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space\gsflow_v2\GSFLOW\data\tahoe_restart\output-test\"/>
    </mc:Choice>
  </mc:AlternateContent>
  <xr:revisionPtr revIDLastSave="0" documentId="13_ncr:1_{AA167B28-24E7-4D9E-AEC9-3F7562EC76F4}" xr6:coauthVersionLast="47" xr6:coauthVersionMax="47" xr10:uidLastSave="{00000000-0000-0000-0000-000000000000}"/>
  <bookViews>
    <workbookView xWindow="3030" yWindow="3030" windowWidth="28800" windowHeight="113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gsflow_cont" localSheetId="1">Sheet2!$A$1:$AN$1218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2" i="1"/>
  <c r="E2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068" i="1" l="1"/>
  <c r="H2" i="1"/>
  <c r="H3" i="1" s="1"/>
  <c r="H4" i="1" s="1"/>
  <c r="H5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734" i="1"/>
  <c r="G734" i="1" s="1"/>
  <c r="F735" i="1"/>
  <c r="G735" i="1" s="1"/>
  <c r="F736" i="1"/>
  <c r="G736" i="1" s="1"/>
  <c r="F737" i="1"/>
  <c r="G737" i="1" s="1"/>
  <c r="F738" i="1"/>
  <c r="G738" i="1" s="1"/>
  <c r="F739" i="1"/>
  <c r="G739" i="1" s="1"/>
  <c r="F740" i="1"/>
  <c r="G740" i="1" s="1"/>
  <c r="F741" i="1"/>
  <c r="G741" i="1" s="1"/>
  <c r="F742" i="1"/>
  <c r="G742" i="1" s="1"/>
  <c r="F743" i="1"/>
  <c r="G743" i="1" s="1"/>
  <c r="F744" i="1"/>
  <c r="G744" i="1" s="1"/>
  <c r="F745" i="1"/>
  <c r="G745" i="1" s="1"/>
  <c r="F746" i="1"/>
  <c r="G746" i="1" s="1"/>
  <c r="F747" i="1"/>
  <c r="G747" i="1" s="1"/>
  <c r="F748" i="1"/>
  <c r="G748" i="1" s="1"/>
  <c r="F749" i="1"/>
  <c r="G749" i="1" s="1"/>
  <c r="F750" i="1"/>
  <c r="G750" i="1" s="1"/>
  <c r="F751" i="1"/>
  <c r="G751" i="1" s="1"/>
  <c r="F752" i="1"/>
  <c r="G752" i="1" s="1"/>
  <c r="F753" i="1"/>
  <c r="G753" i="1" s="1"/>
  <c r="F754" i="1"/>
  <c r="G754" i="1" s="1"/>
  <c r="F755" i="1"/>
  <c r="G755" i="1" s="1"/>
  <c r="F756" i="1"/>
  <c r="G756" i="1" s="1"/>
  <c r="F757" i="1"/>
  <c r="G757" i="1" s="1"/>
  <c r="F758" i="1"/>
  <c r="G758" i="1" s="1"/>
  <c r="F759" i="1"/>
  <c r="G759" i="1" s="1"/>
  <c r="F760" i="1"/>
  <c r="G760" i="1" s="1"/>
  <c r="F761" i="1"/>
  <c r="G761" i="1" s="1"/>
  <c r="F762" i="1"/>
  <c r="G762" i="1" s="1"/>
  <c r="F763" i="1"/>
  <c r="G763" i="1" s="1"/>
  <c r="F764" i="1"/>
  <c r="G764" i="1" s="1"/>
  <c r="F765" i="1"/>
  <c r="G765" i="1" s="1"/>
  <c r="F766" i="1"/>
  <c r="G766" i="1" s="1"/>
  <c r="F767" i="1"/>
  <c r="G767" i="1" s="1"/>
  <c r="F768" i="1"/>
  <c r="G768" i="1" s="1"/>
  <c r="F769" i="1"/>
  <c r="G769" i="1" s="1"/>
  <c r="F770" i="1"/>
  <c r="G770" i="1" s="1"/>
  <c r="F771" i="1"/>
  <c r="G771" i="1" s="1"/>
  <c r="F772" i="1"/>
  <c r="G772" i="1" s="1"/>
  <c r="F773" i="1"/>
  <c r="G773" i="1" s="1"/>
  <c r="F774" i="1"/>
  <c r="G774" i="1" s="1"/>
  <c r="F775" i="1"/>
  <c r="G775" i="1" s="1"/>
  <c r="F776" i="1"/>
  <c r="G776" i="1" s="1"/>
  <c r="F777" i="1"/>
  <c r="G777" i="1" s="1"/>
  <c r="F778" i="1"/>
  <c r="G778" i="1" s="1"/>
  <c r="F779" i="1"/>
  <c r="G779" i="1" s="1"/>
  <c r="F780" i="1"/>
  <c r="G780" i="1" s="1"/>
  <c r="F781" i="1"/>
  <c r="G781" i="1" s="1"/>
  <c r="F782" i="1"/>
  <c r="G782" i="1" s="1"/>
  <c r="F783" i="1"/>
  <c r="G783" i="1" s="1"/>
  <c r="F784" i="1"/>
  <c r="G784" i="1" s="1"/>
  <c r="F785" i="1"/>
  <c r="G785" i="1" s="1"/>
  <c r="F786" i="1"/>
  <c r="G786" i="1" s="1"/>
  <c r="F787" i="1"/>
  <c r="G787" i="1" s="1"/>
  <c r="F788" i="1"/>
  <c r="G788" i="1" s="1"/>
  <c r="F789" i="1"/>
  <c r="G789" i="1" s="1"/>
  <c r="F790" i="1"/>
  <c r="G790" i="1" s="1"/>
  <c r="F791" i="1"/>
  <c r="G791" i="1" s="1"/>
  <c r="F792" i="1"/>
  <c r="G792" i="1" s="1"/>
  <c r="F793" i="1"/>
  <c r="G793" i="1" s="1"/>
  <c r="F794" i="1"/>
  <c r="G794" i="1" s="1"/>
  <c r="F795" i="1"/>
  <c r="G795" i="1" s="1"/>
  <c r="F796" i="1"/>
  <c r="G796" i="1" s="1"/>
  <c r="F797" i="1"/>
  <c r="G797" i="1" s="1"/>
  <c r="F798" i="1"/>
  <c r="G798" i="1" s="1"/>
  <c r="F799" i="1"/>
  <c r="G799" i="1" s="1"/>
  <c r="F800" i="1"/>
  <c r="G800" i="1" s="1"/>
  <c r="F801" i="1"/>
  <c r="G801" i="1" s="1"/>
  <c r="F802" i="1"/>
  <c r="G802" i="1" s="1"/>
  <c r="F803" i="1"/>
  <c r="G803" i="1" s="1"/>
  <c r="F804" i="1"/>
  <c r="G804" i="1" s="1"/>
  <c r="F805" i="1"/>
  <c r="G805" i="1" s="1"/>
  <c r="F806" i="1"/>
  <c r="G806" i="1" s="1"/>
  <c r="F807" i="1"/>
  <c r="G807" i="1" s="1"/>
  <c r="F808" i="1"/>
  <c r="G808" i="1" s="1"/>
  <c r="F809" i="1"/>
  <c r="G809" i="1" s="1"/>
  <c r="F810" i="1"/>
  <c r="G810" i="1" s="1"/>
  <c r="F811" i="1"/>
  <c r="G811" i="1" s="1"/>
  <c r="F812" i="1"/>
  <c r="G812" i="1" s="1"/>
  <c r="F813" i="1"/>
  <c r="G813" i="1" s="1"/>
  <c r="F814" i="1"/>
  <c r="G814" i="1" s="1"/>
  <c r="F815" i="1"/>
  <c r="G815" i="1" s="1"/>
  <c r="F816" i="1"/>
  <c r="G816" i="1" s="1"/>
  <c r="F817" i="1"/>
  <c r="G817" i="1" s="1"/>
  <c r="F818" i="1"/>
  <c r="G818" i="1" s="1"/>
  <c r="F819" i="1"/>
  <c r="G819" i="1" s="1"/>
  <c r="F820" i="1"/>
  <c r="G820" i="1" s="1"/>
  <c r="F821" i="1"/>
  <c r="G821" i="1" s="1"/>
  <c r="F822" i="1"/>
  <c r="G822" i="1" s="1"/>
  <c r="F823" i="1"/>
  <c r="G823" i="1" s="1"/>
  <c r="F824" i="1"/>
  <c r="G824" i="1" s="1"/>
  <c r="F825" i="1"/>
  <c r="G825" i="1" s="1"/>
  <c r="F826" i="1"/>
  <c r="G826" i="1" s="1"/>
  <c r="F827" i="1"/>
  <c r="G827" i="1" s="1"/>
  <c r="F828" i="1"/>
  <c r="G828" i="1" s="1"/>
  <c r="F829" i="1"/>
  <c r="G829" i="1" s="1"/>
  <c r="F830" i="1"/>
  <c r="G830" i="1" s="1"/>
  <c r="F831" i="1"/>
  <c r="G831" i="1" s="1"/>
  <c r="F832" i="1"/>
  <c r="G832" i="1" s="1"/>
  <c r="F833" i="1"/>
  <c r="G833" i="1" s="1"/>
  <c r="F834" i="1"/>
  <c r="G834" i="1" s="1"/>
  <c r="F835" i="1"/>
  <c r="G835" i="1" s="1"/>
  <c r="F836" i="1"/>
  <c r="G836" i="1" s="1"/>
  <c r="F837" i="1"/>
  <c r="G837" i="1" s="1"/>
  <c r="F838" i="1"/>
  <c r="G838" i="1" s="1"/>
  <c r="F839" i="1"/>
  <c r="G839" i="1" s="1"/>
  <c r="F840" i="1"/>
  <c r="G840" i="1" s="1"/>
  <c r="F841" i="1"/>
  <c r="G841" i="1" s="1"/>
  <c r="F842" i="1"/>
  <c r="G842" i="1" s="1"/>
  <c r="F843" i="1"/>
  <c r="G843" i="1" s="1"/>
  <c r="F844" i="1"/>
  <c r="G844" i="1" s="1"/>
  <c r="F845" i="1"/>
  <c r="G845" i="1" s="1"/>
  <c r="F846" i="1"/>
  <c r="G846" i="1" s="1"/>
  <c r="F847" i="1"/>
  <c r="G847" i="1" s="1"/>
  <c r="F848" i="1"/>
  <c r="G848" i="1" s="1"/>
  <c r="F849" i="1"/>
  <c r="G849" i="1" s="1"/>
  <c r="F850" i="1"/>
  <c r="G850" i="1" s="1"/>
  <c r="F851" i="1"/>
  <c r="G851" i="1" s="1"/>
  <c r="F852" i="1"/>
  <c r="G852" i="1" s="1"/>
  <c r="F853" i="1"/>
  <c r="G853" i="1" s="1"/>
  <c r="F854" i="1"/>
  <c r="G854" i="1" s="1"/>
  <c r="F855" i="1"/>
  <c r="G855" i="1" s="1"/>
  <c r="F856" i="1"/>
  <c r="G856" i="1" s="1"/>
  <c r="F857" i="1"/>
  <c r="G857" i="1" s="1"/>
  <c r="F858" i="1"/>
  <c r="G858" i="1" s="1"/>
  <c r="F859" i="1"/>
  <c r="G859" i="1" s="1"/>
  <c r="F860" i="1"/>
  <c r="G860" i="1" s="1"/>
  <c r="F861" i="1"/>
  <c r="G861" i="1" s="1"/>
  <c r="F862" i="1"/>
  <c r="G862" i="1" s="1"/>
  <c r="F863" i="1"/>
  <c r="G863" i="1" s="1"/>
  <c r="F864" i="1"/>
  <c r="G864" i="1" s="1"/>
  <c r="F865" i="1"/>
  <c r="G865" i="1" s="1"/>
  <c r="F866" i="1"/>
  <c r="G866" i="1" s="1"/>
  <c r="F867" i="1"/>
  <c r="G867" i="1" s="1"/>
  <c r="F868" i="1"/>
  <c r="G868" i="1" s="1"/>
  <c r="F869" i="1"/>
  <c r="G869" i="1" s="1"/>
  <c r="F870" i="1"/>
  <c r="G870" i="1" s="1"/>
  <c r="F871" i="1"/>
  <c r="G871" i="1" s="1"/>
  <c r="F872" i="1"/>
  <c r="G872" i="1" s="1"/>
  <c r="F873" i="1"/>
  <c r="G873" i="1" s="1"/>
  <c r="F874" i="1"/>
  <c r="G874" i="1" s="1"/>
  <c r="F875" i="1"/>
  <c r="G875" i="1" s="1"/>
  <c r="F876" i="1"/>
  <c r="G876" i="1" s="1"/>
  <c r="F877" i="1"/>
  <c r="G877" i="1" s="1"/>
  <c r="F878" i="1"/>
  <c r="G878" i="1" s="1"/>
  <c r="F879" i="1"/>
  <c r="G879" i="1" s="1"/>
  <c r="F880" i="1"/>
  <c r="G880" i="1" s="1"/>
  <c r="F881" i="1"/>
  <c r="G881" i="1" s="1"/>
  <c r="F882" i="1"/>
  <c r="G882" i="1" s="1"/>
  <c r="F883" i="1"/>
  <c r="G883" i="1" s="1"/>
  <c r="F884" i="1"/>
  <c r="G884" i="1" s="1"/>
  <c r="F885" i="1"/>
  <c r="G885" i="1" s="1"/>
  <c r="F886" i="1"/>
  <c r="G886" i="1" s="1"/>
  <c r="F887" i="1"/>
  <c r="G887" i="1" s="1"/>
  <c r="F888" i="1"/>
  <c r="G888" i="1" s="1"/>
  <c r="F889" i="1"/>
  <c r="G889" i="1" s="1"/>
  <c r="F890" i="1"/>
  <c r="G890" i="1" s="1"/>
  <c r="F891" i="1"/>
  <c r="G891" i="1" s="1"/>
  <c r="F892" i="1"/>
  <c r="G892" i="1" s="1"/>
  <c r="F893" i="1"/>
  <c r="G893" i="1" s="1"/>
  <c r="F894" i="1"/>
  <c r="G894" i="1" s="1"/>
  <c r="F895" i="1"/>
  <c r="G895" i="1" s="1"/>
  <c r="F896" i="1"/>
  <c r="G896" i="1" s="1"/>
  <c r="F897" i="1"/>
  <c r="G897" i="1" s="1"/>
  <c r="F898" i="1"/>
  <c r="G898" i="1" s="1"/>
  <c r="F899" i="1"/>
  <c r="G899" i="1" s="1"/>
  <c r="F900" i="1"/>
  <c r="G900" i="1" s="1"/>
  <c r="F901" i="1"/>
  <c r="G901" i="1" s="1"/>
  <c r="F902" i="1"/>
  <c r="G902" i="1" s="1"/>
  <c r="F903" i="1"/>
  <c r="G903" i="1" s="1"/>
  <c r="F904" i="1"/>
  <c r="G904" i="1" s="1"/>
  <c r="F905" i="1"/>
  <c r="G905" i="1" s="1"/>
  <c r="F906" i="1"/>
  <c r="G906" i="1" s="1"/>
  <c r="F907" i="1"/>
  <c r="G907" i="1" s="1"/>
  <c r="F908" i="1"/>
  <c r="G908" i="1" s="1"/>
  <c r="F909" i="1"/>
  <c r="G909" i="1" s="1"/>
  <c r="F910" i="1"/>
  <c r="G910" i="1" s="1"/>
  <c r="F911" i="1"/>
  <c r="G911" i="1" s="1"/>
  <c r="F912" i="1"/>
  <c r="G912" i="1" s="1"/>
  <c r="F913" i="1"/>
  <c r="G913" i="1" s="1"/>
  <c r="F914" i="1"/>
  <c r="G914" i="1" s="1"/>
  <c r="F915" i="1"/>
  <c r="G915" i="1" s="1"/>
  <c r="F916" i="1"/>
  <c r="G916" i="1" s="1"/>
  <c r="F917" i="1"/>
  <c r="G917" i="1" s="1"/>
  <c r="F918" i="1"/>
  <c r="G918" i="1" s="1"/>
  <c r="F919" i="1"/>
  <c r="G919" i="1" s="1"/>
  <c r="F920" i="1"/>
  <c r="G920" i="1" s="1"/>
  <c r="F921" i="1"/>
  <c r="G921" i="1" s="1"/>
  <c r="F922" i="1"/>
  <c r="G922" i="1" s="1"/>
  <c r="F923" i="1"/>
  <c r="G923" i="1" s="1"/>
  <c r="F924" i="1"/>
  <c r="G924" i="1" s="1"/>
  <c r="F925" i="1"/>
  <c r="G925" i="1" s="1"/>
  <c r="F926" i="1"/>
  <c r="G926" i="1" s="1"/>
  <c r="F927" i="1"/>
  <c r="G927" i="1" s="1"/>
  <c r="F928" i="1"/>
  <c r="G928" i="1" s="1"/>
  <c r="F929" i="1"/>
  <c r="G929" i="1" s="1"/>
  <c r="F930" i="1"/>
  <c r="G930" i="1" s="1"/>
  <c r="F931" i="1"/>
  <c r="G931" i="1" s="1"/>
  <c r="F932" i="1"/>
  <c r="G932" i="1" s="1"/>
  <c r="F933" i="1"/>
  <c r="G933" i="1" s="1"/>
  <c r="F934" i="1"/>
  <c r="G934" i="1" s="1"/>
  <c r="F935" i="1"/>
  <c r="G935" i="1" s="1"/>
  <c r="F936" i="1"/>
  <c r="G936" i="1" s="1"/>
  <c r="F937" i="1"/>
  <c r="G937" i="1" s="1"/>
  <c r="F938" i="1"/>
  <c r="G938" i="1" s="1"/>
  <c r="F939" i="1"/>
  <c r="G939" i="1" s="1"/>
  <c r="F940" i="1"/>
  <c r="G940" i="1" s="1"/>
  <c r="F941" i="1"/>
  <c r="G941" i="1" s="1"/>
  <c r="F942" i="1"/>
  <c r="G942" i="1" s="1"/>
  <c r="F943" i="1"/>
  <c r="G943" i="1" s="1"/>
  <c r="F944" i="1"/>
  <c r="G944" i="1" s="1"/>
  <c r="F945" i="1"/>
  <c r="G945" i="1" s="1"/>
  <c r="F946" i="1"/>
  <c r="G946" i="1" s="1"/>
  <c r="F947" i="1"/>
  <c r="G947" i="1" s="1"/>
  <c r="F948" i="1"/>
  <c r="G948" i="1" s="1"/>
  <c r="F949" i="1"/>
  <c r="G949" i="1" s="1"/>
  <c r="F950" i="1"/>
  <c r="G950" i="1" s="1"/>
  <c r="F951" i="1"/>
  <c r="G951" i="1" s="1"/>
  <c r="F952" i="1"/>
  <c r="G952" i="1" s="1"/>
  <c r="F953" i="1"/>
  <c r="G953" i="1" s="1"/>
  <c r="F954" i="1"/>
  <c r="G954" i="1" s="1"/>
  <c r="F955" i="1"/>
  <c r="G955" i="1" s="1"/>
  <c r="F956" i="1"/>
  <c r="G956" i="1" s="1"/>
  <c r="F957" i="1"/>
  <c r="G957" i="1" s="1"/>
  <c r="F958" i="1"/>
  <c r="G958" i="1" s="1"/>
  <c r="F959" i="1"/>
  <c r="G959" i="1" s="1"/>
  <c r="F960" i="1"/>
  <c r="G960" i="1" s="1"/>
  <c r="F961" i="1"/>
  <c r="G961" i="1" s="1"/>
  <c r="F962" i="1"/>
  <c r="G962" i="1" s="1"/>
  <c r="F963" i="1"/>
  <c r="G963" i="1" s="1"/>
  <c r="F964" i="1"/>
  <c r="G964" i="1" s="1"/>
  <c r="F965" i="1"/>
  <c r="G965" i="1" s="1"/>
  <c r="F966" i="1"/>
  <c r="G966" i="1" s="1"/>
  <c r="F967" i="1"/>
  <c r="G967" i="1" s="1"/>
  <c r="F968" i="1"/>
  <c r="G968" i="1" s="1"/>
  <c r="F969" i="1"/>
  <c r="G969" i="1" s="1"/>
  <c r="F970" i="1"/>
  <c r="G970" i="1" s="1"/>
  <c r="F971" i="1"/>
  <c r="G971" i="1" s="1"/>
  <c r="F972" i="1"/>
  <c r="G972" i="1" s="1"/>
  <c r="F973" i="1"/>
  <c r="G973" i="1" s="1"/>
  <c r="F974" i="1"/>
  <c r="G974" i="1" s="1"/>
  <c r="F975" i="1"/>
  <c r="G975" i="1" s="1"/>
  <c r="F976" i="1"/>
  <c r="G976" i="1" s="1"/>
  <c r="F977" i="1"/>
  <c r="G977" i="1" s="1"/>
  <c r="F978" i="1"/>
  <c r="G978" i="1" s="1"/>
  <c r="F979" i="1"/>
  <c r="G979" i="1" s="1"/>
  <c r="F980" i="1"/>
  <c r="G980" i="1" s="1"/>
  <c r="F981" i="1"/>
  <c r="G981" i="1" s="1"/>
  <c r="F982" i="1"/>
  <c r="G982" i="1" s="1"/>
  <c r="F983" i="1"/>
  <c r="G983" i="1" s="1"/>
  <c r="F984" i="1"/>
  <c r="G984" i="1" s="1"/>
  <c r="F985" i="1"/>
  <c r="G985" i="1" s="1"/>
  <c r="F986" i="1"/>
  <c r="G986" i="1" s="1"/>
  <c r="F987" i="1"/>
  <c r="G987" i="1" s="1"/>
  <c r="F988" i="1"/>
  <c r="G988" i="1" s="1"/>
  <c r="F989" i="1"/>
  <c r="G989" i="1" s="1"/>
  <c r="F990" i="1"/>
  <c r="G990" i="1" s="1"/>
  <c r="F991" i="1"/>
  <c r="G991" i="1" s="1"/>
  <c r="F992" i="1"/>
  <c r="G992" i="1" s="1"/>
  <c r="F993" i="1"/>
  <c r="G993" i="1" s="1"/>
  <c r="F994" i="1"/>
  <c r="G994" i="1" s="1"/>
  <c r="F995" i="1"/>
  <c r="G995" i="1" s="1"/>
  <c r="F996" i="1"/>
  <c r="G996" i="1" s="1"/>
  <c r="F997" i="1"/>
  <c r="G997" i="1" s="1"/>
  <c r="F998" i="1"/>
  <c r="G998" i="1" s="1"/>
  <c r="F999" i="1"/>
  <c r="G999" i="1" s="1"/>
  <c r="F1000" i="1"/>
  <c r="G1000" i="1" s="1"/>
  <c r="F1001" i="1"/>
  <c r="G1001" i="1" s="1"/>
  <c r="F1002" i="1"/>
  <c r="G1002" i="1" s="1"/>
  <c r="F1003" i="1"/>
  <c r="G1003" i="1" s="1"/>
  <c r="F1004" i="1"/>
  <c r="G1004" i="1" s="1"/>
  <c r="F1005" i="1"/>
  <c r="G1005" i="1" s="1"/>
  <c r="F1006" i="1"/>
  <c r="G1006" i="1" s="1"/>
  <c r="F1007" i="1"/>
  <c r="G1007" i="1" s="1"/>
  <c r="F1008" i="1"/>
  <c r="G1008" i="1" s="1"/>
  <c r="F1009" i="1"/>
  <c r="G1009" i="1" s="1"/>
  <c r="F1010" i="1"/>
  <c r="G1010" i="1" s="1"/>
  <c r="F1011" i="1"/>
  <c r="G1011" i="1" s="1"/>
  <c r="F1012" i="1"/>
  <c r="G1012" i="1" s="1"/>
  <c r="F1013" i="1"/>
  <c r="G1013" i="1" s="1"/>
  <c r="F1014" i="1"/>
  <c r="G1014" i="1" s="1"/>
  <c r="F1015" i="1"/>
  <c r="G1015" i="1" s="1"/>
  <c r="F1016" i="1"/>
  <c r="G1016" i="1" s="1"/>
  <c r="F1017" i="1"/>
  <c r="G1017" i="1" s="1"/>
  <c r="F1018" i="1"/>
  <c r="G1018" i="1" s="1"/>
  <c r="F1019" i="1"/>
  <c r="G1019" i="1" s="1"/>
  <c r="F1020" i="1"/>
  <c r="G1020" i="1" s="1"/>
  <c r="F1021" i="1"/>
  <c r="G1021" i="1" s="1"/>
  <c r="F1022" i="1"/>
  <c r="G1022" i="1" s="1"/>
  <c r="F1023" i="1"/>
  <c r="G1023" i="1" s="1"/>
  <c r="F1024" i="1"/>
  <c r="G1024" i="1" s="1"/>
  <c r="F1025" i="1"/>
  <c r="G1025" i="1" s="1"/>
  <c r="F1026" i="1"/>
  <c r="G1026" i="1" s="1"/>
  <c r="F1027" i="1"/>
  <c r="G1027" i="1" s="1"/>
  <c r="F1028" i="1"/>
  <c r="G1028" i="1" s="1"/>
  <c r="F1029" i="1"/>
  <c r="G1029" i="1" s="1"/>
  <c r="F1030" i="1"/>
  <c r="G1030" i="1" s="1"/>
  <c r="F1031" i="1"/>
  <c r="G1031" i="1" s="1"/>
  <c r="F1032" i="1"/>
  <c r="G1032" i="1" s="1"/>
  <c r="F1033" i="1"/>
  <c r="G1033" i="1" s="1"/>
  <c r="F1034" i="1"/>
  <c r="G1034" i="1" s="1"/>
  <c r="F1035" i="1"/>
  <c r="G1035" i="1" s="1"/>
  <c r="F1036" i="1"/>
  <c r="G1036" i="1" s="1"/>
  <c r="F1037" i="1"/>
  <c r="G1037" i="1" s="1"/>
  <c r="F1038" i="1"/>
  <c r="G1038" i="1" s="1"/>
  <c r="F1039" i="1"/>
  <c r="G1039" i="1" s="1"/>
  <c r="F1040" i="1"/>
  <c r="G1040" i="1" s="1"/>
  <c r="F1041" i="1"/>
  <c r="G1041" i="1" s="1"/>
  <c r="F1042" i="1"/>
  <c r="G1042" i="1" s="1"/>
  <c r="F1043" i="1"/>
  <c r="G1043" i="1" s="1"/>
  <c r="F1044" i="1"/>
  <c r="G1044" i="1" s="1"/>
  <c r="F1045" i="1"/>
  <c r="G1045" i="1" s="1"/>
  <c r="F1046" i="1"/>
  <c r="G1046" i="1" s="1"/>
  <c r="F1047" i="1"/>
  <c r="G1047" i="1" s="1"/>
  <c r="F1048" i="1"/>
  <c r="G1048" i="1" s="1"/>
  <c r="F1049" i="1"/>
  <c r="G1049" i="1" s="1"/>
  <c r="F1050" i="1"/>
  <c r="G1050" i="1" s="1"/>
  <c r="F1051" i="1"/>
  <c r="G1051" i="1" s="1"/>
  <c r="F1052" i="1"/>
  <c r="G1052" i="1" s="1"/>
  <c r="F1053" i="1"/>
  <c r="G1053" i="1" s="1"/>
  <c r="F1054" i="1"/>
  <c r="G1054" i="1" s="1"/>
  <c r="F1055" i="1"/>
  <c r="G1055" i="1" s="1"/>
  <c r="F1056" i="1"/>
  <c r="G1056" i="1" s="1"/>
  <c r="F1057" i="1"/>
  <c r="G1057" i="1" s="1"/>
  <c r="F1058" i="1"/>
  <c r="G1058" i="1" s="1"/>
  <c r="F1059" i="1"/>
  <c r="G1059" i="1" s="1"/>
  <c r="F1060" i="1"/>
  <c r="G1060" i="1" s="1"/>
  <c r="F1061" i="1"/>
  <c r="G1061" i="1" s="1"/>
  <c r="F1062" i="1"/>
  <c r="G1062" i="1" s="1"/>
  <c r="F1063" i="1"/>
  <c r="G1063" i="1" s="1"/>
  <c r="F1064" i="1"/>
  <c r="G1064" i="1" s="1"/>
  <c r="F1065" i="1"/>
  <c r="G1065" i="1" s="1"/>
  <c r="F1066" i="1"/>
  <c r="G1066" i="1" s="1"/>
  <c r="F1067" i="1"/>
  <c r="G1067" i="1" s="1"/>
  <c r="F1068" i="1"/>
  <c r="G1068" i="1" s="1"/>
  <c r="F1069" i="1"/>
  <c r="G1069" i="1" s="1"/>
  <c r="F1070" i="1"/>
  <c r="G1070" i="1" s="1"/>
  <c r="F1071" i="1"/>
  <c r="G1071" i="1" s="1"/>
  <c r="F1072" i="1"/>
  <c r="G1072" i="1" s="1"/>
  <c r="F1073" i="1"/>
  <c r="G1073" i="1" s="1"/>
  <c r="F1074" i="1"/>
  <c r="G1074" i="1" s="1"/>
  <c r="F1075" i="1"/>
  <c r="G1075" i="1" s="1"/>
  <c r="F1076" i="1"/>
  <c r="G1076" i="1" s="1"/>
  <c r="F1077" i="1"/>
  <c r="G1077" i="1" s="1"/>
  <c r="F1078" i="1"/>
  <c r="G1078" i="1" s="1"/>
  <c r="F1079" i="1"/>
  <c r="G1079" i="1" s="1"/>
  <c r="F1080" i="1"/>
  <c r="G1080" i="1" s="1"/>
  <c r="F1081" i="1"/>
  <c r="G1081" i="1" s="1"/>
  <c r="F1082" i="1"/>
  <c r="G1082" i="1" s="1"/>
  <c r="F1083" i="1"/>
  <c r="G1083" i="1" s="1"/>
  <c r="F1084" i="1"/>
  <c r="G1084" i="1" s="1"/>
  <c r="F1085" i="1"/>
  <c r="G1085" i="1" s="1"/>
  <c r="F1086" i="1"/>
  <c r="G1086" i="1" s="1"/>
  <c r="F1087" i="1"/>
  <c r="G1087" i="1" s="1"/>
  <c r="F1088" i="1"/>
  <c r="G1088" i="1" s="1"/>
  <c r="F1089" i="1"/>
  <c r="G1089" i="1" s="1"/>
  <c r="F1090" i="1"/>
  <c r="G1090" i="1" s="1"/>
  <c r="F1091" i="1"/>
  <c r="G1091" i="1" s="1"/>
  <c r="F1092" i="1"/>
  <c r="G1092" i="1" s="1"/>
  <c r="F1093" i="1"/>
  <c r="G1093" i="1" s="1"/>
  <c r="F1094" i="1"/>
  <c r="G1094" i="1" s="1"/>
  <c r="F1095" i="1"/>
  <c r="G1095" i="1" s="1"/>
  <c r="F1096" i="1"/>
  <c r="G1096" i="1" s="1"/>
  <c r="F1097" i="1"/>
  <c r="G1097" i="1" s="1"/>
  <c r="F1098" i="1"/>
  <c r="G1098" i="1" s="1"/>
  <c r="F1099" i="1"/>
  <c r="G1099" i="1" s="1"/>
  <c r="F1100" i="1"/>
  <c r="G1100" i="1" s="1"/>
  <c r="F1101" i="1"/>
  <c r="G1101" i="1" s="1"/>
  <c r="F1102" i="1"/>
  <c r="G1102" i="1" s="1"/>
  <c r="F1103" i="1"/>
  <c r="G1103" i="1" s="1"/>
  <c r="F1104" i="1"/>
  <c r="G1104" i="1" s="1"/>
  <c r="F1105" i="1"/>
  <c r="G1105" i="1" s="1"/>
  <c r="F1106" i="1"/>
  <c r="G1106" i="1" s="1"/>
  <c r="F1107" i="1"/>
  <c r="G1107" i="1" s="1"/>
  <c r="F1108" i="1"/>
  <c r="G1108" i="1" s="1"/>
  <c r="F1109" i="1"/>
  <c r="G1109" i="1" s="1"/>
  <c r="F1110" i="1"/>
  <c r="G1110" i="1" s="1"/>
  <c r="F1111" i="1"/>
  <c r="G1111" i="1" s="1"/>
  <c r="F1112" i="1"/>
  <c r="G1112" i="1" s="1"/>
  <c r="F1113" i="1"/>
  <c r="G1113" i="1" s="1"/>
  <c r="F1114" i="1"/>
  <c r="G1114" i="1" s="1"/>
  <c r="F1115" i="1"/>
  <c r="G1115" i="1" s="1"/>
  <c r="F1116" i="1"/>
  <c r="G1116" i="1" s="1"/>
  <c r="F1117" i="1"/>
  <c r="G1117" i="1" s="1"/>
  <c r="F1118" i="1"/>
  <c r="G1118" i="1" s="1"/>
  <c r="F1119" i="1"/>
  <c r="G1119" i="1" s="1"/>
  <c r="F1120" i="1"/>
  <c r="G1120" i="1" s="1"/>
  <c r="F1121" i="1"/>
  <c r="G1121" i="1" s="1"/>
  <c r="F1122" i="1"/>
  <c r="G1122" i="1" s="1"/>
  <c r="F1123" i="1"/>
  <c r="G1123" i="1" s="1"/>
  <c r="F1124" i="1"/>
  <c r="G1124" i="1" s="1"/>
  <c r="F1125" i="1"/>
  <c r="G1125" i="1" s="1"/>
  <c r="F1126" i="1"/>
  <c r="G1126" i="1" s="1"/>
  <c r="F1127" i="1"/>
  <c r="G1127" i="1" s="1"/>
  <c r="F1128" i="1"/>
  <c r="G1128" i="1" s="1"/>
  <c r="F1129" i="1"/>
  <c r="G1129" i="1" s="1"/>
  <c r="F1130" i="1"/>
  <c r="G1130" i="1" s="1"/>
  <c r="F1131" i="1"/>
  <c r="G1131" i="1" s="1"/>
  <c r="F1132" i="1"/>
  <c r="G1132" i="1" s="1"/>
  <c r="F1133" i="1"/>
  <c r="G1133" i="1" s="1"/>
  <c r="F1134" i="1"/>
  <c r="G1134" i="1" s="1"/>
  <c r="F1135" i="1"/>
  <c r="G1135" i="1" s="1"/>
  <c r="F1136" i="1"/>
  <c r="G1136" i="1" s="1"/>
  <c r="F1137" i="1"/>
  <c r="G1137" i="1" s="1"/>
  <c r="F1138" i="1"/>
  <c r="G1138" i="1" s="1"/>
  <c r="F1139" i="1"/>
  <c r="G1139" i="1" s="1"/>
  <c r="F1140" i="1"/>
  <c r="G1140" i="1" s="1"/>
  <c r="F1141" i="1"/>
  <c r="G1141" i="1" s="1"/>
  <c r="F1142" i="1"/>
  <c r="G1142" i="1" s="1"/>
  <c r="F1143" i="1"/>
  <c r="G1143" i="1" s="1"/>
  <c r="F1144" i="1"/>
  <c r="G1144" i="1" s="1"/>
  <c r="F1145" i="1"/>
  <c r="G1145" i="1" s="1"/>
  <c r="F1146" i="1"/>
  <c r="G1146" i="1" s="1"/>
  <c r="F1147" i="1"/>
  <c r="G1147" i="1" s="1"/>
  <c r="F1148" i="1"/>
  <c r="G1148" i="1" s="1"/>
  <c r="F1149" i="1"/>
  <c r="G1149" i="1" s="1"/>
  <c r="F1150" i="1"/>
  <c r="G1150" i="1" s="1"/>
  <c r="F1151" i="1"/>
  <c r="G1151" i="1" s="1"/>
  <c r="F1152" i="1"/>
  <c r="G1152" i="1" s="1"/>
  <c r="F1153" i="1"/>
  <c r="G1153" i="1" s="1"/>
  <c r="F1154" i="1"/>
  <c r="G1154" i="1" s="1"/>
  <c r="F1155" i="1"/>
  <c r="G1155" i="1" s="1"/>
  <c r="F1156" i="1"/>
  <c r="G1156" i="1" s="1"/>
  <c r="F1157" i="1"/>
  <c r="G1157" i="1" s="1"/>
  <c r="F1158" i="1"/>
  <c r="G1158" i="1" s="1"/>
  <c r="F1159" i="1"/>
  <c r="G1159" i="1" s="1"/>
  <c r="F1160" i="1"/>
  <c r="G1160" i="1" s="1"/>
  <c r="F1161" i="1"/>
  <c r="G1161" i="1" s="1"/>
  <c r="F1162" i="1"/>
  <c r="G1162" i="1" s="1"/>
  <c r="F1163" i="1"/>
  <c r="G1163" i="1" s="1"/>
  <c r="F1164" i="1"/>
  <c r="G1164" i="1" s="1"/>
  <c r="F1165" i="1"/>
  <c r="G1165" i="1" s="1"/>
  <c r="F1166" i="1"/>
  <c r="G1166" i="1" s="1"/>
  <c r="F1167" i="1"/>
  <c r="G1167" i="1" s="1"/>
  <c r="F1168" i="1"/>
  <c r="G1168" i="1" s="1"/>
  <c r="F1169" i="1"/>
  <c r="G1169" i="1" s="1"/>
  <c r="F1170" i="1"/>
  <c r="G1170" i="1" s="1"/>
  <c r="F1171" i="1"/>
  <c r="G1171" i="1" s="1"/>
  <c r="F1172" i="1"/>
  <c r="G1172" i="1" s="1"/>
  <c r="F1173" i="1"/>
  <c r="G1173" i="1" s="1"/>
  <c r="F1174" i="1"/>
  <c r="G1174" i="1" s="1"/>
  <c r="F1175" i="1"/>
  <c r="G1175" i="1" s="1"/>
  <c r="F1176" i="1"/>
  <c r="G1176" i="1" s="1"/>
  <c r="F1177" i="1"/>
  <c r="G1177" i="1" s="1"/>
  <c r="F1178" i="1"/>
  <c r="G1178" i="1" s="1"/>
  <c r="F1179" i="1"/>
  <c r="G1179" i="1" s="1"/>
  <c r="F3" i="1"/>
  <c r="G3" i="1" s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2" i="1"/>
  <c r="G2" i="1" s="1"/>
  <c r="J3" i="1" l="1"/>
  <c r="J5" i="1"/>
  <c r="H6" i="1"/>
  <c r="J4" i="1"/>
  <c r="H7" i="1" l="1"/>
  <c r="J6" i="1"/>
  <c r="H8" i="1" l="1"/>
  <c r="J7" i="1"/>
  <c r="J8" i="1" l="1"/>
  <c r="H9" i="1"/>
  <c r="J9" i="1" l="1"/>
  <c r="H10" i="1"/>
  <c r="H11" i="1" l="1"/>
  <c r="J10" i="1"/>
  <c r="J11" i="1" l="1"/>
  <c r="H12" i="1"/>
  <c r="H13" i="1" l="1"/>
  <c r="J12" i="1"/>
  <c r="H14" i="1" l="1"/>
  <c r="J13" i="1"/>
  <c r="H15" i="1" l="1"/>
  <c r="J15" i="1" s="1"/>
  <c r="J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gsflow_cont" type="6" refreshedVersion="5" background="1" saveData="1">
    <textPr codePage="437" sourceFile="C:\Workspace\gsflow.git\gsflow_examples.git\sagehen_restart\output\gsflow_cont.csv" comma="1">
      <textFields count="40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<sst xmlns="http://schemas.openxmlformats.org/spreadsheetml/2006/main" count="1305" uniqueCount="120">
  <si>
    <t>Q (continuous)</t>
  </si>
  <si>
    <t>residual</t>
  </si>
  <si>
    <t>Percent error</t>
  </si>
  <si>
    <t>Date</t>
  </si>
  <si>
    <t>Q (restart)</t>
  </si>
  <si>
    <t>Restart Times</t>
  </si>
  <si>
    <t>StreamOut_Q</t>
  </si>
  <si>
    <t>HortSroff2Stream_Q</t>
  </si>
  <si>
    <t>DunnSroff2Stream_Q</t>
  </si>
  <si>
    <t>Interflow2Stream_Q</t>
  </si>
  <si>
    <t>Stream2Unsat_Q</t>
  </si>
  <si>
    <t>StreamExchng2Sat_Q</t>
  </si>
  <si>
    <t>Canopy_S</t>
  </si>
  <si>
    <t>SnowPweqv_S</t>
  </si>
  <si>
    <t>Imperv_S</t>
  </si>
  <si>
    <t>Dprst_S</t>
  </si>
  <si>
    <t>Cap_S</t>
  </si>
  <si>
    <t>Grav_S</t>
  </si>
  <si>
    <t>Unsat_S</t>
  </si>
  <si>
    <t>Sat_S</t>
  </si>
  <si>
    <t>UnsatStream_S</t>
  </si>
  <si>
    <t>Lake_S</t>
  </si>
  <si>
    <t>Stream_S</t>
  </si>
  <si>
    <t>Precip_Q</t>
  </si>
  <si>
    <t>NetBoundaryFlow2Sat_Q</t>
  </si>
  <si>
    <t>NetWellFlow_Q</t>
  </si>
  <si>
    <t>BoundaryStreamFlow_Q</t>
  </si>
  <si>
    <t>CanopyEvap_Q</t>
  </si>
  <si>
    <t>SnowEvap_Q</t>
  </si>
  <si>
    <t>ImpervEvap_Q</t>
  </si>
  <si>
    <t>DprstEvap_Q</t>
  </si>
  <si>
    <t>CapET_Q</t>
  </si>
  <si>
    <t>SwaleEvap_Q</t>
  </si>
  <si>
    <t>UnsatET_Q</t>
  </si>
  <si>
    <t>SatET_Q</t>
  </si>
  <si>
    <t>LakeEvap_Q</t>
  </si>
  <si>
    <t>DunnInterflow2Lake_Q</t>
  </si>
  <si>
    <t>HortSroff2Lake_Q</t>
  </si>
  <si>
    <t>Lake2Unsat_Q</t>
  </si>
  <si>
    <t>LakeExchng2Sat_Q</t>
  </si>
  <si>
    <t>SoilDrainage2Unsat_Q</t>
  </si>
  <si>
    <t>Sat2Grav_Q</t>
  </si>
  <si>
    <t>RechargeUnsat2Sat_Q</t>
  </si>
  <si>
    <t>Infil2Soil_Q</t>
  </si>
  <si>
    <t>Q(continuous)</t>
  </si>
  <si>
    <t>KKITER</t>
  </si>
  <si>
    <t xml:space="preserve">KKITER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</si>
  <si>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</si>
  <si>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</si>
  <si>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</si>
  <si>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</si>
  <si>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</si>
  <si>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</si>
  <si>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</si>
  <si>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</si>
  <si>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</si>
  <si>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</si>
  <si>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</si>
  <si>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</si>
  <si>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</si>
  <si>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</si>
  <si>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</si>
  <si>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</si>
  <si>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</si>
  <si>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</si>
  <si>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</si>
  <si>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</si>
  <si>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</si>
  <si>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</si>
  <si>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</si>
  <si>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</si>
  <si>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</si>
  <si>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</si>
  <si>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</si>
  <si>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</si>
  <si>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15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</si>
  <si>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</si>
  <si>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</si>
  <si>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</si>
  <si>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</si>
  <si>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</si>
  <si>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</si>
  <si>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</si>
  <si>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</si>
  <si>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</si>
  <si>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</si>
  <si>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</si>
  <si>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31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</si>
  <si>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</si>
  <si>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</si>
  <si>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</si>
  <si>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</si>
  <si>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</si>
  <si>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</si>
  <si>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</si>
  <si>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</si>
  <si>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</si>
  <si>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28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</si>
  <si>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</si>
  <si>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</si>
  <si>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44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</si>
  <si>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</si>
  <si>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</si>
  <si>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</si>
  <si>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</si>
  <si>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</si>
  <si>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</si>
  <si>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</si>
  <si>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63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</si>
  <si>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</si>
  <si>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58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</si>
  <si>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92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</si>
  <si>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75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</si>
  <si>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67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</si>
  <si>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86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</si>
  <si>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68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</si>
  <si>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104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</si>
  <si>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</si>
  <si>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122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</si>
  <si>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130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</si>
</sst>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2016351465731"/>
          <c:y val="5.1400554097404488E-2"/>
          <c:w val="0.62237886591744696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Q (restart)</c:v>
                </c:pt>
              </c:strCache>
            </c:strRef>
          </c:tx>
          <c:marker>
            <c:symbol val="none"/>
          </c:marker>
          <c:xVal>
            <c:numRef>
              <c:f>Sheet1!$A$2:$A$1179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Sheet1!$B$2:$B$1179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164598.79999999999</c:v>
                </c:pt>
                <c:pt idx="175">
                  <c:v>223086.2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156290.5</c:v>
                </c:pt>
                <c:pt idx="179">
                  <c:v>153443.5</c:v>
                </c:pt>
                <c:pt idx="180">
                  <c:v>152735.29999999999</c:v>
                </c:pt>
                <c:pt idx="181">
                  <c:v>154066.6</c:v>
                </c:pt>
                <c:pt idx="182">
                  <c:v>160265.79999999999</c:v>
                </c:pt>
                <c:pt idx="183">
                  <c:v>150964.5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147684.9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175684.3</c:v>
                </c:pt>
                <c:pt idx="193">
                  <c:v>169928.3</c:v>
                </c:pt>
                <c:pt idx="194">
                  <c:v>171518.3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843123.5</c:v>
                </c:pt>
                <c:pt idx="267">
                  <c:v>912679.8</c:v>
                </c:pt>
                <c:pt idx="268">
                  <c:v>1025954</c:v>
                </c:pt>
                <c:pt idx="269">
                  <c:v>1036752</c:v>
                </c:pt>
                <c:pt idx="270">
                  <c:v>1034737</c:v>
                </c:pt>
                <c:pt idx="271">
                  <c:v>1034856</c:v>
                </c:pt>
                <c:pt idx="272">
                  <c:v>1037314</c:v>
                </c:pt>
                <c:pt idx="273">
                  <c:v>1022767</c:v>
                </c:pt>
                <c:pt idx="274">
                  <c:v>988685.1</c:v>
                </c:pt>
                <c:pt idx="275">
                  <c:v>990923.3</c:v>
                </c:pt>
                <c:pt idx="276">
                  <c:v>990877.4</c:v>
                </c:pt>
                <c:pt idx="277">
                  <c:v>988429.6</c:v>
                </c:pt>
                <c:pt idx="278">
                  <c:v>964127.9</c:v>
                </c:pt>
                <c:pt idx="279">
                  <c:v>917869.2</c:v>
                </c:pt>
                <c:pt idx="280">
                  <c:v>912727.7</c:v>
                </c:pt>
                <c:pt idx="281">
                  <c:v>944198.4</c:v>
                </c:pt>
                <c:pt idx="282">
                  <c:v>1029350</c:v>
                </c:pt>
                <c:pt idx="283">
                  <c:v>1029814</c:v>
                </c:pt>
                <c:pt idx="284">
                  <c:v>1025086</c:v>
                </c:pt>
                <c:pt idx="285">
                  <c:v>1025107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1025137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1030033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1037265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1059837</c:v>
                </c:pt>
                <c:pt idx="307">
                  <c:v>1047301</c:v>
                </c:pt>
                <c:pt idx="308">
                  <c:v>1044999</c:v>
                </c:pt>
                <c:pt idx="309">
                  <c:v>1045654</c:v>
                </c:pt>
                <c:pt idx="310">
                  <c:v>1045002</c:v>
                </c:pt>
                <c:pt idx="311">
                  <c:v>1042339</c:v>
                </c:pt>
                <c:pt idx="312">
                  <c:v>1042223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896742.2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1073818</c:v>
                </c:pt>
                <c:pt idx="336">
                  <c:v>1064818</c:v>
                </c:pt>
                <c:pt idx="337">
                  <c:v>1055345</c:v>
                </c:pt>
                <c:pt idx="338">
                  <c:v>1048554</c:v>
                </c:pt>
                <c:pt idx="339">
                  <c:v>1047674</c:v>
                </c:pt>
                <c:pt idx="340">
                  <c:v>1047314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806241.2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714281.6</c:v>
                </c:pt>
                <c:pt idx="354">
                  <c:v>721545.5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708080.8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779007.3</c:v>
                </c:pt>
                <c:pt idx="372">
                  <c:v>754457.1</c:v>
                </c:pt>
                <c:pt idx="373">
                  <c:v>754495.7</c:v>
                </c:pt>
                <c:pt idx="374">
                  <c:v>749416.5</c:v>
                </c:pt>
                <c:pt idx="375">
                  <c:v>761265.8</c:v>
                </c:pt>
                <c:pt idx="376">
                  <c:v>768569.9</c:v>
                </c:pt>
                <c:pt idx="377">
                  <c:v>756514.9</c:v>
                </c:pt>
                <c:pt idx="378">
                  <c:v>720488.9</c:v>
                </c:pt>
                <c:pt idx="379">
                  <c:v>485988.1</c:v>
                </c:pt>
                <c:pt idx="380">
                  <c:v>391703.8</c:v>
                </c:pt>
                <c:pt idx="381">
                  <c:v>389212.4</c:v>
                </c:pt>
                <c:pt idx="382">
                  <c:v>385182.3</c:v>
                </c:pt>
                <c:pt idx="383">
                  <c:v>384665.7</c:v>
                </c:pt>
                <c:pt idx="384">
                  <c:v>382080.8</c:v>
                </c:pt>
                <c:pt idx="385">
                  <c:v>265906.59999999998</c:v>
                </c:pt>
                <c:pt idx="386">
                  <c:v>159891.4</c:v>
                </c:pt>
                <c:pt idx="387">
                  <c:v>163442.5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215401.5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199289.2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125214.9</c:v>
                </c:pt>
                <c:pt idx="403">
                  <c:v>125162.7</c:v>
                </c:pt>
                <c:pt idx="404">
                  <c:v>164888.4</c:v>
                </c:pt>
                <c:pt idx="405">
                  <c:v>302709.3</c:v>
                </c:pt>
                <c:pt idx="406">
                  <c:v>308696.2</c:v>
                </c:pt>
                <c:pt idx="407">
                  <c:v>337344.1</c:v>
                </c:pt>
                <c:pt idx="408">
                  <c:v>297383.90000000002</c:v>
                </c:pt>
                <c:pt idx="409">
                  <c:v>95063.48</c:v>
                </c:pt>
                <c:pt idx="410">
                  <c:v>65378.67</c:v>
                </c:pt>
                <c:pt idx="411">
                  <c:v>62488.87</c:v>
                </c:pt>
                <c:pt idx="412">
                  <c:v>74098.05</c:v>
                </c:pt>
                <c:pt idx="413">
                  <c:v>71797.2</c:v>
                </c:pt>
                <c:pt idx="414">
                  <c:v>74221.25</c:v>
                </c:pt>
                <c:pt idx="415">
                  <c:v>71578.95</c:v>
                </c:pt>
                <c:pt idx="416">
                  <c:v>106087.2</c:v>
                </c:pt>
                <c:pt idx="417">
                  <c:v>94292.2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77282.509999999995</c:v>
                </c:pt>
                <c:pt idx="421">
                  <c:v>69453.81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76022.240000000005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214711.9</c:v>
                </c:pt>
                <c:pt idx="445">
                  <c:v>204447.6</c:v>
                </c:pt>
                <c:pt idx="446">
                  <c:v>157270.70000000001</c:v>
                </c:pt>
                <c:pt idx="447">
                  <c:v>150639.29999999999</c:v>
                </c:pt>
                <c:pt idx="448">
                  <c:v>145367.70000000001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133286.20000000001</c:v>
                </c:pt>
                <c:pt idx="452">
                  <c:v>137612.9</c:v>
                </c:pt>
                <c:pt idx="453">
                  <c:v>125344.5</c:v>
                </c:pt>
                <c:pt idx="454">
                  <c:v>125432</c:v>
                </c:pt>
                <c:pt idx="455">
                  <c:v>128406.8</c:v>
                </c:pt>
                <c:pt idx="456">
                  <c:v>123465.9</c:v>
                </c:pt>
                <c:pt idx="457">
                  <c:v>118024.7</c:v>
                </c:pt>
                <c:pt idx="458">
                  <c:v>120373.8</c:v>
                </c:pt>
                <c:pt idx="459">
                  <c:v>120306</c:v>
                </c:pt>
                <c:pt idx="460">
                  <c:v>120255.7</c:v>
                </c:pt>
                <c:pt idx="461">
                  <c:v>117771.2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117698.1</c:v>
                </c:pt>
                <c:pt idx="465">
                  <c:v>115234.9</c:v>
                </c:pt>
                <c:pt idx="466">
                  <c:v>115220.6</c:v>
                </c:pt>
                <c:pt idx="467">
                  <c:v>115208.4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129851.4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115092.1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112637.7</c:v>
                </c:pt>
                <c:pt idx="498">
                  <c:v>112635.8</c:v>
                </c:pt>
                <c:pt idx="499">
                  <c:v>110187.4</c:v>
                </c:pt>
                <c:pt idx="500">
                  <c:v>115078.8</c:v>
                </c:pt>
                <c:pt idx="501">
                  <c:v>137870.20000000001</c:v>
                </c:pt>
                <c:pt idx="502">
                  <c:v>151429</c:v>
                </c:pt>
                <c:pt idx="503">
                  <c:v>147142.6</c:v>
                </c:pt>
                <c:pt idx="504">
                  <c:v>142592.20000000001</c:v>
                </c:pt>
                <c:pt idx="505">
                  <c:v>140006</c:v>
                </c:pt>
                <c:pt idx="506">
                  <c:v>137495.1</c:v>
                </c:pt>
                <c:pt idx="507">
                  <c:v>137920.79999999999</c:v>
                </c:pt>
                <c:pt idx="508">
                  <c:v>138600.29999999999</c:v>
                </c:pt>
                <c:pt idx="509">
                  <c:v>144438.6</c:v>
                </c:pt>
                <c:pt idx="510">
                  <c:v>137830.39999999999</c:v>
                </c:pt>
                <c:pt idx="511">
                  <c:v>133007.79999999999</c:v>
                </c:pt>
                <c:pt idx="512">
                  <c:v>130809.1</c:v>
                </c:pt>
                <c:pt idx="513">
                  <c:v>131340.29999999999</c:v>
                </c:pt>
                <c:pt idx="514">
                  <c:v>129317.5</c:v>
                </c:pt>
                <c:pt idx="515">
                  <c:v>122605.4</c:v>
                </c:pt>
                <c:pt idx="516">
                  <c:v>136144.1</c:v>
                </c:pt>
                <c:pt idx="517">
                  <c:v>116828</c:v>
                </c:pt>
                <c:pt idx="518">
                  <c:v>115918</c:v>
                </c:pt>
                <c:pt idx="519">
                  <c:v>113271.4</c:v>
                </c:pt>
                <c:pt idx="520">
                  <c:v>110692.6</c:v>
                </c:pt>
                <c:pt idx="521">
                  <c:v>113049.1</c:v>
                </c:pt>
                <c:pt idx="522">
                  <c:v>115429.7</c:v>
                </c:pt>
                <c:pt idx="523">
                  <c:v>115500.9</c:v>
                </c:pt>
                <c:pt idx="524">
                  <c:v>113381.9</c:v>
                </c:pt>
                <c:pt idx="525">
                  <c:v>120256</c:v>
                </c:pt>
                <c:pt idx="526">
                  <c:v>130649.4</c:v>
                </c:pt>
                <c:pt idx="527">
                  <c:v>120727.9</c:v>
                </c:pt>
                <c:pt idx="528">
                  <c:v>111510.6</c:v>
                </c:pt>
                <c:pt idx="529">
                  <c:v>113429</c:v>
                </c:pt>
                <c:pt idx="530">
                  <c:v>101327.5</c:v>
                </c:pt>
                <c:pt idx="531">
                  <c:v>113345</c:v>
                </c:pt>
                <c:pt idx="532">
                  <c:v>125422</c:v>
                </c:pt>
                <c:pt idx="533">
                  <c:v>125320</c:v>
                </c:pt>
                <c:pt idx="534">
                  <c:v>125246.7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99057.16</c:v>
                </c:pt>
                <c:pt idx="541">
                  <c:v>96150.31</c:v>
                </c:pt>
                <c:pt idx="542">
                  <c:v>99171.53</c:v>
                </c:pt>
                <c:pt idx="543">
                  <c:v>96630.64</c:v>
                </c:pt>
                <c:pt idx="544">
                  <c:v>95976.5</c:v>
                </c:pt>
                <c:pt idx="545">
                  <c:v>95880.78</c:v>
                </c:pt>
                <c:pt idx="546">
                  <c:v>95816.98</c:v>
                </c:pt>
                <c:pt idx="547">
                  <c:v>122683.2</c:v>
                </c:pt>
                <c:pt idx="548">
                  <c:v>139774.29999999999</c:v>
                </c:pt>
                <c:pt idx="549">
                  <c:v>137300.29999999999</c:v>
                </c:pt>
                <c:pt idx="550">
                  <c:v>139724.70000000001</c:v>
                </c:pt>
                <c:pt idx="551">
                  <c:v>139706.6</c:v>
                </c:pt>
                <c:pt idx="552">
                  <c:v>137244.79999999999</c:v>
                </c:pt>
                <c:pt idx="553">
                  <c:v>134785.29999999999</c:v>
                </c:pt>
                <c:pt idx="554">
                  <c:v>134774</c:v>
                </c:pt>
                <c:pt idx="555">
                  <c:v>159319</c:v>
                </c:pt>
                <c:pt idx="556">
                  <c:v>181637.5</c:v>
                </c:pt>
                <c:pt idx="557">
                  <c:v>244278.39999999999</c:v>
                </c:pt>
                <c:pt idx="558">
                  <c:v>210629.5</c:v>
                </c:pt>
                <c:pt idx="559">
                  <c:v>191791.8</c:v>
                </c:pt>
                <c:pt idx="560">
                  <c:v>738151.6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2674858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3176831</c:v>
                </c:pt>
                <c:pt idx="569">
                  <c:v>3352959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3895369</c:v>
                </c:pt>
                <c:pt idx="577">
                  <c:v>3902871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3930949</c:v>
                </c:pt>
                <c:pt idx="581">
                  <c:v>3928568</c:v>
                </c:pt>
                <c:pt idx="582">
                  <c:v>3929230</c:v>
                </c:pt>
                <c:pt idx="583">
                  <c:v>3932600</c:v>
                </c:pt>
                <c:pt idx="584">
                  <c:v>3936536</c:v>
                </c:pt>
                <c:pt idx="585">
                  <c:v>3941795</c:v>
                </c:pt>
                <c:pt idx="586">
                  <c:v>3921431</c:v>
                </c:pt>
                <c:pt idx="587">
                  <c:v>3925841</c:v>
                </c:pt>
                <c:pt idx="588">
                  <c:v>3931434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3939875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178027.1</c:v>
                </c:pt>
                <c:pt idx="619">
                  <c:v>160629.20000000001</c:v>
                </c:pt>
                <c:pt idx="620">
                  <c:v>151464.20000000001</c:v>
                </c:pt>
                <c:pt idx="621">
                  <c:v>150850.5</c:v>
                </c:pt>
                <c:pt idx="622">
                  <c:v>168871.1</c:v>
                </c:pt>
                <c:pt idx="623">
                  <c:v>157871.29999999999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4237940</c:v>
                </c:pt>
                <c:pt idx="865">
                  <c:v>4283278</c:v>
                </c:pt>
                <c:pt idx="866">
                  <c:v>4257812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4135362</c:v>
                </c:pt>
                <c:pt idx="870">
                  <c:v>4164491</c:v>
                </c:pt>
                <c:pt idx="871">
                  <c:v>4160727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4070628</c:v>
                </c:pt>
                <c:pt idx="876">
                  <c:v>4063221</c:v>
                </c:pt>
                <c:pt idx="877">
                  <c:v>4070013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3988604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4037919</c:v>
                </c:pt>
                <c:pt idx="888">
                  <c:v>4135196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3329637</c:v>
                </c:pt>
                <c:pt idx="894">
                  <c:v>2716525</c:v>
                </c:pt>
                <c:pt idx="895">
                  <c:v>4208798</c:v>
                </c:pt>
                <c:pt idx="896">
                  <c:v>4428960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4429344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4435038</c:v>
                </c:pt>
                <c:pt idx="927">
                  <c:v>4412650</c:v>
                </c:pt>
                <c:pt idx="928">
                  <c:v>4398032</c:v>
                </c:pt>
                <c:pt idx="929">
                  <c:v>4366852</c:v>
                </c:pt>
                <c:pt idx="930">
                  <c:v>4417241</c:v>
                </c:pt>
                <c:pt idx="931">
                  <c:v>4469326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4337448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2929801</c:v>
                </c:pt>
                <c:pt idx="950">
                  <c:v>2919604</c:v>
                </c:pt>
                <c:pt idx="951">
                  <c:v>2924690</c:v>
                </c:pt>
                <c:pt idx="952">
                  <c:v>2921424</c:v>
                </c:pt>
                <c:pt idx="953">
                  <c:v>2931066</c:v>
                </c:pt>
                <c:pt idx="954">
                  <c:v>2930528</c:v>
                </c:pt>
                <c:pt idx="955">
                  <c:v>2936580</c:v>
                </c:pt>
                <c:pt idx="956">
                  <c:v>2918818</c:v>
                </c:pt>
                <c:pt idx="957">
                  <c:v>2694389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179222.39999999999</c:v>
                </c:pt>
                <c:pt idx="967">
                  <c:v>178628</c:v>
                </c:pt>
                <c:pt idx="968">
                  <c:v>179164.79999999999</c:v>
                </c:pt>
                <c:pt idx="969">
                  <c:v>178669.4</c:v>
                </c:pt>
                <c:pt idx="970">
                  <c:v>184915.5</c:v>
                </c:pt>
                <c:pt idx="971">
                  <c:v>177371.1</c:v>
                </c:pt>
                <c:pt idx="972">
                  <c:v>175782.8</c:v>
                </c:pt>
                <c:pt idx="973">
                  <c:v>411680.7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1552219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1952734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3034649</c:v>
                </c:pt>
                <c:pt idx="1139">
                  <c:v>3034291</c:v>
                </c:pt>
                <c:pt idx="1140">
                  <c:v>3010244</c:v>
                </c:pt>
                <c:pt idx="1141">
                  <c:v>3059908</c:v>
                </c:pt>
                <c:pt idx="1142">
                  <c:v>3181969</c:v>
                </c:pt>
                <c:pt idx="1143">
                  <c:v>3205734</c:v>
                </c:pt>
                <c:pt idx="1144">
                  <c:v>4037351</c:v>
                </c:pt>
                <c:pt idx="1145">
                  <c:v>4380162</c:v>
                </c:pt>
                <c:pt idx="1146">
                  <c:v>4404209</c:v>
                </c:pt>
                <c:pt idx="1147">
                  <c:v>4379670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4428444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5040050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5065670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5236643</c:v>
                </c:pt>
                <c:pt idx="1164">
                  <c:v>5237746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45-404C-A394-A0713B6AF6E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Q (continuous)</c:v>
                </c:pt>
              </c:strCache>
            </c:strRef>
          </c:tx>
          <c:spPr>
            <a:ln>
              <a:solidFill>
                <a:srgbClr val="C00000"/>
              </a:solidFill>
              <a:prstDash val="sysDot"/>
            </a:ln>
          </c:spPr>
          <c:marker>
            <c:symbol val="none"/>
          </c:marker>
          <c:xVal>
            <c:numRef>
              <c:f>Sheet1!$C$2:$C$1179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Sheet1!$D$2:$D$1179</c:f>
              <c:numCache>
                <c:formatCode>0.00E+00</c:formatCode>
                <c:ptCount val="1178"/>
                <c:pt idx="0">
                  <c:v>555899.30000000005</c:v>
                </c:pt>
                <c:pt idx="1">
                  <c:v>188871.8</c:v>
                </c:pt>
                <c:pt idx="2">
                  <c:v>185184.4</c:v>
                </c:pt>
                <c:pt idx="3">
                  <c:v>186441.3</c:v>
                </c:pt>
                <c:pt idx="4">
                  <c:v>186105.3</c:v>
                </c:pt>
                <c:pt idx="5">
                  <c:v>186000</c:v>
                </c:pt>
                <c:pt idx="6">
                  <c:v>183556.7</c:v>
                </c:pt>
                <c:pt idx="7">
                  <c:v>183521.3</c:v>
                </c:pt>
                <c:pt idx="8">
                  <c:v>185920.6</c:v>
                </c:pt>
                <c:pt idx="9">
                  <c:v>104128.1</c:v>
                </c:pt>
                <c:pt idx="10">
                  <c:v>33853.42</c:v>
                </c:pt>
                <c:pt idx="11">
                  <c:v>32466.76</c:v>
                </c:pt>
                <c:pt idx="12">
                  <c:v>32483.01</c:v>
                </c:pt>
                <c:pt idx="13">
                  <c:v>34825.5</c:v>
                </c:pt>
                <c:pt idx="14">
                  <c:v>32000.19</c:v>
                </c:pt>
                <c:pt idx="15">
                  <c:v>31936.42</c:v>
                </c:pt>
                <c:pt idx="16">
                  <c:v>29787.46</c:v>
                </c:pt>
                <c:pt idx="17">
                  <c:v>31879.17</c:v>
                </c:pt>
                <c:pt idx="18">
                  <c:v>31897.5</c:v>
                </c:pt>
                <c:pt idx="19">
                  <c:v>238545.7</c:v>
                </c:pt>
                <c:pt idx="20">
                  <c:v>364392.8</c:v>
                </c:pt>
                <c:pt idx="21">
                  <c:v>346877.4</c:v>
                </c:pt>
                <c:pt idx="22">
                  <c:v>344872</c:v>
                </c:pt>
                <c:pt idx="23">
                  <c:v>352232.9</c:v>
                </c:pt>
                <c:pt idx="24">
                  <c:v>353119.3</c:v>
                </c:pt>
                <c:pt idx="25">
                  <c:v>353356.5</c:v>
                </c:pt>
                <c:pt idx="26">
                  <c:v>350166.2</c:v>
                </c:pt>
                <c:pt idx="27">
                  <c:v>342843.8</c:v>
                </c:pt>
                <c:pt idx="28">
                  <c:v>345562</c:v>
                </c:pt>
                <c:pt idx="29">
                  <c:v>350328</c:v>
                </c:pt>
                <c:pt idx="30">
                  <c:v>350378.1</c:v>
                </c:pt>
                <c:pt idx="31">
                  <c:v>347678.4</c:v>
                </c:pt>
                <c:pt idx="32">
                  <c:v>352459.2</c:v>
                </c:pt>
                <c:pt idx="33">
                  <c:v>352462.3</c:v>
                </c:pt>
                <c:pt idx="34">
                  <c:v>350030.4</c:v>
                </c:pt>
                <c:pt idx="35">
                  <c:v>349995.2</c:v>
                </c:pt>
                <c:pt idx="36">
                  <c:v>291956.5</c:v>
                </c:pt>
                <c:pt idx="37">
                  <c:v>249840.6</c:v>
                </c:pt>
                <c:pt idx="38">
                  <c:v>242850.7</c:v>
                </c:pt>
                <c:pt idx="39">
                  <c:v>244988.79999999999</c:v>
                </c:pt>
                <c:pt idx="40">
                  <c:v>247904.2</c:v>
                </c:pt>
                <c:pt idx="41">
                  <c:v>250092.1</c:v>
                </c:pt>
                <c:pt idx="42">
                  <c:v>247398.7</c:v>
                </c:pt>
                <c:pt idx="43">
                  <c:v>247336.2</c:v>
                </c:pt>
                <c:pt idx="44">
                  <c:v>247295.7</c:v>
                </c:pt>
                <c:pt idx="45">
                  <c:v>247266.5</c:v>
                </c:pt>
                <c:pt idx="46">
                  <c:v>252339</c:v>
                </c:pt>
                <c:pt idx="47">
                  <c:v>274155.7</c:v>
                </c:pt>
                <c:pt idx="48">
                  <c:v>312770.3</c:v>
                </c:pt>
                <c:pt idx="49">
                  <c:v>322809.8</c:v>
                </c:pt>
                <c:pt idx="50">
                  <c:v>320573.8</c:v>
                </c:pt>
                <c:pt idx="51">
                  <c:v>320858.40000000002</c:v>
                </c:pt>
                <c:pt idx="52">
                  <c:v>325472.3</c:v>
                </c:pt>
                <c:pt idx="53">
                  <c:v>325498.2</c:v>
                </c:pt>
                <c:pt idx="54">
                  <c:v>364190.2</c:v>
                </c:pt>
                <c:pt idx="55">
                  <c:v>437097.8</c:v>
                </c:pt>
                <c:pt idx="56">
                  <c:v>437992</c:v>
                </c:pt>
                <c:pt idx="57">
                  <c:v>437963.3</c:v>
                </c:pt>
                <c:pt idx="58">
                  <c:v>438263.2</c:v>
                </c:pt>
                <c:pt idx="59">
                  <c:v>440475.1</c:v>
                </c:pt>
                <c:pt idx="60">
                  <c:v>537617.1</c:v>
                </c:pt>
                <c:pt idx="61">
                  <c:v>533358.1</c:v>
                </c:pt>
                <c:pt idx="62">
                  <c:v>437214.9</c:v>
                </c:pt>
                <c:pt idx="63">
                  <c:v>429981.6</c:v>
                </c:pt>
                <c:pt idx="64">
                  <c:v>431545.2</c:v>
                </c:pt>
                <c:pt idx="65">
                  <c:v>421324.5</c:v>
                </c:pt>
                <c:pt idx="66">
                  <c:v>421155.6</c:v>
                </c:pt>
                <c:pt idx="67">
                  <c:v>418650.8</c:v>
                </c:pt>
                <c:pt idx="68">
                  <c:v>421002.7</c:v>
                </c:pt>
                <c:pt idx="69">
                  <c:v>420980.6</c:v>
                </c:pt>
                <c:pt idx="70">
                  <c:v>416116.1</c:v>
                </c:pt>
                <c:pt idx="71">
                  <c:v>420903.3</c:v>
                </c:pt>
                <c:pt idx="72">
                  <c:v>425756.4</c:v>
                </c:pt>
                <c:pt idx="73">
                  <c:v>425785.7</c:v>
                </c:pt>
                <c:pt idx="74">
                  <c:v>430631.5</c:v>
                </c:pt>
                <c:pt idx="75">
                  <c:v>430661.5</c:v>
                </c:pt>
                <c:pt idx="76">
                  <c:v>430698.9</c:v>
                </c:pt>
                <c:pt idx="77">
                  <c:v>430719.6</c:v>
                </c:pt>
                <c:pt idx="78">
                  <c:v>430743.5</c:v>
                </c:pt>
                <c:pt idx="79">
                  <c:v>430740.7</c:v>
                </c:pt>
                <c:pt idx="80">
                  <c:v>430727.5</c:v>
                </c:pt>
                <c:pt idx="81">
                  <c:v>443301.8</c:v>
                </c:pt>
                <c:pt idx="82">
                  <c:v>442951.7</c:v>
                </c:pt>
                <c:pt idx="83">
                  <c:v>443565.6</c:v>
                </c:pt>
                <c:pt idx="84">
                  <c:v>443051.3</c:v>
                </c:pt>
                <c:pt idx="85">
                  <c:v>443016.9</c:v>
                </c:pt>
                <c:pt idx="86">
                  <c:v>443018</c:v>
                </c:pt>
                <c:pt idx="87">
                  <c:v>438132</c:v>
                </c:pt>
                <c:pt idx="88">
                  <c:v>438172.4</c:v>
                </c:pt>
                <c:pt idx="89">
                  <c:v>433236.6</c:v>
                </c:pt>
                <c:pt idx="90">
                  <c:v>445279.8</c:v>
                </c:pt>
                <c:pt idx="91">
                  <c:v>445342.8</c:v>
                </c:pt>
                <c:pt idx="92">
                  <c:v>445355.7</c:v>
                </c:pt>
                <c:pt idx="93">
                  <c:v>445515.4</c:v>
                </c:pt>
                <c:pt idx="94">
                  <c:v>445799.9</c:v>
                </c:pt>
                <c:pt idx="95">
                  <c:v>446590.3</c:v>
                </c:pt>
                <c:pt idx="96">
                  <c:v>445604.4</c:v>
                </c:pt>
                <c:pt idx="97">
                  <c:v>445540.8</c:v>
                </c:pt>
                <c:pt idx="98">
                  <c:v>443073.6</c:v>
                </c:pt>
                <c:pt idx="99">
                  <c:v>443021.2</c:v>
                </c:pt>
                <c:pt idx="100">
                  <c:v>447830.9</c:v>
                </c:pt>
                <c:pt idx="101">
                  <c:v>447843.2</c:v>
                </c:pt>
                <c:pt idx="102">
                  <c:v>445708.7</c:v>
                </c:pt>
                <c:pt idx="103">
                  <c:v>445440.5</c:v>
                </c:pt>
                <c:pt idx="104">
                  <c:v>457521.2</c:v>
                </c:pt>
                <c:pt idx="105">
                  <c:v>506025.2</c:v>
                </c:pt>
                <c:pt idx="106">
                  <c:v>521343.8</c:v>
                </c:pt>
                <c:pt idx="107">
                  <c:v>521186.8</c:v>
                </c:pt>
                <c:pt idx="108">
                  <c:v>521230.6</c:v>
                </c:pt>
                <c:pt idx="109">
                  <c:v>524073.4</c:v>
                </c:pt>
                <c:pt idx="110">
                  <c:v>511619</c:v>
                </c:pt>
                <c:pt idx="111">
                  <c:v>485521.7</c:v>
                </c:pt>
                <c:pt idx="112">
                  <c:v>436320.1</c:v>
                </c:pt>
                <c:pt idx="113">
                  <c:v>375376</c:v>
                </c:pt>
                <c:pt idx="114">
                  <c:v>346403</c:v>
                </c:pt>
                <c:pt idx="115">
                  <c:v>335991.3</c:v>
                </c:pt>
                <c:pt idx="116">
                  <c:v>335518.7</c:v>
                </c:pt>
                <c:pt idx="117">
                  <c:v>335618.2</c:v>
                </c:pt>
                <c:pt idx="118">
                  <c:v>345811.3</c:v>
                </c:pt>
                <c:pt idx="119">
                  <c:v>352776.6</c:v>
                </c:pt>
                <c:pt idx="120">
                  <c:v>355029.1</c:v>
                </c:pt>
                <c:pt idx="121">
                  <c:v>354990.2</c:v>
                </c:pt>
                <c:pt idx="122">
                  <c:v>352544.2</c:v>
                </c:pt>
                <c:pt idx="123">
                  <c:v>354916.4</c:v>
                </c:pt>
                <c:pt idx="124">
                  <c:v>354906.7</c:v>
                </c:pt>
                <c:pt idx="125">
                  <c:v>354891.8</c:v>
                </c:pt>
                <c:pt idx="126">
                  <c:v>347622</c:v>
                </c:pt>
                <c:pt idx="127">
                  <c:v>342715.2</c:v>
                </c:pt>
                <c:pt idx="128">
                  <c:v>342647.8</c:v>
                </c:pt>
                <c:pt idx="129">
                  <c:v>340203.1</c:v>
                </c:pt>
                <c:pt idx="130">
                  <c:v>340170.5</c:v>
                </c:pt>
                <c:pt idx="131">
                  <c:v>340216.3</c:v>
                </c:pt>
                <c:pt idx="132">
                  <c:v>340304.9</c:v>
                </c:pt>
                <c:pt idx="133">
                  <c:v>342820.4</c:v>
                </c:pt>
                <c:pt idx="134">
                  <c:v>340224.8</c:v>
                </c:pt>
                <c:pt idx="135">
                  <c:v>345812.5</c:v>
                </c:pt>
                <c:pt idx="136">
                  <c:v>352812.5</c:v>
                </c:pt>
                <c:pt idx="137">
                  <c:v>342995.1</c:v>
                </c:pt>
                <c:pt idx="138">
                  <c:v>340301</c:v>
                </c:pt>
                <c:pt idx="139">
                  <c:v>285389.2</c:v>
                </c:pt>
                <c:pt idx="140">
                  <c:v>202593.9</c:v>
                </c:pt>
                <c:pt idx="141">
                  <c:v>165660.70000000001</c:v>
                </c:pt>
                <c:pt idx="142">
                  <c:v>145828.79999999999</c:v>
                </c:pt>
                <c:pt idx="143">
                  <c:v>140216.20000000001</c:v>
                </c:pt>
                <c:pt idx="144">
                  <c:v>140065.9</c:v>
                </c:pt>
                <c:pt idx="145">
                  <c:v>146010.6</c:v>
                </c:pt>
                <c:pt idx="146">
                  <c:v>143123.9</c:v>
                </c:pt>
                <c:pt idx="147">
                  <c:v>141876.5</c:v>
                </c:pt>
                <c:pt idx="148">
                  <c:v>144876.70000000001</c:v>
                </c:pt>
                <c:pt idx="149">
                  <c:v>149613.1</c:v>
                </c:pt>
                <c:pt idx="150">
                  <c:v>149597.1</c:v>
                </c:pt>
                <c:pt idx="151">
                  <c:v>147158.1</c:v>
                </c:pt>
                <c:pt idx="152">
                  <c:v>151906.6</c:v>
                </c:pt>
                <c:pt idx="153">
                  <c:v>161574.79999999999</c:v>
                </c:pt>
                <c:pt idx="154">
                  <c:v>164226.79999999999</c:v>
                </c:pt>
                <c:pt idx="155">
                  <c:v>164294.1</c:v>
                </c:pt>
                <c:pt idx="156">
                  <c:v>164371.70000000001</c:v>
                </c:pt>
                <c:pt idx="157">
                  <c:v>162281.70000000001</c:v>
                </c:pt>
                <c:pt idx="158">
                  <c:v>162462.5</c:v>
                </c:pt>
                <c:pt idx="159">
                  <c:v>162660.4</c:v>
                </c:pt>
                <c:pt idx="160">
                  <c:v>163871.4</c:v>
                </c:pt>
                <c:pt idx="161">
                  <c:v>159941.1</c:v>
                </c:pt>
                <c:pt idx="162">
                  <c:v>161029.70000000001</c:v>
                </c:pt>
                <c:pt idx="163">
                  <c:v>160082.1</c:v>
                </c:pt>
                <c:pt idx="164">
                  <c:v>169291.3</c:v>
                </c:pt>
                <c:pt idx="165">
                  <c:v>186947.4</c:v>
                </c:pt>
                <c:pt idx="166">
                  <c:v>184036.7</c:v>
                </c:pt>
                <c:pt idx="167">
                  <c:v>174561.3</c:v>
                </c:pt>
                <c:pt idx="168">
                  <c:v>164425.29999999999</c:v>
                </c:pt>
                <c:pt idx="169">
                  <c:v>163952.79999999999</c:v>
                </c:pt>
                <c:pt idx="170">
                  <c:v>160342.20000000001</c:v>
                </c:pt>
                <c:pt idx="171">
                  <c:v>162422.39999999999</c:v>
                </c:pt>
                <c:pt idx="172">
                  <c:v>160148.1</c:v>
                </c:pt>
                <c:pt idx="173">
                  <c:v>160094.29999999999</c:v>
                </c:pt>
                <c:pt idx="174">
                  <c:v>164598.79999999999</c:v>
                </c:pt>
                <c:pt idx="175">
                  <c:v>223086.2</c:v>
                </c:pt>
                <c:pt idx="176">
                  <c:v>168960.2</c:v>
                </c:pt>
                <c:pt idx="177">
                  <c:v>162854.5</c:v>
                </c:pt>
                <c:pt idx="178">
                  <c:v>156290.5</c:v>
                </c:pt>
                <c:pt idx="179">
                  <c:v>153443.5</c:v>
                </c:pt>
                <c:pt idx="180">
                  <c:v>152735.29999999999</c:v>
                </c:pt>
                <c:pt idx="181">
                  <c:v>154066.6</c:v>
                </c:pt>
                <c:pt idx="182">
                  <c:v>160265.79999999999</c:v>
                </c:pt>
                <c:pt idx="183">
                  <c:v>150964.5</c:v>
                </c:pt>
                <c:pt idx="184">
                  <c:v>150716.5</c:v>
                </c:pt>
                <c:pt idx="185">
                  <c:v>149042.20000000001</c:v>
                </c:pt>
                <c:pt idx="186">
                  <c:v>147684.9</c:v>
                </c:pt>
                <c:pt idx="187">
                  <c:v>167977.8</c:v>
                </c:pt>
                <c:pt idx="188">
                  <c:v>203682.6</c:v>
                </c:pt>
                <c:pt idx="189">
                  <c:v>191960</c:v>
                </c:pt>
                <c:pt idx="190">
                  <c:v>186954.2</c:v>
                </c:pt>
                <c:pt idx="191">
                  <c:v>178149.1</c:v>
                </c:pt>
                <c:pt idx="192">
                  <c:v>175684.3</c:v>
                </c:pt>
                <c:pt idx="193">
                  <c:v>169928.3</c:v>
                </c:pt>
                <c:pt idx="194">
                  <c:v>171518.3</c:v>
                </c:pt>
                <c:pt idx="195">
                  <c:v>172000.2</c:v>
                </c:pt>
                <c:pt idx="196">
                  <c:v>172896.2</c:v>
                </c:pt>
                <c:pt idx="197">
                  <c:v>169675.8</c:v>
                </c:pt>
                <c:pt idx="198">
                  <c:v>182201</c:v>
                </c:pt>
                <c:pt idx="199">
                  <c:v>169482.9</c:v>
                </c:pt>
                <c:pt idx="200">
                  <c:v>175570</c:v>
                </c:pt>
                <c:pt idx="201">
                  <c:v>175752.6</c:v>
                </c:pt>
                <c:pt idx="202">
                  <c:v>169579.2</c:v>
                </c:pt>
                <c:pt idx="203">
                  <c:v>174266.3</c:v>
                </c:pt>
                <c:pt idx="204">
                  <c:v>181940.6</c:v>
                </c:pt>
                <c:pt idx="205">
                  <c:v>174346.1</c:v>
                </c:pt>
                <c:pt idx="206">
                  <c:v>174171</c:v>
                </c:pt>
                <c:pt idx="207">
                  <c:v>171608.1</c:v>
                </c:pt>
                <c:pt idx="208">
                  <c:v>166636.4</c:v>
                </c:pt>
                <c:pt idx="209">
                  <c:v>169029.4</c:v>
                </c:pt>
                <c:pt idx="210">
                  <c:v>172014.1</c:v>
                </c:pt>
                <c:pt idx="211">
                  <c:v>171480.3</c:v>
                </c:pt>
                <c:pt idx="212">
                  <c:v>176326.9</c:v>
                </c:pt>
                <c:pt idx="213">
                  <c:v>176295.7</c:v>
                </c:pt>
                <c:pt idx="214">
                  <c:v>173826.5</c:v>
                </c:pt>
                <c:pt idx="215">
                  <c:v>173809.6</c:v>
                </c:pt>
                <c:pt idx="216">
                  <c:v>173796</c:v>
                </c:pt>
                <c:pt idx="217">
                  <c:v>171338.2</c:v>
                </c:pt>
                <c:pt idx="218">
                  <c:v>171328.9</c:v>
                </c:pt>
                <c:pt idx="219">
                  <c:v>168874.5</c:v>
                </c:pt>
                <c:pt idx="220">
                  <c:v>171314.5</c:v>
                </c:pt>
                <c:pt idx="221">
                  <c:v>173755.4</c:v>
                </c:pt>
                <c:pt idx="222">
                  <c:v>171304</c:v>
                </c:pt>
                <c:pt idx="223">
                  <c:v>168853.2</c:v>
                </c:pt>
                <c:pt idx="224">
                  <c:v>169083.3</c:v>
                </c:pt>
                <c:pt idx="225">
                  <c:v>168875.9</c:v>
                </c:pt>
                <c:pt idx="226">
                  <c:v>169107</c:v>
                </c:pt>
                <c:pt idx="227">
                  <c:v>169157.7</c:v>
                </c:pt>
                <c:pt idx="228">
                  <c:v>164297.60000000001</c:v>
                </c:pt>
                <c:pt idx="229">
                  <c:v>177405.9</c:v>
                </c:pt>
                <c:pt idx="230">
                  <c:v>172527.1</c:v>
                </c:pt>
                <c:pt idx="231">
                  <c:v>169386.7</c:v>
                </c:pt>
                <c:pt idx="232">
                  <c:v>156985.20000000001</c:v>
                </c:pt>
                <c:pt idx="233">
                  <c:v>171574.2</c:v>
                </c:pt>
                <c:pt idx="234">
                  <c:v>171511.5</c:v>
                </c:pt>
                <c:pt idx="235">
                  <c:v>174812.2</c:v>
                </c:pt>
                <c:pt idx="236">
                  <c:v>176455</c:v>
                </c:pt>
                <c:pt idx="237">
                  <c:v>180466</c:v>
                </c:pt>
                <c:pt idx="238">
                  <c:v>176574.5</c:v>
                </c:pt>
                <c:pt idx="239">
                  <c:v>171587.5</c:v>
                </c:pt>
                <c:pt idx="240">
                  <c:v>171521.3</c:v>
                </c:pt>
                <c:pt idx="241">
                  <c:v>173919.5</c:v>
                </c:pt>
                <c:pt idx="242">
                  <c:v>171436.4</c:v>
                </c:pt>
                <c:pt idx="243">
                  <c:v>176301.5</c:v>
                </c:pt>
                <c:pt idx="244">
                  <c:v>178726</c:v>
                </c:pt>
                <c:pt idx="245">
                  <c:v>176261.7</c:v>
                </c:pt>
                <c:pt idx="246">
                  <c:v>176487</c:v>
                </c:pt>
                <c:pt idx="247">
                  <c:v>171377.4</c:v>
                </c:pt>
                <c:pt idx="248">
                  <c:v>171361.4</c:v>
                </c:pt>
                <c:pt idx="249">
                  <c:v>171348.2</c:v>
                </c:pt>
                <c:pt idx="250">
                  <c:v>173784</c:v>
                </c:pt>
                <c:pt idx="251">
                  <c:v>203133.8</c:v>
                </c:pt>
                <c:pt idx="252">
                  <c:v>340134.40000000002</c:v>
                </c:pt>
                <c:pt idx="253">
                  <c:v>396399.2</c:v>
                </c:pt>
                <c:pt idx="254">
                  <c:v>396393.7</c:v>
                </c:pt>
                <c:pt idx="255">
                  <c:v>396388.9</c:v>
                </c:pt>
                <c:pt idx="256">
                  <c:v>393938.1</c:v>
                </c:pt>
                <c:pt idx="257">
                  <c:v>482011.3</c:v>
                </c:pt>
                <c:pt idx="258">
                  <c:v>702199.9</c:v>
                </c:pt>
                <c:pt idx="259">
                  <c:v>765808.1</c:v>
                </c:pt>
                <c:pt idx="260">
                  <c:v>761103</c:v>
                </c:pt>
                <c:pt idx="261">
                  <c:v>760938.2</c:v>
                </c:pt>
                <c:pt idx="262">
                  <c:v>760932.8</c:v>
                </c:pt>
                <c:pt idx="263">
                  <c:v>758481.3</c:v>
                </c:pt>
                <c:pt idx="264">
                  <c:v>802515.6</c:v>
                </c:pt>
                <c:pt idx="265">
                  <c:v>844103.6</c:v>
                </c:pt>
                <c:pt idx="266">
                  <c:v>843123.5</c:v>
                </c:pt>
                <c:pt idx="267">
                  <c:v>912679.8</c:v>
                </c:pt>
                <c:pt idx="268">
                  <c:v>1025954</c:v>
                </c:pt>
                <c:pt idx="269">
                  <c:v>1036752</c:v>
                </c:pt>
                <c:pt idx="270">
                  <c:v>1034737</c:v>
                </c:pt>
                <c:pt idx="271">
                  <c:v>1034856</c:v>
                </c:pt>
                <c:pt idx="272">
                  <c:v>1037314</c:v>
                </c:pt>
                <c:pt idx="273">
                  <c:v>1022767</c:v>
                </c:pt>
                <c:pt idx="274">
                  <c:v>988685.1</c:v>
                </c:pt>
                <c:pt idx="275">
                  <c:v>990923.3</c:v>
                </c:pt>
                <c:pt idx="276">
                  <c:v>990877.4</c:v>
                </c:pt>
                <c:pt idx="277">
                  <c:v>988429.6</c:v>
                </c:pt>
                <c:pt idx="278">
                  <c:v>964127.9</c:v>
                </c:pt>
                <c:pt idx="279">
                  <c:v>917869.2</c:v>
                </c:pt>
                <c:pt idx="280">
                  <c:v>912727.7</c:v>
                </c:pt>
                <c:pt idx="281">
                  <c:v>944198.4</c:v>
                </c:pt>
                <c:pt idx="282">
                  <c:v>1029350</c:v>
                </c:pt>
                <c:pt idx="283">
                  <c:v>1029814</c:v>
                </c:pt>
                <c:pt idx="284">
                  <c:v>1025086</c:v>
                </c:pt>
                <c:pt idx="285">
                  <c:v>1025107</c:v>
                </c:pt>
                <c:pt idx="286">
                  <c:v>1037252</c:v>
                </c:pt>
                <c:pt idx="287">
                  <c:v>1042160</c:v>
                </c:pt>
                <c:pt idx="288">
                  <c:v>1042198</c:v>
                </c:pt>
                <c:pt idx="289">
                  <c:v>1037353</c:v>
                </c:pt>
                <c:pt idx="290">
                  <c:v>1037334</c:v>
                </c:pt>
                <c:pt idx="291">
                  <c:v>1037327</c:v>
                </c:pt>
                <c:pt idx="292">
                  <c:v>1030033</c:v>
                </c:pt>
                <c:pt idx="293">
                  <c:v>1025137</c:v>
                </c:pt>
                <c:pt idx="294">
                  <c:v>1037249</c:v>
                </c:pt>
                <c:pt idx="295">
                  <c:v>1042156</c:v>
                </c:pt>
                <c:pt idx="296">
                  <c:v>1042190</c:v>
                </c:pt>
                <c:pt idx="297">
                  <c:v>1037342</c:v>
                </c:pt>
                <c:pt idx="298">
                  <c:v>1030033</c:v>
                </c:pt>
                <c:pt idx="299">
                  <c:v>1029989</c:v>
                </c:pt>
                <c:pt idx="300">
                  <c:v>1029978</c:v>
                </c:pt>
                <c:pt idx="301">
                  <c:v>1029976</c:v>
                </c:pt>
                <c:pt idx="302">
                  <c:v>1037265</c:v>
                </c:pt>
                <c:pt idx="303">
                  <c:v>1030014</c:v>
                </c:pt>
                <c:pt idx="304">
                  <c:v>1037280</c:v>
                </c:pt>
                <c:pt idx="305">
                  <c:v>1037310</c:v>
                </c:pt>
                <c:pt idx="306">
                  <c:v>1059837</c:v>
                </c:pt>
                <c:pt idx="307">
                  <c:v>1047301</c:v>
                </c:pt>
                <c:pt idx="308">
                  <c:v>1044999</c:v>
                </c:pt>
                <c:pt idx="309">
                  <c:v>1045654</c:v>
                </c:pt>
                <c:pt idx="310">
                  <c:v>1045002</c:v>
                </c:pt>
                <c:pt idx="311">
                  <c:v>1042339</c:v>
                </c:pt>
                <c:pt idx="312">
                  <c:v>1042223</c:v>
                </c:pt>
                <c:pt idx="313">
                  <c:v>1039763</c:v>
                </c:pt>
                <c:pt idx="314">
                  <c:v>1039739</c:v>
                </c:pt>
                <c:pt idx="315">
                  <c:v>1044556</c:v>
                </c:pt>
                <c:pt idx="316">
                  <c:v>1047006</c:v>
                </c:pt>
                <c:pt idx="317">
                  <c:v>1042214</c:v>
                </c:pt>
                <c:pt idx="318">
                  <c:v>1104949</c:v>
                </c:pt>
                <c:pt idx="319">
                  <c:v>1173103</c:v>
                </c:pt>
                <c:pt idx="320">
                  <c:v>1120736</c:v>
                </c:pt>
                <c:pt idx="321">
                  <c:v>1062621</c:v>
                </c:pt>
                <c:pt idx="322">
                  <c:v>1052383</c:v>
                </c:pt>
                <c:pt idx="323">
                  <c:v>1047283</c:v>
                </c:pt>
                <c:pt idx="324">
                  <c:v>1051971</c:v>
                </c:pt>
                <c:pt idx="325">
                  <c:v>1051961</c:v>
                </c:pt>
                <c:pt idx="326">
                  <c:v>885560.2</c:v>
                </c:pt>
                <c:pt idx="327">
                  <c:v>643203.1</c:v>
                </c:pt>
                <c:pt idx="328">
                  <c:v>577669.1</c:v>
                </c:pt>
                <c:pt idx="329">
                  <c:v>686563.1</c:v>
                </c:pt>
                <c:pt idx="330">
                  <c:v>896742.2</c:v>
                </c:pt>
                <c:pt idx="331">
                  <c:v>1034125</c:v>
                </c:pt>
                <c:pt idx="332">
                  <c:v>1062748</c:v>
                </c:pt>
                <c:pt idx="333">
                  <c:v>1061284</c:v>
                </c:pt>
                <c:pt idx="334">
                  <c:v>1059174</c:v>
                </c:pt>
                <c:pt idx="335">
                  <c:v>1073818</c:v>
                </c:pt>
                <c:pt idx="336">
                  <c:v>1064818</c:v>
                </c:pt>
                <c:pt idx="337">
                  <c:v>1055345</c:v>
                </c:pt>
                <c:pt idx="338">
                  <c:v>1048554</c:v>
                </c:pt>
                <c:pt idx="339">
                  <c:v>1047674</c:v>
                </c:pt>
                <c:pt idx="340">
                  <c:v>1047314</c:v>
                </c:pt>
                <c:pt idx="341">
                  <c:v>1051962</c:v>
                </c:pt>
                <c:pt idx="342">
                  <c:v>1025588</c:v>
                </c:pt>
                <c:pt idx="343">
                  <c:v>895896.1</c:v>
                </c:pt>
                <c:pt idx="344">
                  <c:v>867715.9</c:v>
                </c:pt>
                <c:pt idx="345">
                  <c:v>866679.4</c:v>
                </c:pt>
                <c:pt idx="346">
                  <c:v>863901.3</c:v>
                </c:pt>
                <c:pt idx="347">
                  <c:v>863724.1</c:v>
                </c:pt>
                <c:pt idx="348">
                  <c:v>806241.2</c:v>
                </c:pt>
                <c:pt idx="349">
                  <c:v>709796.6</c:v>
                </c:pt>
                <c:pt idx="350">
                  <c:v>708093.8</c:v>
                </c:pt>
                <c:pt idx="351">
                  <c:v>707468.7</c:v>
                </c:pt>
                <c:pt idx="352">
                  <c:v>704850.6</c:v>
                </c:pt>
                <c:pt idx="353">
                  <c:v>714281.6</c:v>
                </c:pt>
                <c:pt idx="354">
                  <c:v>721545.5</c:v>
                </c:pt>
                <c:pt idx="355">
                  <c:v>716912.4</c:v>
                </c:pt>
                <c:pt idx="356">
                  <c:v>714505.2</c:v>
                </c:pt>
                <c:pt idx="357">
                  <c:v>712074.5</c:v>
                </c:pt>
                <c:pt idx="358">
                  <c:v>708080.8</c:v>
                </c:pt>
                <c:pt idx="359">
                  <c:v>709667.6</c:v>
                </c:pt>
                <c:pt idx="360">
                  <c:v>712039.1</c:v>
                </c:pt>
                <c:pt idx="361">
                  <c:v>707280.9</c:v>
                </c:pt>
                <c:pt idx="362">
                  <c:v>709598.1</c:v>
                </c:pt>
                <c:pt idx="363">
                  <c:v>714386.1</c:v>
                </c:pt>
                <c:pt idx="364">
                  <c:v>726402.6</c:v>
                </c:pt>
                <c:pt idx="365">
                  <c:v>764846.2</c:v>
                </c:pt>
                <c:pt idx="366">
                  <c:v>760695.6</c:v>
                </c:pt>
                <c:pt idx="367">
                  <c:v>760857.2</c:v>
                </c:pt>
                <c:pt idx="368">
                  <c:v>756142.2</c:v>
                </c:pt>
                <c:pt idx="369">
                  <c:v>758484.7</c:v>
                </c:pt>
                <c:pt idx="370">
                  <c:v>753716.3</c:v>
                </c:pt>
                <c:pt idx="371">
                  <c:v>779007.3</c:v>
                </c:pt>
                <c:pt idx="372">
                  <c:v>754457.1</c:v>
                </c:pt>
                <c:pt idx="373">
                  <c:v>754495.7</c:v>
                </c:pt>
                <c:pt idx="374">
                  <c:v>749416.5</c:v>
                </c:pt>
                <c:pt idx="375">
                  <c:v>761265.8</c:v>
                </c:pt>
                <c:pt idx="376">
                  <c:v>768569.9</c:v>
                </c:pt>
                <c:pt idx="377">
                  <c:v>756514.9</c:v>
                </c:pt>
                <c:pt idx="378">
                  <c:v>720488.9</c:v>
                </c:pt>
                <c:pt idx="379">
                  <c:v>485988.1</c:v>
                </c:pt>
                <c:pt idx="380">
                  <c:v>391703.8</c:v>
                </c:pt>
                <c:pt idx="381">
                  <c:v>389212.4</c:v>
                </c:pt>
                <c:pt idx="382">
                  <c:v>385182.3</c:v>
                </c:pt>
                <c:pt idx="383">
                  <c:v>384665.7</c:v>
                </c:pt>
                <c:pt idx="384">
                  <c:v>382080.8</c:v>
                </c:pt>
                <c:pt idx="385">
                  <c:v>265906.59999999998</c:v>
                </c:pt>
                <c:pt idx="386">
                  <c:v>159891.4</c:v>
                </c:pt>
                <c:pt idx="387">
                  <c:v>163442.5</c:v>
                </c:pt>
                <c:pt idx="388">
                  <c:v>159982.20000000001</c:v>
                </c:pt>
                <c:pt idx="389">
                  <c:v>159487.4</c:v>
                </c:pt>
                <c:pt idx="390">
                  <c:v>156949.79999999999</c:v>
                </c:pt>
                <c:pt idx="391">
                  <c:v>215401.5</c:v>
                </c:pt>
                <c:pt idx="392">
                  <c:v>254712.1</c:v>
                </c:pt>
                <c:pt idx="393">
                  <c:v>250067.8</c:v>
                </c:pt>
                <c:pt idx="394">
                  <c:v>247728.8</c:v>
                </c:pt>
                <c:pt idx="395">
                  <c:v>247573.6</c:v>
                </c:pt>
                <c:pt idx="396">
                  <c:v>199289.2</c:v>
                </c:pt>
                <c:pt idx="397">
                  <c:v>124426</c:v>
                </c:pt>
                <c:pt idx="398">
                  <c:v>110312.1</c:v>
                </c:pt>
                <c:pt idx="399">
                  <c:v>122989.9</c:v>
                </c:pt>
                <c:pt idx="400">
                  <c:v>125300.9</c:v>
                </c:pt>
                <c:pt idx="401">
                  <c:v>125261.7</c:v>
                </c:pt>
                <c:pt idx="402">
                  <c:v>125214.9</c:v>
                </c:pt>
                <c:pt idx="403">
                  <c:v>125162.7</c:v>
                </c:pt>
                <c:pt idx="404">
                  <c:v>164888.4</c:v>
                </c:pt>
                <c:pt idx="405">
                  <c:v>302709.3</c:v>
                </c:pt>
                <c:pt idx="406">
                  <c:v>308696.2</c:v>
                </c:pt>
                <c:pt idx="407">
                  <c:v>337344.1</c:v>
                </c:pt>
                <c:pt idx="408">
                  <c:v>297383.90000000002</c:v>
                </c:pt>
                <c:pt idx="409">
                  <c:v>95063.48</c:v>
                </c:pt>
                <c:pt idx="410">
                  <c:v>65378.67</c:v>
                </c:pt>
                <c:pt idx="411">
                  <c:v>62488.87</c:v>
                </c:pt>
                <c:pt idx="412">
                  <c:v>74098.05</c:v>
                </c:pt>
                <c:pt idx="413">
                  <c:v>71797.2</c:v>
                </c:pt>
                <c:pt idx="414">
                  <c:v>74221.25</c:v>
                </c:pt>
                <c:pt idx="415">
                  <c:v>71578.95</c:v>
                </c:pt>
                <c:pt idx="416">
                  <c:v>106087.2</c:v>
                </c:pt>
                <c:pt idx="417">
                  <c:v>94292.2</c:v>
                </c:pt>
                <c:pt idx="418">
                  <c:v>128692.4</c:v>
                </c:pt>
                <c:pt idx="419">
                  <c:v>112163.4</c:v>
                </c:pt>
                <c:pt idx="420">
                  <c:v>77282.509999999995</c:v>
                </c:pt>
                <c:pt idx="421">
                  <c:v>69453.81</c:v>
                </c:pt>
                <c:pt idx="422">
                  <c:v>66681.63</c:v>
                </c:pt>
                <c:pt idx="423">
                  <c:v>66476.59</c:v>
                </c:pt>
                <c:pt idx="424">
                  <c:v>71162.23</c:v>
                </c:pt>
                <c:pt idx="425">
                  <c:v>75965.83</c:v>
                </c:pt>
                <c:pt idx="426">
                  <c:v>76021.289999999994</c:v>
                </c:pt>
                <c:pt idx="427">
                  <c:v>76022.240000000005</c:v>
                </c:pt>
                <c:pt idx="428">
                  <c:v>64043.33</c:v>
                </c:pt>
                <c:pt idx="429">
                  <c:v>82999.38</c:v>
                </c:pt>
                <c:pt idx="430">
                  <c:v>124028.8</c:v>
                </c:pt>
                <c:pt idx="431">
                  <c:v>122218.9</c:v>
                </c:pt>
                <c:pt idx="432">
                  <c:v>120037</c:v>
                </c:pt>
                <c:pt idx="433">
                  <c:v>120111.8</c:v>
                </c:pt>
                <c:pt idx="434">
                  <c:v>123256.3</c:v>
                </c:pt>
                <c:pt idx="435">
                  <c:v>124844.3</c:v>
                </c:pt>
                <c:pt idx="436">
                  <c:v>123893.4</c:v>
                </c:pt>
                <c:pt idx="437">
                  <c:v>126601.7</c:v>
                </c:pt>
                <c:pt idx="438">
                  <c:v>122902.39999999999</c:v>
                </c:pt>
                <c:pt idx="439">
                  <c:v>125652.1</c:v>
                </c:pt>
                <c:pt idx="440">
                  <c:v>137429.5</c:v>
                </c:pt>
                <c:pt idx="441">
                  <c:v>127859.6</c:v>
                </c:pt>
                <c:pt idx="442">
                  <c:v>125939.1</c:v>
                </c:pt>
                <c:pt idx="443">
                  <c:v>134395.9</c:v>
                </c:pt>
                <c:pt idx="444">
                  <c:v>214711.9</c:v>
                </c:pt>
                <c:pt idx="445">
                  <c:v>204447.6</c:v>
                </c:pt>
                <c:pt idx="446">
                  <c:v>157270.70000000001</c:v>
                </c:pt>
                <c:pt idx="447">
                  <c:v>150639.29999999999</c:v>
                </c:pt>
                <c:pt idx="448">
                  <c:v>145367.70000000001</c:v>
                </c:pt>
                <c:pt idx="449">
                  <c:v>140262.70000000001</c:v>
                </c:pt>
                <c:pt idx="450">
                  <c:v>132780.20000000001</c:v>
                </c:pt>
                <c:pt idx="451">
                  <c:v>133286.20000000001</c:v>
                </c:pt>
                <c:pt idx="452">
                  <c:v>137612.9</c:v>
                </c:pt>
                <c:pt idx="453">
                  <c:v>125344.5</c:v>
                </c:pt>
                <c:pt idx="454">
                  <c:v>125432</c:v>
                </c:pt>
                <c:pt idx="455">
                  <c:v>128406.8</c:v>
                </c:pt>
                <c:pt idx="456">
                  <c:v>123465.9</c:v>
                </c:pt>
                <c:pt idx="457">
                  <c:v>118024.7</c:v>
                </c:pt>
                <c:pt idx="458">
                  <c:v>120373.8</c:v>
                </c:pt>
                <c:pt idx="459">
                  <c:v>120306</c:v>
                </c:pt>
                <c:pt idx="460">
                  <c:v>120255.7</c:v>
                </c:pt>
                <c:pt idx="461">
                  <c:v>117771.2</c:v>
                </c:pt>
                <c:pt idx="462">
                  <c:v>117741.6</c:v>
                </c:pt>
                <c:pt idx="463">
                  <c:v>117717.8</c:v>
                </c:pt>
                <c:pt idx="464">
                  <c:v>117698.1</c:v>
                </c:pt>
                <c:pt idx="465">
                  <c:v>115234.9</c:v>
                </c:pt>
                <c:pt idx="466">
                  <c:v>115220.6</c:v>
                </c:pt>
                <c:pt idx="467">
                  <c:v>115208.4</c:v>
                </c:pt>
                <c:pt idx="468">
                  <c:v>115197.5</c:v>
                </c:pt>
                <c:pt idx="469">
                  <c:v>115188</c:v>
                </c:pt>
                <c:pt idx="470">
                  <c:v>122519.3</c:v>
                </c:pt>
                <c:pt idx="471">
                  <c:v>129851.4</c:v>
                </c:pt>
                <c:pt idx="472">
                  <c:v>129844.5</c:v>
                </c:pt>
                <c:pt idx="473">
                  <c:v>129838.1</c:v>
                </c:pt>
                <c:pt idx="474">
                  <c:v>127385.7</c:v>
                </c:pt>
                <c:pt idx="475">
                  <c:v>127380.3</c:v>
                </c:pt>
                <c:pt idx="476">
                  <c:v>127375.4</c:v>
                </c:pt>
                <c:pt idx="477">
                  <c:v>127371</c:v>
                </c:pt>
                <c:pt idx="478">
                  <c:v>120027.4</c:v>
                </c:pt>
                <c:pt idx="479">
                  <c:v>117577.1</c:v>
                </c:pt>
                <c:pt idx="480">
                  <c:v>117573.5</c:v>
                </c:pt>
                <c:pt idx="481">
                  <c:v>120016.7</c:v>
                </c:pt>
                <c:pt idx="482">
                  <c:v>120013.4</c:v>
                </c:pt>
                <c:pt idx="483">
                  <c:v>120010.3</c:v>
                </c:pt>
                <c:pt idx="484">
                  <c:v>117560.8</c:v>
                </c:pt>
                <c:pt idx="485">
                  <c:v>117558</c:v>
                </c:pt>
                <c:pt idx="486">
                  <c:v>117555.3</c:v>
                </c:pt>
                <c:pt idx="487">
                  <c:v>117552.6</c:v>
                </c:pt>
                <c:pt idx="488">
                  <c:v>117550.1</c:v>
                </c:pt>
                <c:pt idx="489">
                  <c:v>117547.7</c:v>
                </c:pt>
                <c:pt idx="490">
                  <c:v>115098.7</c:v>
                </c:pt>
                <c:pt idx="491">
                  <c:v>115096.4</c:v>
                </c:pt>
                <c:pt idx="492">
                  <c:v>117540.8</c:v>
                </c:pt>
                <c:pt idx="493">
                  <c:v>115092.1</c:v>
                </c:pt>
                <c:pt idx="494">
                  <c:v>115090.1</c:v>
                </c:pt>
                <c:pt idx="495">
                  <c:v>115088.1</c:v>
                </c:pt>
                <c:pt idx="496">
                  <c:v>112639.6</c:v>
                </c:pt>
                <c:pt idx="497">
                  <c:v>112637.7</c:v>
                </c:pt>
                <c:pt idx="498">
                  <c:v>112635.8</c:v>
                </c:pt>
                <c:pt idx="499">
                  <c:v>110187.4</c:v>
                </c:pt>
                <c:pt idx="500">
                  <c:v>115078.8</c:v>
                </c:pt>
                <c:pt idx="501">
                  <c:v>137870.20000000001</c:v>
                </c:pt>
                <c:pt idx="502">
                  <c:v>151429</c:v>
                </c:pt>
                <c:pt idx="503">
                  <c:v>147142.6</c:v>
                </c:pt>
                <c:pt idx="504">
                  <c:v>142592.20000000001</c:v>
                </c:pt>
                <c:pt idx="505">
                  <c:v>140006</c:v>
                </c:pt>
                <c:pt idx="506">
                  <c:v>137495.1</c:v>
                </c:pt>
                <c:pt idx="507">
                  <c:v>137920.79999999999</c:v>
                </c:pt>
                <c:pt idx="508">
                  <c:v>138600.29999999999</c:v>
                </c:pt>
                <c:pt idx="509">
                  <c:v>144438.6</c:v>
                </c:pt>
                <c:pt idx="510">
                  <c:v>137830.39999999999</c:v>
                </c:pt>
                <c:pt idx="511">
                  <c:v>133007.79999999999</c:v>
                </c:pt>
                <c:pt idx="512">
                  <c:v>130809.1</c:v>
                </c:pt>
                <c:pt idx="513">
                  <c:v>131340.29999999999</c:v>
                </c:pt>
                <c:pt idx="514">
                  <c:v>129317.5</c:v>
                </c:pt>
                <c:pt idx="515">
                  <c:v>122605.4</c:v>
                </c:pt>
                <c:pt idx="516">
                  <c:v>136144.1</c:v>
                </c:pt>
                <c:pt idx="517">
                  <c:v>116828</c:v>
                </c:pt>
                <c:pt idx="518">
                  <c:v>115918</c:v>
                </c:pt>
                <c:pt idx="519">
                  <c:v>113271.4</c:v>
                </c:pt>
                <c:pt idx="520">
                  <c:v>110692.6</c:v>
                </c:pt>
                <c:pt idx="521">
                  <c:v>113049.1</c:v>
                </c:pt>
                <c:pt idx="522">
                  <c:v>115429.7</c:v>
                </c:pt>
                <c:pt idx="523">
                  <c:v>115500.9</c:v>
                </c:pt>
                <c:pt idx="524">
                  <c:v>113381.9</c:v>
                </c:pt>
                <c:pt idx="525">
                  <c:v>120256</c:v>
                </c:pt>
                <c:pt idx="526">
                  <c:v>130649.4</c:v>
                </c:pt>
                <c:pt idx="527">
                  <c:v>120727.9</c:v>
                </c:pt>
                <c:pt idx="528">
                  <c:v>111510.6</c:v>
                </c:pt>
                <c:pt idx="529">
                  <c:v>113429</c:v>
                </c:pt>
                <c:pt idx="530">
                  <c:v>101327.5</c:v>
                </c:pt>
                <c:pt idx="531">
                  <c:v>113345</c:v>
                </c:pt>
                <c:pt idx="532">
                  <c:v>125422</c:v>
                </c:pt>
                <c:pt idx="533">
                  <c:v>125320</c:v>
                </c:pt>
                <c:pt idx="534">
                  <c:v>125246.7</c:v>
                </c:pt>
                <c:pt idx="535">
                  <c:v>125191.4</c:v>
                </c:pt>
                <c:pt idx="536">
                  <c:v>120255.2</c:v>
                </c:pt>
                <c:pt idx="537">
                  <c:v>117774.2</c:v>
                </c:pt>
                <c:pt idx="538">
                  <c:v>115343.5</c:v>
                </c:pt>
                <c:pt idx="539">
                  <c:v>105629</c:v>
                </c:pt>
                <c:pt idx="540">
                  <c:v>99057.16</c:v>
                </c:pt>
                <c:pt idx="541">
                  <c:v>96150.31</c:v>
                </c:pt>
                <c:pt idx="542">
                  <c:v>99171.53</c:v>
                </c:pt>
                <c:pt idx="543">
                  <c:v>96630.64</c:v>
                </c:pt>
                <c:pt idx="544">
                  <c:v>95976.5</c:v>
                </c:pt>
                <c:pt idx="545">
                  <c:v>95880.78</c:v>
                </c:pt>
                <c:pt idx="546">
                  <c:v>95816.98</c:v>
                </c:pt>
                <c:pt idx="547">
                  <c:v>122683.2</c:v>
                </c:pt>
                <c:pt idx="548">
                  <c:v>139774.29999999999</c:v>
                </c:pt>
                <c:pt idx="549">
                  <c:v>137300.29999999999</c:v>
                </c:pt>
                <c:pt idx="550">
                  <c:v>139724.70000000001</c:v>
                </c:pt>
                <c:pt idx="551">
                  <c:v>139706.6</c:v>
                </c:pt>
                <c:pt idx="552">
                  <c:v>137244.79999999999</c:v>
                </c:pt>
                <c:pt idx="553">
                  <c:v>134785.29999999999</c:v>
                </c:pt>
                <c:pt idx="554">
                  <c:v>134774</c:v>
                </c:pt>
                <c:pt idx="555">
                  <c:v>159319</c:v>
                </c:pt>
                <c:pt idx="556">
                  <c:v>181637.5</c:v>
                </c:pt>
                <c:pt idx="557">
                  <c:v>244278.39999999999</c:v>
                </c:pt>
                <c:pt idx="558">
                  <c:v>210629.5</c:v>
                </c:pt>
                <c:pt idx="559">
                  <c:v>191791.8</c:v>
                </c:pt>
                <c:pt idx="560">
                  <c:v>738151.6</c:v>
                </c:pt>
                <c:pt idx="561">
                  <c:v>1576428</c:v>
                </c:pt>
                <c:pt idx="562">
                  <c:v>2475674</c:v>
                </c:pt>
                <c:pt idx="563">
                  <c:v>2674858</c:v>
                </c:pt>
                <c:pt idx="564">
                  <c:v>2679105</c:v>
                </c:pt>
                <c:pt idx="565">
                  <c:v>2679623</c:v>
                </c:pt>
                <c:pt idx="566">
                  <c:v>2706601</c:v>
                </c:pt>
                <c:pt idx="567">
                  <c:v>2923908</c:v>
                </c:pt>
                <c:pt idx="568">
                  <c:v>3176831</c:v>
                </c:pt>
                <c:pt idx="569">
                  <c:v>3352959</c:v>
                </c:pt>
                <c:pt idx="570">
                  <c:v>3866630</c:v>
                </c:pt>
                <c:pt idx="571">
                  <c:v>3867298</c:v>
                </c:pt>
                <c:pt idx="572">
                  <c:v>3893678</c:v>
                </c:pt>
                <c:pt idx="573">
                  <c:v>3893915</c:v>
                </c:pt>
                <c:pt idx="574">
                  <c:v>3899390</c:v>
                </c:pt>
                <c:pt idx="575">
                  <c:v>3898622</c:v>
                </c:pt>
                <c:pt idx="576">
                  <c:v>3895369</c:v>
                </c:pt>
                <c:pt idx="577">
                  <c:v>3902871</c:v>
                </c:pt>
                <c:pt idx="578">
                  <c:v>3905500</c:v>
                </c:pt>
                <c:pt idx="579">
                  <c:v>3903914</c:v>
                </c:pt>
                <c:pt idx="580">
                  <c:v>3930949</c:v>
                </c:pt>
                <c:pt idx="581">
                  <c:v>3928568</c:v>
                </c:pt>
                <c:pt idx="582">
                  <c:v>3929230</c:v>
                </c:pt>
                <c:pt idx="583">
                  <c:v>3932600</c:v>
                </c:pt>
                <c:pt idx="584">
                  <c:v>3936536</c:v>
                </c:pt>
                <c:pt idx="585">
                  <c:v>3941795</c:v>
                </c:pt>
                <c:pt idx="586">
                  <c:v>3921431</c:v>
                </c:pt>
                <c:pt idx="587">
                  <c:v>3925841</c:v>
                </c:pt>
                <c:pt idx="588">
                  <c:v>3931434</c:v>
                </c:pt>
                <c:pt idx="589">
                  <c:v>3939053</c:v>
                </c:pt>
                <c:pt idx="590">
                  <c:v>3939356</c:v>
                </c:pt>
                <c:pt idx="591">
                  <c:v>3938240</c:v>
                </c:pt>
                <c:pt idx="592">
                  <c:v>3939875</c:v>
                </c:pt>
                <c:pt idx="593">
                  <c:v>3967818</c:v>
                </c:pt>
                <c:pt idx="594">
                  <c:v>3620822</c:v>
                </c:pt>
                <c:pt idx="595">
                  <c:v>2567714</c:v>
                </c:pt>
                <c:pt idx="596">
                  <c:v>2572504</c:v>
                </c:pt>
                <c:pt idx="597">
                  <c:v>2574252</c:v>
                </c:pt>
                <c:pt idx="598">
                  <c:v>2571482</c:v>
                </c:pt>
                <c:pt idx="599">
                  <c:v>2571315</c:v>
                </c:pt>
                <c:pt idx="600">
                  <c:v>2570178</c:v>
                </c:pt>
                <c:pt idx="601">
                  <c:v>2568936</c:v>
                </c:pt>
                <c:pt idx="602">
                  <c:v>2568506</c:v>
                </c:pt>
                <c:pt idx="603">
                  <c:v>2566212</c:v>
                </c:pt>
                <c:pt idx="604">
                  <c:v>2558634</c:v>
                </c:pt>
                <c:pt idx="605">
                  <c:v>2536963</c:v>
                </c:pt>
                <c:pt idx="606">
                  <c:v>2536200</c:v>
                </c:pt>
                <c:pt idx="607">
                  <c:v>2513197</c:v>
                </c:pt>
                <c:pt idx="608">
                  <c:v>2509298</c:v>
                </c:pt>
                <c:pt idx="609">
                  <c:v>2535281</c:v>
                </c:pt>
                <c:pt idx="610">
                  <c:v>2319249</c:v>
                </c:pt>
                <c:pt idx="611">
                  <c:v>1874218</c:v>
                </c:pt>
                <c:pt idx="612">
                  <c:v>1928728</c:v>
                </c:pt>
                <c:pt idx="613">
                  <c:v>1905096</c:v>
                </c:pt>
                <c:pt idx="614">
                  <c:v>1557766</c:v>
                </c:pt>
                <c:pt idx="615">
                  <c:v>1271299</c:v>
                </c:pt>
                <c:pt idx="616">
                  <c:v>1167096</c:v>
                </c:pt>
                <c:pt idx="617">
                  <c:v>470603</c:v>
                </c:pt>
                <c:pt idx="618">
                  <c:v>178027.1</c:v>
                </c:pt>
                <c:pt idx="619">
                  <c:v>160629.20000000001</c:v>
                </c:pt>
                <c:pt idx="620">
                  <c:v>151464.20000000001</c:v>
                </c:pt>
                <c:pt idx="621">
                  <c:v>150850.5</c:v>
                </c:pt>
                <c:pt idx="622">
                  <c:v>168871.1</c:v>
                </c:pt>
                <c:pt idx="623">
                  <c:v>157871.29999999999</c:v>
                </c:pt>
                <c:pt idx="624">
                  <c:v>153510.20000000001</c:v>
                </c:pt>
                <c:pt idx="625">
                  <c:v>232428</c:v>
                </c:pt>
                <c:pt idx="626">
                  <c:v>251684.7</c:v>
                </c:pt>
                <c:pt idx="627">
                  <c:v>231291.1</c:v>
                </c:pt>
                <c:pt idx="628">
                  <c:v>664546.80000000005</c:v>
                </c:pt>
                <c:pt idx="629">
                  <c:v>1113886</c:v>
                </c:pt>
                <c:pt idx="630">
                  <c:v>2650805</c:v>
                </c:pt>
                <c:pt idx="631">
                  <c:v>3375350</c:v>
                </c:pt>
                <c:pt idx="632">
                  <c:v>4240168</c:v>
                </c:pt>
                <c:pt idx="633">
                  <c:v>4689852</c:v>
                </c:pt>
                <c:pt idx="634">
                  <c:v>4706928</c:v>
                </c:pt>
                <c:pt idx="635">
                  <c:v>4701203</c:v>
                </c:pt>
                <c:pt idx="636">
                  <c:v>4730754</c:v>
                </c:pt>
                <c:pt idx="637">
                  <c:v>4488860</c:v>
                </c:pt>
                <c:pt idx="638">
                  <c:v>4135426</c:v>
                </c:pt>
                <c:pt idx="639">
                  <c:v>2118655</c:v>
                </c:pt>
                <c:pt idx="640">
                  <c:v>1458781</c:v>
                </c:pt>
                <c:pt idx="641">
                  <c:v>1495324</c:v>
                </c:pt>
                <c:pt idx="642">
                  <c:v>1480579</c:v>
                </c:pt>
                <c:pt idx="643">
                  <c:v>1233718</c:v>
                </c:pt>
                <c:pt idx="644">
                  <c:v>789567</c:v>
                </c:pt>
                <c:pt idx="645">
                  <c:v>763923.2</c:v>
                </c:pt>
                <c:pt idx="646">
                  <c:v>763761.8</c:v>
                </c:pt>
                <c:pt idx="647">
                  <c:v>761210.2</c:v>
                </c:pt>
                <c:pt idx="648">
                  <c:v>763578.6</c:v>
                </c:pt>
                <c:pt idx="649">
                  <c:v>687676.9</c:v>
                </c:pt>
                <c:pt idx="650">
                  <c:v>523711.1</c:v>
                </c:pt>
                <c:pt idx="651">
                  <c:v>504105.8</c:v>
                </c:pt>
                <c:pt idx="652">
                  <c:v>508976</c:v>
                </c:pt>
                <c:pt idx="653">
                  <c:v>513853.2</c:v>
                </c:pt>
                <c:pt idx="654">
                  <c:v>513842.8</c:v>
                </c:pt>
                <c:pt idx="655">
                  <c:v>513835.2</c:v>
                </c:pt>
                <c:pt idx="656">
                  <c:v>486916.5</c:v>
                </c:pt>
                <c:pt idx="657">
                  <c:v>374368.8</c:v>
                </c:pt>
                <c:pt idx="658">
                  <c:v>364578</c:v>
                </c:pt>
                <c:pt idx="659">
                  <c:v>364574.1</c:v>
                </c:pt>
                <c:pt idx="660">
                  <c:v>365040.1</c:v>
                </c:pt>
                <c:pt idx="661">
                  <c:v>367075.9</c:v>
                </c:pt>
                <c:pt idx="662">
                  <c:v>364617.8</c:v>
                </c:pt>
                <c:pt idx="663">
                  <c:v>364608.2</c:v>
                </c:pt>
                <c:pt idx="664">
                  <c:v>364600.3</c:v>
                </c:pt>
                <c:pt idx="665">
                  <c:v>308322.3</c:v>
                </c:pt>
                <c:pt idx="666">
                  <c:v>252045.4</c:v>
                </c:pt>
                <c:pt idx="667">
                  <c:v>413514.5</c:v>
                </c:pt>
                <c:pt idx="668">
                  <c:v>572537.80000000005</c:v>
                </c:pt>
                <c:pt idx="669">
                  <c:v>574980.6</c:v>
                </c:pt>
                <c:pt idx="670">
                  <c:v>574977.4</c:v>
                </c:pt>
                <c:pt idx="671">
                  <c:v>574974.6</c:v>
                </c:pt>
                <c:pt idx="672">
                  <c:v>574972.19999999995</c:v>
                </c:pt>
                <c:pt idx="673">
                  <c:v>577617.69999999995</c:v>
                </c:pt>
                <c:pt idx="674">
                  <c:v>577668.30000000005</c:v>
                </c:pt>
                <c:pt idx="675">
                  <c:v>577471.4</c:v>
                </c:pt>
                <c:pt idx="676">
                  <c:v>572568.6</c:v>
                </c:pt>
                <c:pt idx="677">
                  <c:v>575006.9</c:v>
                </c:pt>
                <c:pt idx="678">
                  <c:v>575000.1</c:v>
                </c:pt>
                <c:pt idx="679">
                  <c:v>621479.19999999995</c:v>
                </c:pt>
                <c:pt idx="680">
                  <c:v>704657.8</c:v>
                </c:pt>
                <c:pt idx="681">
                  <c:v>702206.9</c:v>
                </c:pt>
                <c:pt idx="682">
                  <c:v>702203.1</c:v>
                </c:pt>
                <c:pt idx="683">
                  <c:v>704646.5</c:v>
                </c:pt>
                <c:pt idx="684">
                  <c:v>702196.9</c:v>
                </c:pt>
                <c:pt idx="685">
                  <c:v>738893.1</c:v>
                </c:pt>
                <c:pt idx="686">
                  <c:v>765803.2</c:v>
                </c:pt>
                <c:pt idx="687">
                  <c:v>768660.2</c:v>
                </c:pt>
                <c:pt idx="688">
                  <c:v>768307.9</c:v>
                </c:pt>
                <c:pt idx="689">
                  <c:v>765850.9</c:v>
                </c:pt>
                <c:pt idx="690">
                  <c:v>765842.4</c:v>
                </c:pt>
                <c:pt idx="691">
                  <c:v>765835.1</c:v>
                </c:pt>
                <c:pt idx="692">
                  <c:v>765828.9</c:v>
                </c:pt>
                <c:pt idx="693">
                  <c:v>765823.7</c:v>
                </c:pt>
                <c:pt idx="694">
                  <c:v>765819.2</c:v>
                </c:pt>
                <c:pt idx="695">
                  <c:v>765815.2</c:v>
                </c:pt>
                <c:pt idx="696">
                  <c:v>765811.9</c:v>
                </c:pt>
                <c:pt idx="697">
                  <c:v>765808.9</c:v>
                </c:pt>
                <c:pt idx="698">
                  <c:v>763359.6</c:v>
                </c:pt>
                <c:pt idx="699">
                  <c:v>758464.1</c:v>
                </c:pt>
                <c:pt idx="700">
                  <c:v>760908.6</c:v>
                </c:pt>
                <c:pt idx="701">
                  <c:v>760906.9</c:v>
                </c:pt>
                <c:pt idx="702">
                  <c:v>760905.2</c:v>
                </c:pt>
                <c:pt idx="703">
                  <c:v>760903.7</c:v>
                </c:pt>
                <c:pt idx="704">
                  <c:v>763348.9</c:v>
                </c:pt>
                <c:pt idx="705">
                  <c:v>760901.1</c:v>
                </c:pt>
                <c:pt idx="706">
                  <c:v>760900.1</c:v>
                </c:pt>
                <c:pt idx="707">
                  <c:v>760899</c:v>
                </c:pt>
                <c:pt idx="708">
                  <c:v>758451.5</c:v>
                </c:pt>
                <c:pt idx="709">
                  <c:v>756004.2</c:v>
                </c:pt>
                <c:pt idx="710">
                  <c:v>751110.2</c:v>
                </c:pt>
                <c:pt idx="711">
                  <c:v>761073.9</c:v>
                </c:pt>
                <c:pt idx="712">
                  <c:v>768259.6</c:v>
                </c:pt>
                <c:pt idx="713">
                  <c:v>763363</c:v>
                </c:pt>
                <c:pt idx="714">
                  <c:v>766551.1</c:v>
                </c:pt>
                <c:pt idx="715">
                  <c:v>774438.2</c:v>
                </c:pt>
                <c:pt idx="716">
                  <c:v>769295.7</c:v>
                </c:pt>
                <c:pt idx="717">
                  <c:v>769597.9</c:v>
                </c:pt>
                <c:pt idx="718">
                  <c:v>766580.8</c:v>
                </c:pt>
                <c:pt idx="719">
                  <c:v>649375.4</c:v>
                </c:pt>
                <c:pt idx="720">
                  <c:v>333178.8</c:v>
                </c:pt>
                <c:pt idx="721">
                  <c:v>325738</c:v>
                </c:pt>
                <c:pt idx="722">
                  <c:v>331498.8</c:v>
                </c:pt>
                <c:pt idx="723">
                  <c:v>334691.09999999998</c:v>
                </c:pt>
                <c:pt idx="724">
                  <c:v>338853.8</c:v>
                </c:pt>
                <c:pt idx="725">
                  <c:v>331097.5</c:v>
                </c:pt>
                <c:pt idx="726">
                  <c:v>328419.09999999998</c:v>
                </c:pt>
                <c:pt idx="727">
                  <c:v>223643.8</c:v>
                </c:pt>
                <c:pt idx="728">
                  <c:v>169534</c:v>
                </c:pt>
                <c:pt idx="729">
                  <c:v>166755.70000000001</c:v>
                </c:pt>
                <c:pt idx="730">
                  <c:v>164225.20000000001</c:v>
                </c:pt>
                <c:pt idx="731">
                  <c:v>169058.4</c:v>
                </c:pt>
                <c:pt idx="732">
                  <c:v>178800.4</c:v>
                </c:pt>
                <c:pt idx="733">
                  <c:v>181213.5</c:v>
                </c:pt>
                <c:pt idx="734">
                  <c:v>181415.3</c:v>
                </c:pt>
                <c:pt idx="735">
                  <c:v>181207.9</c:v>
                </c:pt>
                <c:pt idx="736">
                  <c:v>181183</c:v>
                </c:pt>
                <c:pt idx="737">
                  <c:v>178939</c:v>
                </c:pt>
                <c:pt idx="738">
                  <c:v>176293.8</c:v>
                </c:pt>
                <c:pt idx="739">
                  <c:v>176273.2</c:v>
                </c:pt>
                <c:pt idx="740">
                  <c:v>176475.5</c:v>
                </c:pt>
                <c:pt idx="741">
                  <c:v>176281.8</c:v>
                </c:pt>
                <c:pt idx="742">
                  <c:v>173817</c:v>
                </c:pt>
                <c:pt idx="743">
                  <c:v>151783.1</c:v>
                </c:pt>
                <c:pt idx="744">
                  <c:v>80820.23</c:v>
                </c:pt>
                <c:pt idx="745">
                  <c:v>78363.600000000006</c:v>
                </c:pt>
                <c:pt idx="746">
                  <c:v>75908.59</c:v>
                </c:pt>
                <c:pt idx="747">
                  <c:v>66115.14</c:v>
                </c:pt>
                <c:pt idx="748">
                  <c:v>61215.9</c:v>
                </c:pt>
                <c:pt idx="749">
                  <c:v>48977.8</c:v>
                </c:pt>
                <c:pt idx="750">
                  <c:v>46952.24</c:v>
                </c:pt>
                <c:pt idx="751">
                  <c:v>30793.9</c:v>
                </c:pt>
                <c:pt idx="752">
                  <c:v>45191.75</c:v>
                </c:pt>
                <c:pt idx="753">
                  <c:v>77791.210000000006</c:v>
                </c:pt>
                <c:pt idx="754">
                  <c:v>136164.5</c:v>
                </c:pt>
                <c:pt idx="755">
                  <c:v>152985.29999999999</c:v>
                </c:pt>
                <c:pt idx="756">
                  <c:v>125874.4</c:v>
                </c:pt>
                <c:pt idx="757">
                  <c:v>185077.9</c:v>
                </c:pt>
                <c:pt idx="758">
                  <c:v>499302.9</c:v>
                </c:pt>
                <c:pt idx="759">
                  <c:v>998402.4</c:v>
                </c:pt>
                <c:pt idx="760">
                  <c:v>1654725</c:v>
                </c:pt>
                <c:pt idx="761">
                  <c:v>2496110</c:v>
                </c:pt>
                <c:pt idx="762">
                  <c:v>2691702</c:v>
                </c:pt>
                <c:pt idx="763">
                  <c:v>2985194</c:v>
                </c:pt>
                <c:pt idx="764">
                  <c:v>3498927</c:v>
                </c:pt>
                <c:pt idx="765">
                  <c:v>4110506</c:v>
                </c:pt>
                <c:pt idx="766">
                  <c:v>4232810</c:v>
                </c:pt>
                <c:pt idx="767">
                  <c:v>4232758</c:v>
                </c:pt>
                <c:pt idx="768">
                  <c:v>4208516</c:v>
                </c:pt>
                <c:pt idx="769">
                  <c:v>4232972</c:v>
                </c:pt>
                <c:pt idx="770">
                  <c:v>4208298</c:v>
                </c:pt>
                <c:pt idx="771">
                  <c:v>4208270</c:v>
                </c:pt>
                <c:pt idx="772">
                  <c:v>4208248</c:v>
                </c:pt>
                <c:pt idx="773">
                  <c:v>4208230</c:v>
                </c:pt>
                <c:pt idx="774">
                  <c:v>4232992</c:v>
                </c:pt>
                <c:pt idx="775">
                  <c:v>4208260</c:v>
                </c:pt>
                <c:pt idx="776">
                  <c:v>3744076</c:v>
                </c:pt>
                <c:pt idx="777">
                  <c:v>2937412</c:v>
                </c:pt>
                <c:pt idx="778">
                  <c:v>1967988</c:v>
                </c:pt>
                <c:pt idx="779">
                  <c:v>2185458</c:v>
                </c:pt>
                <c:pt idx="780">
                  <c:v>3596828</c:v>
                </c:pt>
                <c:pt idx="781">
                  <c:v>4159468</c:v>
                </c:pt>
                <c:pt idx="782">
                  <c:v>4257318</c:v>
                </c:pt>
                <c:pt idx="783">
                  <c:v>4306510</c:v>
                </c:pt>
                <c:pt idx="784">
                  <c:v>4281746</c:v>
                </c:pt>
                <c:pt idx="785">
                  <c:v>4281708</c:v>
                </c:pt>
                <c:pt idx="786">
                  <c:v>4306144</c:v>
                </c:pt>
                <c:pt idx="787">
                  <c:v>4355430</c:v>
                </c:pt>
                <c:pt idx="788">
                  <c:v>4380139</c:v>
                </c:pt>
                <c:pt idx="789">
                  <c:v>4379826</c:v>
                </c:pt>
                <c:pt idx="790">
                  <c:v>4477532</c:v>
                </c:pt>
                <c:pt idx="791">
                  <c:v>4452992</c:v>
                </c:pt>
                <c:pt idx="792">
                  <c:v>4452956</c:v>
                </c:pt>
                <c:pt idx="793">
                  <c:v>4403996</c:v>
                </c:pt>
                <c:pt idx="794">
                  <c:v>4403975</c:v>
                </c:pt>
                <c:pt idx="795">
                  <c:v>4403957</c:v>
                </c:pt>
                <c:pt idx="796">
                  <c:v>4403944</c:v>
                </c:pt>
                <c:pt idx="797">
                  <c:v>4403932</c:v>
                </c:pt>
                <c:pt idx="798">
                  <c:v>4403922</c:v>
                </c:pt>
                <c:pt idx="799">
                  <c:v>4379448</c:v>
                </c:pt>
                <c:pt idx="800">
                  <c:v>4354974</c:v>
                </c:pt>
                <c:pt idx="801">
                  <c:v>4355014</c:v>
                </c:pt>
                <c:pt idx="802">
                  <c:v>4355332</c:v>
                </c:pt>
                <c:pt idx="803">
                  <c:v>4379884</c:v>
                </c:pt>
                <c:pt idx="804">
                  <c:v>4379590</c:v>
                </c:pt>
                <c:pt idx="805">
                  <c:v>4403998</c:v>
                </c:pt>
                <c:pt idx="806">
                  <c:v>4358285</c:v>
                </c:pt>
                <c:pt idx="807">
                  <c:v>4407587</c:v>
                </c:pt>
                <c:pt idx="808">
                  <c:v>4404431</c:v>
                </c:pt>
                <c:pt idx="809">
                  <c:v>4404288</c:v>
                </c:pt>
                <c:pt idx="810">
                  <c:v>4405146</c:v>
                </c:pt>
                <c:pt idx="811">
                  <c:v>4551710</c:v>
                </c:pt>
                <c:pt idx="812">
                  <c:v>4697964</c:v>
                </c:pt>
                <c:pt idx="813">
                  <c:v>4746728</c:v>
                </c:pt>
                <c:pt idx="814">
                  <c:v>4746654</c:v>
                </c:pt>
                <c:pt idx="815">
                  <c:v>4722136</c:v>
                </c:pt>
                <c:pt idx="816">
                  <c:v>4697630</c:v>
                </c:pt>
                <c:pt idx="817">
                  <c:v>4673134</c:v>
                </c:pt>
                <c:pt idx="818">
                  <c:v>4648644</c:v>
                </c:pt>
                <c:pt idx="819">
                  <c:v>4648625</c:v>
                </c:pt>
                <c:pt idx="820">
                  <c:v>4624144</c:v>
                </c:pt>
                <c:pt idx="821">
                  <c:v>4624130</c:v>
                </c:pt>
                <c:pt idx="822">
                  <c:v>4624120</c:v>
                </c:pt>
                <c:pt idx="823">
                  <c:v>4648577</c:v>
                </c:pt>
                <c:pt idx="824">
                  <c:v>4306049</c:v>
                </c:pt>
                <c:pt idx="825">
                  <c:v>3033822</c:v>
                </c:pt>
                <c:pt idx="826">
                  <c:v>2091885</c:v>
                </c:pt>
                <c:pt idx="827">
                  <c:v>1605011</c:v>
                </c:pt>
                <c:pt idx="828">
                  <c:v>1607453</c:v>
                </c:pt>
                <c:pt idx="829">
                  <c:v>1607450</c:v>
                </c:pt>
                <c:pt idx="830">
                  <c:v>1607473</c:v>
                </c:pt>
                <c:pt idx="831">
                  <c:v>1605076</c:v>
                </c:pt>
                <c:pt idx="832">
                  <c:v>1401990</c:v>
                </c:pt>
                <c:pt idx="833">
                  <c:v>743823.4</c:v>
                </c:pt>
                <c:pt idx="834">
                  <c:v>734135.8</c:v>
                </c:pt>
                <c:pt idx="835">
                  <c:v>731698</c:v>
                </c:pt>
                <c:pt idx="836">
                  <c:v>729253.2</c:v>
                </c:pt>
                <c:pt idx="837">
                  <c:v>731609.1</c:v>
                </c:pt>
                <c:pt idx="838">
                  <c:v>734355.5</c:v>
                </c:pt>
                <c:pt idx="839">
                  <c:v>734692.8</c:v>
                </c:pt>
                <c:pt idx="840">
                  <c:v>746896.8</c:v>
                </c:pt>
                <c:pt idx="841">
                  <c:v>744027.2</c:v>
                </c:pt>
                <c:pt idx="842">
                  <c:v>944598.1</c:v>
                </c:pt>
                <c:pt idx="843">
                  <c:v>1221025</c:v>
                </c:pt>
                <c:pt idx="844">
                  <c:v>1194085</c:v>
                </c:pt>
                <c:pt idx="845">
                  <c:v>1196964</c:v>
                </c:pt>
                <c:pt idx="846">
                  <c:v>1813109</c:v>
                </c:pt>
                <c:pt idx="847">
                  <c:v>2789919</c:v>
                </c:pt>
                <c:pt idx="848">
                  <c:v>3623564</c:v>
                </c:pt>
                <c:pt idx="849">
                  <c:v>4575655</c:v>
                </c:pt>
                <c:pt idx="850">
                  <c:v>4795686</c:v>
                </c:pt>
                <c:pt idx="851">
                  <c:v>4795613</c:v>
                </c:pt>
                <c:pt idx="852">
                  <c:v>4771110</c:v>
                </c:pt>
                <c:pt idx="853">
                  <c:v>4746590</c:v>
                </c:pt>
                <c:pt idx="854">
                  <c:v>4722092</c:v>
                </c:pt>
                <c:pt idx="855">
                  <c:v>4697602</c:v>
                </c:pt>
                <c:pt idx="856">
                  <c:v>4648650</c:v>
                </c:pt>
                <c:pt idx="857">
                  <c:v>4648634</c:v>
                </c:pt>
                <c:pt idx="858">
                  <c:v>4648620</c:v>
                </c:pt>
                <c:pt idx="859">
                  <c:v>4648828</c:v>
                </c:pt>
                <c:pt idx="860">
                  <c:v>4624580</c:v>
                </c:pt>
                <c:pt idx="861">
                  <c:v>4453250</c:v>
                </c:pt>
                <c:pt idx="862">
                  <c:v>4453211</c:v>
                </c:pt>
                <c:pt idx="863">
                  <c:v>4306901</c:v>
                </c:pt>
                <c:pt idx="864">
                  <c:v>4237940</c:v>
                </c:pt>
                <c:pt idx="865">
                  <c:v>4283278</c:v>
                </c:pt>
                <c:pt idx="866">
                  <c:v>4257812</c:v>
                </c:pt>
                <c:pt idx="867">
                  <c:v>4208715</c:v>
                </c:pt>
                <c:pt idx="868">
                  <c:v>4185074</c:v>
                </c:pt>
                <c:pt idx="869">
                  <c:v>4135362</c:v>
                </c:pt>
                <c:pt idx="870">
                  <c:v>4164491</c:v>
                </c:pt>
                <c:pt idx="871">
                  <c:v>4160727</c:v>
                </c:pt>
                <c:pt idx="872">
                  <c:v>4111027</c:v>
                </c:pt>
                <c:pt idx="873">
                  <c:v>4111788</c:v>
                </c:pt>
                <c:pt idx="874">
                  <c:v>4062654</c:v>
                </c:pt>
                <c:pt idx="875">
                  <c:v>4070628</c:v>
                </c:pt>
                <c:pt idx="876">
                  <c:v>4063221</c:v>
                </c:pt>
                <c:pt idx="877">
                  <c:v>4070013</c:v>
                </c:pt>
                <c:pt idx="878">
                  <c:v>4111372</c:v>
                </c:pt>
                <c:pt idx="879">
                  <c:v>4135603</c:v>
                </c:pt>
                <c:pt idx="880">
                  <c:v>4110980</c:v>
                </c:pt>
                <c:pt idx="881">
                  <c:v>4111056</c:v>
                </c:pt>
                <c:pt idx="882">
                  <c:v>4037432</c:v>
                </c:pt>
                <c:pt idx="883">
                  <c:v>3988604</c:v>
                </c:pt>
                <c:pt idx="884">
                  <c:v>3963938</c:v>
                </c:pt>
                <c:pt idx="885">
                  <c:v>3988344</c:v>
                </c:pt>
                <c:pt idx="886">
                  <c:v>4037277</c:v>
                </c:pt>
                <c:pt idx="887">
                  <c:v>4037919</c:v>
                </c:pt>
                <c:pt idx="888">
                  <c:v>4135196</c:v>
                </c:pt>
                <c:pt idx="889">
                  <c:v>4380062</c:v>
                </c:pt>
                <c:pt idx="890">
                  <c:v>4404872</c:v>
                </c:pt>
                <c:pt idx="891">
                  <c:v>4380271</c:v>
                </c:pt>
                <c:pt idx="892">
                  <c:v>4381261</c:v>
                </c:pt>
                <c:pt idx="893">
                  <c:v>3329637</c:v>
                </c:pt>
                <c:pt idx="894">
                  <c:v>2716525</c:v>
                </c:pt>
                <c:pt idx="895">
                  <c:v>4208798</c:v>
                </c:pt>
                <c:pt idx="896">
                  <c:v>4428960</c:v>
                </c:pt>
                <c:pt idx="897">
                  <c:v>4428800</c:v>
                </c:pt>
                <c:pt idx="898">
                  <c:v>4453200</c:v>
                </c:pt>
                <c:pt idx="899">
                  <c:v>4453152</c:v>
                </c:pt>
                <c:pt idx="900">
                  <c:v>4428650</c:v>
                </c:pt>
                <c:pt idx="901">
                  <c:v>4428622</c:v>
                </c:pt>
                <c:pt idx="902">
                  <c:v>4453076</c:v>
                </c:pt>
                <c:pt idx="903">
                  <c:v>4477516</c:v>
                </c:pt>
                <c:pt idx="904">
                  <c:v>4526446</c:v>
                </c:pt>
                <c:pt idx="905">
                  <c:v>4501952</c:v>
                </c:pt>
                <c:pt idx="906">
                  <c:v>4477472</c:v>
                </c:pt>
                <c:pt idx="907">
                  <c:v>4452996</c:v>
                </c:pt>
                <c:pt idx="908">
                  <c:v>4452988</c:v>
                </c:pt>
                <c:pt idx="909">
                  <c:v>4428536</c:v>
                </c:pt>
                <c:pt idx="910">
                  <c:v>4404239</c:v>
                </c:pt>
                <c:pt idx="911">
                  <c:v>4429344</c:v>
                </c:pt>
                <c:pt idx="912">
                  <c:v>4429603</c:v>
                </c:pt>
                <c:pt idx="913">
                  <c:v>4431373</c:v>
                </c:pt>
                <c:pt idx="914">
                  <c:v>4429495</c:v>
                </c:pt>
                <c:pt idx="915">
                  <c:v>4430773</c:v>
                </c:pt>
                <c:pt idx="916">
                  <c:v>4430106</c:v>
                </c:pt>
                <c:pt idx="917">
                  <c:v>4381526</c:v>
                </c:pt>
                <c:pt idx="918">
                  <c:v>4406862</c:v>
                </c:pt>
                <c:pt idx="919">
                  <c:v>4435447</c:v>
                </c:pt>
                <c:pt idx="920">
                  <c:v>4415207</c:v>
                </c:pt>
                <c:pt idx="921">
                  <c:v>4417610</c:v>
                </c:pt>
                <c:pt idx="922">
                  <c:v>4406290</c:v>
                </c:pt>
                <c:pt idx="923">
                  <c:v>4429500</c:v>
                </c:pt>
                <c:pt idx="924">
                  <c:v>4404778</c:v>
                </c:pt>
                <c:pt idx="925">
                  <c:v>4431184</c:v>
                </c:pt>
                <c:pt idx="926">
                  <c:v>4435038</c:v>
                </c:pt>
                <c:pt idx="927">
                  <c:v>4412650</c:v>
                </c:pt>
                <c:pt idx="928">
                  <c:v>4398032</c:v>
                </c:pt>
                <c:pt idx="929">
                  <c:v>4366852</c:v>
                </c:pt>
                <c:pt idx="930">
                  <c:v>4417241</c:v>
                </c:pt>
                <c:pt idx="931">
                  <c:v>4469326</c:v>
                </c:pt>
                <c:pt idx="932">
                  <c:v>4462271</c:v>
                </c:pt>
                <c:pt idx="933">
                  <c:v>4417878</c:v>
                </c:pt>
                <c:pt idx="934">
                  <c:v>4410190</c:v>
                </c:pt>
                <c:pt idx="935">
                  <c:v>4459540</c:v>
                </c:pt>
                <c:pt idx="936">
                  <c:v>4478572</c:v>
                </c:pt>
                <c:pt idx="937">
                  <c:v>4453822</c:v>
                </c:pt>
                <c:pt idx="938">
                  <c:v>4429594</c:v>
                </c:pt>
                <c:pt idx="939">
                  <c:v>4429614</c:v>
                </c:pt>
                <c:pt idx="940">
                  <c:v>4431889</c:v>
                </c:pt>
                <c:pt idx="941">
                  <c:v>4406801</c:v>
                </c:pt>
                <c:pt idx="942">
                  <c:v>4382776</c:v>
                </c:pt>
                <c:pt idx="943">
                  <c:v>4363292</c:v>
                </c:pt>
                <c:pt idx="944">
                  <c:v>4337448</c:v>
                </c:pt>
                <c:pt idx="945">
                  <c:v>4343890</c:v>
                </c:pt>
                <c:pt idx="946">
                  <c:v>4268802</c:v>
                </c:pt>
                <c:pt idx="947">
                  <c:v>3427986</c:v>
                </c:pt>
                <c:pt idx="948">
                  <c:v>2949305</c:v>
                </c:pt>
                <c:pt idx="949">
                  <c:v>2929801</c:v>
                </c:pt>
                <c:pt idx="950">
                  <c:v>2919604</c:v>
                </c:pt>
                <c:pt idx="951">
                  <c:v>2924690</c:v>
                </c:pt>
                <c:pt idx="952">
                  <c:v>2921424</c:v>
                </c:pt>
                <c:pt idx="953">
                  <c:v>2931066</c:v>
                </c:pt>
                <c:pt idx="954">
                  <c:v>2930528</c:v>
                </c:pt>
                <c:pt idx="955">
                  <c:v>2936580</c:v>
                </c:pt>
                <c:pt idx="956">
                  <c:v>2918818</c:v>
                </c:pt>
                <c:pt idx="957">
                  <c:v>2694389</c:v>
                </c:pt>
                <c:pt idx="958">
                  <c:v>2227040</c:v>
                </c:pt>
                <c:pt idx="959">
                  <c:v>2232954</c:v>
                </c:pt>
                <c:pt idx="960">
                  <c:v>2072442</c:v>
                </c:pt>
                <c:pt idx="961">
                  <c:v>1512270</c:v>
                </c:pt>
                <c:pt idx="962">
                  <c:v>1525221</c:v>
                </c:pt>
                <c:pt idx="963">
                  <c:v>1532696</c:v>
                </c:pt>
                <c:pt idx="964">
                  <c:v>1114939</c:v>
                </c:pt>
                <c:pt idx="965">
                  <c:v>412097.4</c:v>
                </c:pt>
                <c:pt idx="966">
                  <c:v>179222.39999999999</c:v>
                </c:pt>
                <c:pt idx="967">
                  <c:v>178628</c:v>
                </c:pt>
                <c:pt idx="968">
                  <c:v>179164.79999999999</c:v>
                </c:pt>
                <c:pt idx="969">
                  <c:v>178669.4</c:v>
                </c:pt>
                <c:pt idx="970">
                  <c:v>184915.5</c:v>
                </c:pt>
                <c:pt idx="971">
                  <c:v>177371.1</c:v>
                </c:pt>
                <c:pt idx="972">
                  <c:v>175782.8</c:v>
                </c:pt>
                <c:pt idx="973">
                  <c:v>411680.7</c:v>
                </c:pt>
                <c:pt idx="974">
                  <c:v>1117977</c:v>
                </c:pt>
                <c:pt idx="975">
                  <c:v>1929850</c:v>
                </c:pt>
                <c:pt idx="976">
                  <c:v>2328406</c:v>
                </c:pt>
                <c:pt idx="977">
                  <c:v>2326922</c:v>
                </c:pt>
                <c:pt idx="978">
                  <c:v>2330843</c:v>
                </c:pt>
                <c:pt idx="979">
                  <c:v>2857344</c:v>
                </c:pt>
                <c:pt idx="980">
                  <c:v>3592659</c:v>
                </c:pt>
                <c:pt idx="981">
                  <c:v>3907246</c:v>
                </c:pt>
                <c:pt idx="982">
                  <c:v>3100356</c:v>
                </c:pt>
                <c:pt idx="983">
                  <c:v>2395228</c:v>
                </c:pt>
                <c:pt idx="984">
                  <c:v>2392653</c:v>
                </c:pt>
                <c:pt idx="985">
                  <c:v>2926606</c:v>
                </c:pt>
                <c:pt idx="986">
                  <c:v>3221232</c:v>
                </c:pt>
                <c:pt idx="987">
                  <c:v>3220182</c:v>
                </c:pt>
                <c:pt idx="988">
                  <c:v>3171128</c:v>
                </c:pt>
                <c:pt idx="989">
                  <c:v>3465237</c:v>
                </c:pt>
                <c:pt idx="990">
                  <c:v>3876854</c:v>
                </c:pt>
                <c:pt idx="991">
                  <c:v>3483642</c:v>
                </c:pt>
                <c:pt idx="992">
                  <c:v>2751080</c:v>
                </c:pt>
                <c:pt idx="993">
                  <c:v>1985682</c:v>
                </c:pt>
                <c:pt idx="994">
                  <c:v>1560575</c:v>
                </c:pt>
                <c:pt idx="995">
                  <c:v>1550306</c:v>
                </c:pt>
                <c:pt idx="996">
                  <c:v>1546794</c:v>
                </c:pt>
                <c:pt idx="997">
                  <c:v>1552219</c:v>
                </c:pt>
                <c:pt idx="998">
                  <c:v>1548562</c:v>
                </c:pt>
                <c:pt idx="999">
                  <c:v>1549006</c:v>
                </c:pt>
                <c:pt idx="1000">
                  <c:v>1801034</c:v>
                </c:pt>
                <c:pt idx="1001">
                  <c:v>2316824</c:v>
                </c:pt>
                <c:pt idx="1002">
                  <c:v>1952734</c:v>
                </c:pt>
                <c:pt idx="1003">
                  <c:v>1423298</c:v>
                </c:pt>
                <c:pt idx="1004">
                  <c:v>1407420</c:v>
                </c:pt>
                <c:pt idx="1005">
                  <c:v>1410506</c:v>
                </c:pt>
                <c:pt idx="1006">
                  <c:v>1407359</c:v>
                </c:pt>
                <c:pt idx="1007">
                  <c:v>1965029</c:v>
                </c:pt>
                <c:pt idx="1008">
                  <c:v>3498922</c:v>
                </c:pt>
                <c:pt idx="1009">
                  <c:v>3792430</c:v>
                </c:pt>
                <c:pt idx="1010">
                  <c:v>3792376</c:v>
                </c:pt>
                <c:pt idx="1011">
                  <c:v>3816806</c:v>
                </c:pt>
                <c:pt idx="1012">
                  <c:v>3816784</c:v>
                </c:pt>
                <c:pt idx="1013">
                  <c:v>3816768</c:v>
                </c:pt>
                <c:pt idx="1014">
                  <c:v>4134799</c:v>
                </c:pt>
                <c:pt idx="1015">
                  <c:v>4379437</c:v>
                </c:pt>
                <c:pt idx="1016">
                  <c:v>4379422</c:v>
                </c:pt>
                <c:pt idx="1017">
                  <c:v>4379413</c:v>
                </c:pt>
                <c:pt idx="1018">
                  <c:v>4379407</c:v>
                </c:pt>
                <c:pt idx="1019">
                  <c:v>4257075</c:v>
                </c:pt>
                <c:pt idx="1020">
                  <c:v>3302907</c:v>
                </c:pt>
                <c:pt idx="1021">
                  <c:v>2666794</c:v>
                </c:pt>
                <c:pt idx="1022">
                  <c:v>2231301</c:v>
                </c:pt>
                <c:pt idx="1023">
                  <c:v>2226406</c:v>
                </c:pt>
                <c:pt idx="1024">
                  <c:v>1915689</c:v>
                </c:pt>
                <c:pt idx="1025">
                  <c:v>1445945</c:v>
                </c:pt>
                <c:pt idx="1026">
                  <c:v>1441259</c:v>
                </c:pt>
                <c:pt idx="1027">
                  <c:v>1441074</c:v>
                </c:pt>
                <c:pt idx="1028">
                  <c:v>1426390</c:v>
                </c:pt>
                <c:pt idx="1029">
                  <c:v>1419047</c:v>
                </c:pt>
                <c:pt idx="1030">
                  <c:v>1416598</c:v>
                </c:pt>
                <c:pt idx="1031">
                  <c:v>1416595</c:v>
                </c:pt>
                <c:pt idx="1032">
                  <c:v>1416592</c:v>
                </c:pt>
                <c:pt idx="1033">
                  <c:v>1416590</c:v>
                </c:pt>
                <c:pt idx="1034">
                  <c:v>1414142</c:v>
                </c:pt>
                <c:pt idx="1035">
                  <c:v>1416587</c:v>
                </c:pt>
                <c:pt idx="1036">
                  <c:v>1416585</c:v>
                </c:pt>
                <c:pt idx="1037">
                  <c:v>1416584</c:v>
                </c:pt>
                <c:pt idx="1038">
                  <c:v>1416583</c:v>
                </c:pt>
                <c:pt idx="1039">
                  <c:v>1416777</c:v>
                </c:pt>
                <c:pt idx="1040">
                  <c:v>1416825</c:v>
                </c:pt>
                <c:pt idx="1041">
                  <c:v>1414188</c:v>
                </c:pt>
                <c:pt idx="1042">
                  <c:v>1416627</c:v>
                </c:pt>
                <c:pt idx="1043">
                  <c:v>1416620</c:v>
                </c:pt>
                <c:pt idx="1044">
                  <c:v>1416614</c:v>
                </c:pt>
                <c:pt idx="1045">
                  <c:v>1416610</c:v>
                </c:pt>
                <c:pt idx="1046">
                  <c:v>1416605</c:v>
                </c:pt>
                <c:pt idx="1047">
                  <c:v>1421920</c:v>
                </c:pt>
                <c:pt idx="1048">
                  <c:v>1434019</c:v>
                </c:pt>
                <c:pt idx="1049">
                  <c:v>1434053</c:v>
                </c:pt>
                <c:pt idx="1050">
                  <c:v>1433840</c:v>
                </c:pt>
                <c:pt idx="1051">
                  <c:v>1433818</c:v>
                </c:pt>
                <c:pt idx="1052">
                  <c:v>1434268</c:v>
                </c:pt>
                <c:pt idx="1053">
                  <c:v>1433866</c:v>
                </c:pt>
                <c:pt idx="1054">
                  <c:v>1433839</c:v>
                </c:pt>
                <c:pt idx="1055">
                  <c:v>1436264</c:v>
                </c:pt>
                <c:pt idx="1056">
                  <c:v>1419120</c:v>
                </c:pt>
                <c:pt idx="1057">
                  <c:v>1247846</c:v>
                </c:pt>
                <c:pt idx="1058">
                  <c:v>1321231</c:v>
                </c:pt>
                <c:pt idx="1059">
                  <c:v>1372805</c:v>
                </c:pt>
                <c:pt idx="1060">
                  <c:v>1372626</c:v>
                </c:pt>
                <c:pt idx="1061">
                  <c:v>1372614</c:v>
                </c:pt>
                <c:pt idx="1062">
                  <c:v>1370603</c:v>
                </c:pt>
                <c:pt idx="1063">
                  <c:v>1360437</c:v>
                </c:pt>
                <c:pt idx="1064">
                  <c:v>1357969</c:v>
                </c:pt>
                <c:pt idx="1065">
                  <c:v>1360399</c:v>
                </c:pt>
                <c:pt idx="1066">
                  <c:v>1357939</c:v>
                </c:pt>
                <c:pt idx="1067">
                  <c:v>1375054</c:v>
                </c:pt>
                <c:pt idx="1068">
                  <c:v>1401957</c:v>
                </c:pt>
                <c:pt idx="1069">
                  <c:v>1409289</c:v>
                </c:pt>
                <c:pt idx="1070">
                  <c:v>1409282</c:v>
                </c:pt>
                <c:pt idx="1071">
                  <c:v>1406830</c:v>
                </c:pt>
                <c:pt idx="1072">
                  <c:v>1401932</c:v>
                </c:pt>
                <c:pt idx="1073">
                  <c:v>1401928</c:v>
                </c:pt>
                <c:pt idx="1074">
                  <c:v>1401924</c:v>
                </c:pt>
                <c:pt idx="1075">
                  <c:v>1397028</c:v>
                </c:pt>
                <c:pt idx="1076">
                  <c:v>1394578</c:v>
                </c:pt>
                <c:pt idx="1077">
                  <c:v>1394576</c:v>
                </c:pt>
                <c:pt idx="1078">
                  <c:v>1394574</c:v>
                </c:pt>
                <c:pt idx="1079">
                  <c:v>1389678</c:v>
                </c:pt>
                <c:pt idx="1080">
                  <c:v>1397016</c:v>
                </c:pt>
                <c:pt idx="1081">
                  <c:v>1401908</c:v>
                </c:pt>
                <c:pt idx="1082">
                  <c:v>1404353</c:v>
                </c:pt>
                <c:pt idx="1083">
                  <c:v>1399459</c:v>
                </c:pt>
                <c:pt idx="1084">
                  <c:v>1940151</c:v>
                </c:pt>
                <c:pt idx="1085">
                  <c:v>2666783</c:v>
                </c:pt>
                <c:pt idx="1086">
                  <c:v>2349881</c:v>
                </c:pt>
                <c:pt idx="1087">
                  <c:v>2332009</c:v>
                </c:pt>
                <c:pt idx="1088">
                  <c:v>2290982</c:v>
                </c:pt>
                <c:pt idx="1089">
                  <c:v>2270985</c:v>
                </c:pt>
                <c:pt idx="1090">
                  <c:v>2270712</c:v>
                </c:pt>
                <c:pt idx="1091">
                  <c:v>2270656</c:v>
                </c:pt>
                <c:pt idx="1092">
                  <c:v>2074889</c:v>
                </c:pt>
                <c:pt idx="1093">
                  <c:v>1810849</c:v>
                </c:pt>
                <c:pt idx="1094">
                  <c:v>1622684</c:v>
                </c:pt>
                <c:pt idx="1095">
                  <c:v>1064741</c:v>
                </c:pt>
                <c:pt idx="1096">
                  <c:v>379452.6</c:v>
                </c:pt>
                <c:pt idx="1097">
                  <c:v>95608.25</c:v>
                </c:pt>
                <c:pt idx="1098">
                  <c:v>134950</c:v>
                </c:pt>
                <c:pt idx="1099">
                  <c:v>134738.70000000001</c:v>
                </c:pt>
                <c:pt idx="1100">
                  <c:v>134710.29999999999</c:v>
                </c:pt>
                <c:pt idx="1101">
                  <c:v>134688.1</c:v>
                </c:pt>
                <c:pt idx="1102">
                  <c:v>217853.8</c:v>
                </c:pt>
                <c:pt idx="1103">
                  <c:v>445370.9</c:v>
                </c:pt>
                <c:pt idx="1104">
                  <c:v>553008.30000000005</c:v>
                </c:pt>
                <c:pt idx="1105">
                  <c:v>511406.7</c:v>
                </c:pt>
                <c:pt idx="1106">
                  <c:v>393962.8</c:v>
                </c:pt>
                <c:pt idx="1107">
                  <c:v>381722.8</c:v>
                </c:pt>
                <c:pt idx="1108">
                  <c:v>384163.4</c:v>
                </c:pt>
                <c:pt idx="1109">
                  <c:v>381711.7</c:v>
                </c:pt>
                <c:pt idx="1110">
                  <c:v>381707.2</c:v>
                </c:pt>
                <c:pt idx="1111">
                  <c:v>379453.1</c:v>
                </c:pt>
                <c:pt idx="1112">
                  <c:v>430662.8</c:v>
                </c:pt>
                <c:pt idx="1113">
                  <c:v>445335</c:v>
                </c:pt>
                <c:pt idx="1114">
                  <c:v>445328.7</c:v>
                </c:pt>
                <c:pt idx="1115">
                  <c:v>445323.3</c:v>
                </c:pt>
                <c:pt idx="1116">
                  <c:v>445514</c:v>
                </c:pt>
                <c:pt idx="1117">
                  <c:v>442899.4</c:v>
                </c:pt>
                <c:pt idx="1118">
                  <c:v>442891.5</c:v>
                </c:pt>
                <c:pt idx="1119">
                  <c:v>349914.8</c:v>
                </c:pt>
                <c:pt idx="1120">
                  <c:v>200668</c:v>
                </c:pt>
                <c:pt idx="1121">
                  <c:v>198412.4</c:v>
                </c:pt>
                <c:pt idx="1122">
                  <c:v>264301.3</c:v>
                </c:pt>
                <c:pt idx="1123">
                  <c:v>457777.2</c:v>
                </c:pt>
                <c:pt idx="1124">
                  <c:v>645139.1</c:v>
                </c:pt>
                <c:pt idx="1125">
                  <c:v>858966.8</c:v>
                </c:pt>
                <c:pt idx="1126">
                  <c:v>1037251</c:v>
                </c:pt>
                <c:pt idx="1127">
                  <c:v>1283462</c:v>
                </c:pt>
                <c:pt idx="1128">
                  <c:v>1569209</c:v>
                </c:pt>
                <c:pt idx="1129">
                  <c:v>1820783</c:v>
                </c:pt>
                <c:pt idx="1130">
                  <c:v>2104456</c:v>
                </c:pt>
                <c:pt idx="1131">
                  <c:v>2232128</c:v>
                </c:pt>
                <c:pt idx="1132">
                  <c:v>2420010</c:v>
                </c:pt>
                <c:pt idx="1133">
                  <c:v>2642577</c:v>
                </c:pt>
                <c:pt idx="1134">
                  <c:v>2863356</c:v>
                </c:pt>
                <c:pt idx="1135">
                  <c:v>2997192</c:v>
                </c:pt>
                <c:pt idx="1136">
                  <c:v>3035940</c:v>
                </c:pt>
                <c:pt idx="1137">
                  <c:v>3010716</c:v>
                </c:pt>
                <c:pt idx="1138">
                  <c:v>3034648</c:v>
                </c:pt>
                <c:pt idx="1139">
                  <c:v>3034291</c:v>
                </c:pt>
                <c:pt idx="1140">
                  <c:v>3010243</c:v>
                </c:pt>
                <c:pt idx="1141">
                  <c:v>3059908</c:v>
                </c:pt>
                <c:pt idx="1142">
                  <c:v>3181968</c:v>
                </c:pt>
                <c:pt idx="1143">
                  <c:v>3205734</c:v>
                </c:pt>
                <c:pt idx="1144">
                  <c:v>4037350</c:v>
                </c:pt>
                <c:pt idx="1145">
                  <c:v>4380160</c:v>
                </c:pt>
                <c:pt idx="1146">
                  <c:v>4404209</c:v>
                </c:pt>
                <c:pt idx="1147">
                  <c:v>4379668</c:v>
                </c:pt>
                <c:pt idx="1148">
                  <c:v>4379616</c:v>
                </c:pt>
                <c:pt idx="1149">
                  <c:v>4453044</c:v>
                </c:pt>
                <c:pt idx="1150">
                  <c:v>4501910</c:v>
                </c:pt>
                <c:pt idx="1151">
                  <c:v>4452930</c:v>
                </c:pt>
                <c:pt idx="1152">
                  <c:v>4428442</c:v>
                </c:pt>
                <c:pt idx="1153">
                  <c:v>4550754</c:v>
                </c:pt>
                <c:pt idx="1154">
                  <c:v>4966706</c:v>
                </c:pt>
                <c:pt idx="1155">
                  <c:v>5040048</c:v>
                </c:pt>
                <c:pt idx="1156">
                  <c:v>5040038</c:v>
                </c:pt>
                <c:pt idx="1157">
                  <c:v>5016014</c:v>
                </c:pt>
                <c:pt idx="1158">
                  <c:v>5065668</c:v>
                </c:pt>
                <c:pt idx="1159">
                  <c:v>5089253</c:v>
                </c:pt>
                <c:pt idx="1160">
                  <c:v>5064694</c:v>
                </c:pt>
                <c:pt idx="1161">
                  <c:v>5064639</c:v>
                </c:pt>
                <c:pt idx="1162">
                  <c:v>5309316</c:v>
                </c:pt>
                <c:pt idx="1163">
                  <c:v>5236642</c:v>
                </c:pt>
                <c:pt idx="1164">
                  <c:v>5237728</c:v>
                </c:pt>
                <c:pt idx="1165">
                  <c:v>5285660</c:v>
                </c:pt>
                <c:pt idx="1166">
                  <c:v>5334948</c:v>
                </c:pt>
                <c:pt idx="1167">
                  <c:v>5334017</c:v>
                </c:pt>
                <c:pt idx="1168">
                  <c:v>5260512</c:v>
                </c:pt>
                <c:pt idx="1169">
                  <c:v>5235971</c:v>
                </c:pt>
                <c:pt idx="1170">
                  <c:v>5407178</c:v>
                </c:pt>
                <c:pt idx="1171">
                  <c:v>5579092</c:v>
                </c:pt>
                <c:pt idx="1172">
                  <c:v>5580128</c:v>
                </c:pt>
                <c:pt idx="1173">
                  <c:v>5578634</c:v>
                </c:pt>
                <c:pt idx="1174">
                  <c:v>5554074</c:v>
                </c:pt>
                <c:pt idx="1175">
                  <c:v>5578472</c:v>
                </c:pt>
                <c:pt idx="1176">
                  <c:v>5529493</c:v>
                </c:pt>
                <c:pt idx="1177">
                  <c:v>5480524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45-404C-A394-A0713B6AF6E4}"/>
            </c:ext>
          </c:extLst>
        </c:ser>
        <c:ser>
          <c:idx val="2"/>
          <c:order val="2"/>
          <c:tx>
            <c:v>Restart times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FF0000"/>
              </a:solidFill>
            </c:spPr>
          </c:marker>
          <c:xVal>
            <c:numRef>
              <c:f>Sheet1!$H$2:$H$16</c:f>
              <c:numCache>
                <c:formatCode>m/d/yyyy</c:formatCode>
                <c:ptCount val="15"/>
                <c:pt idx="0">
                  <c:v>30561</c:v>
                </c:pt>
                <c:pt idx="1">
                  <c:v>30568</c:v>
                </c:pt>
                <c:pt idx="2">
                  <c:v>30575</c:v>
                </c:pt>
                <c:pt idx="3">
                  <c:v>30582</c:v>
                </c:pt>
                <c:pt idx="4">
                  <c:v>30589</c:v>
                </c:pt>
                <c:pt idx="5">
                  <c:v>30596</c:v>
                </c:pt>
                <c:pt idx="6">
                  <c:v>30603</c:v>
                </c:pt>
                <c:pt idx="7">
                  <c:v>30610</c:v>
                </c:pt>
                <c:pt idx="8">
                  <c:v>30617</c:v>
                </c:pt>
                <c:pt idx="9">
                  <c:v>30624</c:v>
                </c:pt>
                <c:pt idx="10">
                  <c:v>30631</c:v>
                </c:pt>
                <c:pt idx="11">
                  <c:v>30638</c:v>
                </c:pt>
                <c:pt idx="12">
                  <c:v>30645</c:v>
                </c:pt>
                <c:pt idx="13">
                  <c:v>30652</c:v>
                </c:pt>
              </c:numCache>
            </c:numRef>
          </c:xVal>
          <c:yVal>
            <c:numRef>
              <c:f>Sheet1!$I$2:$I$16</c:f>
              <c:numCache>
                <c:formatCode>0.00E+00</c:formatCode>
                <c:ptCount val="15"/>
                <c:pt idx="0">
                  <c:v>1357939</c:v>
                </c:pt>
                <c:pt idx="1">
                  <c:v>1401928</c:v>
                </c:pt>
                <c:pt idx="2">
                  <c:v>1397016</c:v>
                </c:pt>
                <c:pt idx="3">
                  <c:v>2332009</c:v>
                </c:pt>
                <c:pt idx="4">
                  <c:v>1622684</c:v>
                </c:pt>
                <c:pt idx="5">
                  <c:v>134688.1</c:v>
                </c:pt>
                <c:pt idx="6">
                  <c:v>384163.4</c:v>
                </c:pt>
                <c:pt idx="7">
                  <c:v>445323.3</c:v>
                </c:pt>
                <c:pt idx="8">
                  <c:v>264301.3</c:v>
                </c:pt>
                <c:pt idx="9">
                  <c:v>1820783</c:v>
                </c:pt>
                <c:pt idx="10">
                  <c:v>3035940</c:v>
                </c:pt>
                <c:pt idx="11">
                  <c:v>3205734</c:v>
                </c:pt>
                <c:pt idx="12">
                  <c:v>4501910</c:v>
                </c:pt>
                <c:pt idx="13">
                  <c:v>5016014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81024"/>
        <c:axId val="1698182112"/>
      </c:scatterChart>
      <c:scatterChart>
        <c:scatterStyle val="lineMarker"/>
        <c:varyColors val="0"/>
        <c:ser>
          <c:idx val="3"/>
          <c:order val="3"/>
          <c:tx>
            <c:strRef>
              <c:f>Sheet1!$G$1</c:f>
              <c:strCache>
                <c:ptCount val="1"/>
                <c:pt idx="0">
                  <c:v>Percent error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Sheet1!$E$2:$E$1179</c:f>
              <c:numCache>
                <c:formatCode>m/d/yyyy</c:formatCode>
                <c:ptCount val="1178"/>
                <c:pt idx="0">
                  <c:v>29495</c:v>
                </c:pt>
                <c:pt idx="1">
                  <c:v>29496</c:v>
                </c:pt>
                <c:pt idx="2">
                  <c:v>29497</c:v>
                </c:pt>
                <c:pt idx="3">
                  <c:v>29498</c:v>
                </c:pt>
                <c:pt idx="4">
                  <c:v>29499</c:v>
                </c:pt>
                <c:pt idx="5">
                  <c:v>29500</c:v>
                </c:pt>
                <c:pt idx="6">
                  <c:v>29501</c:v>
                </c:pt>
                <c:pt idx="7">
                  <c:v>29502</c:v>
                </c:pt>
                <c:pt idx="8">
                  <c:v>29503</c:v>
                </c:pt>
                <c:pt idx="9">
                  <c:v>29504</c:v>
                </c:pt>
                <c:pt idx="10">
                  <c:v>29505</c:v>
                </c:pt>
                <c:pt idx="11">
                  <c:v>29506</c:v>
                </c:pt>
                <c:pt idx="12">
                  <c:v>29507</c:v>
                </c:pt>
                <c:pt idx="13">
                  <c:v>29508</c:v>
                </c:pt>
                <c:pt idx="14">
                  <c:v>29509</c:v>
                </c:pt>
                <c:pt idx="15">
                  <c:v>29510</c:v>
                </c:pt>
                <c:pt idx="16">
                  <c:v>29511</c:v>
                </c:pt>
                <c:pt idx="17">
                  <c:v>29512</c:v>
                </c:pt>
                <c:pt idx="18">
                  <c:v>29513</c:v>
                </c:pt>
                <c:pt idx="19">
                  <c:v>29514</c:v>
                </c:pt>
                <c:pt idx="20">
                  <c:v>29515</c:v>
                </c:pt>
                <c:pt idx="21">
                  <c:v>29516</c:v>
                </c:pt>
                <c:pt idx="22">
                  <c:v>29517</c:v>
                </c:pt>
                <c:pt idx="23">
                  <c:v>29518</c:v>
                </c:pt>
                <c:pt idx="24">
                  <c:v>29519</c:v>
                </c:pt>
                <c:pt idx="25">
                  <c:v>29520</c:v>
                </c:pt>
                <c:pt idx="26">
                  <c:v>29521</c:v>
                </c:pt>
                <c:pt idx="27">
                  <c:v>29522</c:v>
                </c:pt>
                <c:pt idx="28">
                  <c:v>29523</c:v>
                </c:pt>
                <c:pt idx="29">
                  <c:v>29524</c:v>
                </c:pt>
                <c:pt idx="30">
                  <c:v>29525</c:v>
                </c:pt>
                <c:pt idx="31">
                  <c:v>29526</c:v>
                </c:pt>
                <c:pt idx="32">
                  <c:v>29527</c:v>
                </c:pt>
                <c:pt idx="33">
                  <c:v>29528</c:v>
                </c:pt>
                <c:pt idx="34">
                  <c:v>29529</c:v>
                </c:pt>
                <c:pt idx="35">
                  <c:v>29530</c:v>
                </c:pt>
                <c:pt idx="36">
                  <c:v>29531</c:v>
                </c:pt>
                <c:pt idx="37">
                  <c:v>29532</c:v>
                </c:pt>
                <c:pt idx="38">
                  <c:v>29533</c:v>
                </c:pt>
                <c:pt idx="39">
                  <c:v>29534</c:v>
                </c:pt>
                <c:pt idx="40">
                  <c:v>29535</c:v>
                </c:pt>
                <c:pt idx="41">
                  <c:v>29536</c:v>
                </c:pt>
                <c:pt idx="42">
                  <c:v>29537</c:v>
                </c:pt>
                <c:pt idx="43">
                  <c:v>29538</c:v>
                </c:pt>
                <c:pt idx="44">
                  <c:v>29539</c:v>
                </c:pt>
                <c:pt idx="45">
                  <c:v>29540</c:v>
                </c:pt>
                <c:pt idx="46">
                  <c:v>29541</c:v>
                </c:pt>
                <c:pt idx="47">
                  <c:v>29542</c:v>
                </c:pt>
                <c:pt idx="48">
                  <c:v>29543</c:v>
                </c:pt>
                <c:pt idx="49">
                  <c:v>29544</c:v>
                </c:pt>
                <c:pt idx="50">
                  <c:v>29545</c:v>
                </c:pt>
                <c:pt idx="51">
                  <c:v>29546</c:v>
                </c:pt>
                <c:pt idx="52">
                  <c:v>29547</c:v>
                </c:pt>
                <c:pt idx="53">
                  <c:v>29548</c:v>
                </c:pt>
                <c:pt idx="54">
                  <c:v>29549</c:v>
                </c:pt>
                <c:pt idx="55">
                  <c:v>29550</c:v>
                </c:pt>
                <c:pt idx="56">
                  <c:v>29551</c:v>
                </c:pt>
                <c:pt idx="57">
                  <c:v>29552</c:v>
                </c:pt>
                <c:pt idx="58">
                  <c:v>29553</c:v>
                </c:pt>
                <c:pt idx="59">
                  <c:v>29554</c:v>
                </c:pt>
                <c:pt idx="60">
                  <c:v>29555</c:v>
                </c:pt>
                <c:pt idx="61">
                  <c:v>29556</c:v>
                </c:pt>
                <c:pt idx="62">
                  <c:v>29557</c:v>
                </c:pt>
                <c:pt idx="63">
                  <c:v>29558</c:v>
                </c:pt>
                <c:pt idx="64">
                  <c:v>29559</c:v>
                </c:pt>
                <c:pt idx="65">
                  <c:v>29560</c:v>
                </c:pt>
                <c:pt idx="66">
                  <c:v>29561</c:v>
                </c:pt>
                <c:pt idx="67">
                  <c:v>29562</c:v>
                </c:pt>
                <c:pt idx="68">
                  <c:v>29563</c:v>
                </c:pt>
                <c:pt idx="69">
                  <c:v>29564</c:v>
                </c:pt>
                <c:pt idx="70">
                  <c:v>29565</c:v>
                </c:pt>
                <c:pt idx="71">
                  <c:v>29566</c:v>
                </c:pt>
                <c:pt idx="72">
                  <c:v>29567</c:v>
                </c:pt>
                <c:pt idx="73">
                  <c:v>29568</c:v>
                </c:pt>
                <c:pt idx="74">
                  <c:v>29569</c:v>
                </c:pt>
                <c:pt idx="75">
                  <c:v>29570</c:v>
                </c:pt>
                <c:pt idx="76">
                  <c:v>29571</c:v>
                </c:pt>
                <c:pt idx="77">
                  <c:v>29572</c:v>
                </c:pt>
                <c:pt idx="78">
                  <c:v>29573</c:v>
                </c:pt>
                <c:pt idx="79">
                  <c:v>29574</c:v>
                </c:pt>
                <c:pt idx="80">
                  <c:v>29575</c:v>
                </c:pt>
                <c:pt idx="81">
                  <c:v>29576</c:v>
                </c:pt>
                <c:pt idx="82">
                  <c:v>29577</c:v>
                </c:pt>
                <c:pt idx="83">
                  <c:v>29578</c:v>
                </c:pt>
                <c:pt idx="84">
                  <c:v>29579</c:v>
                </c:pt>
                <c:pt idx="85">
                  <c:v>29580</c:v>
                </c:pt>
                <c:pt idx="86">
                  <c:v>29581</c:v>
                </c:pt>
                <c:pt idx="87">
                  <c:v>29582</c:v>
                </c:pt>
                <c:pt idx="88">
                  <c:v>29583</c:v>
                </c:pt>
                <c:pt idx="89">
                  <c:v>29584</c:v>
                </c:pt>
                <c:pt idx="90">
                  <c:v>29585</c:v>
                </c:pt>
                <c:pt idx="91">
                  <c:v>29586</c:v>
                </c:pt>
                <c:pt idx="92">
                  <c:v>29587</c:v>
                </c:pt>
                <c:pt idx="93">
                  <c:v>29588</c:v>
                </c:pt>
                <c:pt idx="94">
                  <c:v>29589</c:v>
                </c:pt>
                <c:pt idx="95">
                  <c:v>29590</c:v>
                </c:pt>
                <c:pt idx="96">
                  <c:v>29591</c:v>
                </c:pt>
                <c:pt idx="97">
                  <c:v>29592</c:v>
                </c:pt>
                <c:pt idx="98">
                  <c:v>29593</c:v>
                </c:pt>
                <c:pt idx="99">
                  <c:v>29594</c:v>
                </c:pt>
                <c:pt idx="100">
                  <c:v>29595</c:v>
                </c:pt>
                <c:pt idx="101">
                  <c:v>29596</c:v>
                </c:pt>
                <c:pt idx="102">
                  <c:v>29597</c:v>
                </c:pt>
                <c:pt idx="103">
                  <c:v>29598</c:v>
                </c:pt>
                <c:pt idx="104">
                  <c:v>29599</c:v>
                </c:pt>
                <c:pt idx="105">
                  <c:v>29600</c:v>
                </c:pt>
                <c:pt idx="106">
                  <c:v>29601</c:v>
                </c:pt>
                <c:pt idx="107">
                  <c:v>29602</c:v>
                </c:pt>
                <c:pt idx="108">
                  <c:v>29603</c:v>
                </c:pt>
                <c:pt idx="109">
                  <c:v>29604</c:v>
                </c:pt>
                <c:pt idx="110">
                  <c:v>29605</c:v>
                </c:pt>
                <c:pt idx="111">
                  <c:v>29606</c:v>
                </c:pt>
                <c:pt idx="112">
                  <c:v>29607</c:v>
                </c:pt>
                <c:pt idx="113">
                  <c:v>29608</c:v>
                </c:pt>
                <c:pt idx="114">
                  <c:v>29609</c:v>
                </c:pt>
                <c:pt idx="115">
                  <c:v>29610</c:v>
                </c:pt>
                <c:pt idx="116">
                  <c:v>29611</c:v>
                </c:pt>
                <c:pt idx="117">
                  <c:v>29612</c:v>
                </c:pt>
                <c:pt idx="118">
                  <c:v>29613</c:v>
                </c:pt>
                <c:pt idx="119">
                  <c:v>29614</c:v>
                </c:pt>
                <c:pt idx="120">
                  <c:v>29615</c:v>
                </c:pt>
                <c:pt idx="121">
                  <c:v>29616</c:v>
                </c:pt>
                <c:pt idx="122">
                  <c:v>29617</c:v>
                </c:pt>
                <c:pt idx="123">
                  <c:v>29618</c:v>
                </c:pt>
                <c:pt idx="124">
                  <c:v>29619</c:v>
                </c:pt>
                <c:pt idx="125">
                  <c:v>29620</c:v>
                </c:pt>
                <c:pt idx="126">
                  <c:v>29621</c:v>
                </c:pt>
                <c:pt idx="127">
                  <c:v>29622</c:v>
                </c:pt>
                <c:pt idx="128">
                  <c:v>29623</c:v>
                </c:pt>
                <c:pt idx="129">
                  <c:v>29624</c:v>
                </c:pt>
                <c:pt idx="130">
                  <c:v>29625</c:v>
                </c:pt>
                <c:pt idx="131">
                  <c:v>29626</c:v>
                </c:pt>
                <c:pt idx="132">
                  <c:v>29627</c:v>
                </c:pt>
                <c:pt idx="133">
                  <c:v>29628</c:v>
                </c:pt>
                <c:pt idx="134">
                  <c:v>29629</c:v>
                </c:pt>
                <c:pt idx="135">
                  <c:v>29630</c:v>
                </c:pt>
                <c:pt idx="136">
                  <c:v>29631</c:v>
                </c:pt>
                <c:pt idx="137">
                  <c:v>29632</c:v>
                </c:pt>
                <c:pt idx="138">
                  <c:v>29633</c:v>
                </c:pt>
                <c:pt idx="139">
                  <c:v>29634</c:v>
                </c:pt>
                <c:pt idx="140">
                  <c:v>29635</c:v>
                </c:pt>
                <c:pt idx="141">
                  <c:v>29636</c:v>
                </c:pt>
                <c:pt idx="142">
                  <c:v>29637</c:v>
                </c:pt>
                <c:pt idx="143">
                  <c:v>29638</c:v>
                </c:pt>
                <c:pt idx="144">
                  <c:v>29639</c:v>
                </c:pt>
                <c:pt idx="145">
                  <c:v>29640</c:v>
                </c:pt>
                <c:pt idx="146">
                  <c:v>29641</c:v>
                </c:pt>
                <c:pt idx="147">
                  <c:v>29642</c:v>
                </c:pt>
                <c:pt idx="148">
                  <c:v>29643</c:v>
                </c:pt>
                <c:pt idx="149">
                  <c:v>29644</c:v>
                </c:pt>
                <c:pt idx="150">
                  <c:v>29645</c:v>
                </c:pt>
                <c:pt idx="151">
                  <c:v>29646</c:v>
                </c:pt>
                <c:pt idx="152">
                  <c:v>29647</c:v>
                </c:pt>
                <c:pt idx="153">
                  <c:v>29648</c:v>
                </c:pt>
                <c:pt idx="154">
                  <c:v>29649</c:v>
                </c:pt>
                <c:pt idx="155">
                  <c:v>29650</c:v>
                </c:pt>
                <c:pt idx="156">
                  <c:v>29651</c:v>
                </c:pt>
                <c:pt idx="157">
                  <c:v>29652</c:v>
                </c:pt>
                <c:pt idx="158">
                  <c:v>29653</c:v>
                </c:pt>
                <c:pt idx="159">
                  <c:v>29654</c:v>
                </c:pt>
                <c:pt idx="160">
                  <c:v>29655</c:v>
                </c:pt>
                <c:pt idx="161">
                  <c:v>29656</c:v>
                </c:pt>
                <c:pt idx="162">
                  <c:v>29657</c:v>
                </c:pt>
                <c:pt idx="163">
                  <c:v>29658</c:v>
                </c:pt>
                <c:pt idx="164">
                  <c:v>29659</c:v>
                </c:pt>
                <c:pt idx="165">
                  <c:v>29660</c:v>
                </c:pt>
                <c:pt idx="166">
                  <c:v>29661</c:v>
                </c:pt>
                <c:pt idx="167">
                  <c:v>29662</c:v>
                </c:pt>
                <c:pt idx="168">
                  <c:v>29663</c:v>
                </c:pt>
                <c:pt idx="169">
                  <c:v>29664</c:v>
                </c:pt>
                <c:pt idx="170">
                  <c:v>29665</c:v>
                </c:pt>
                <c:pt idx="171">
                  <c:v>29666</c:v>
                </c:pt>
                <c:pt idx="172">
                  <c:v>29667</c:v>
                </c:pt>
                <c:pt idx="173">
                  <c:v>29668</c:v>
                </c:pt>
                <c:pt idx="174">
                  <c:v>29669</c:v>
                </c:pt>
                <c:pt idx="175">
                  <c:v>29670</c:v>
                </c:pt>
                <c:pt idx="176">
                  <c:v>29671</c:v>
                </c:pt>
                <c:pt idx="177">
                  <c:v>29672</c:v>
                </c:pt>
                <c:pt idx="178">
                  <c:v>29673</c:v>
                </c:pt>
                <c:pt idx="179">
                  <c:v>29674</c:v>
                </c:pt>
                <c:pt idx="180">
                  <c:v>29675</c:v>
                </c:pt>
                <c:pt idx="181">
                  <c:v>29676</c:v>
                </c:pt>
                <c:pt idx="182">
                  <c:v>29677</c:v>
                </c:pt>
                <c:pt idx="183">
                  <c:v>29678</c:v>
                </c:pt>
                <c:pt idx="184">
                  <c:v>29679</c:v>
                </c:pt>
                <c:pt idx="185">
                  <c:v>29680</c:v>
                </c:pt>
                <c:pt idx="186">
                  <c:v>29681</c:v>
                </c:pt>
                <c:pt idx="187">
                  <c:v>29682</c:v>
                </c:pt>
                <c:pt idx="188">
                  <c:v>29683</c:v>
                </c:pt>
                <c:pt idx="189">
                  <c:v>29684</c:v>
                </c:pt>
                <c:pt idx="190">
                  <c:v>29685</c:v>
                </c:pt>
                <c:pt idx="191">
                  <c:v>29686</c:v>
                </c:pt>
                <c:pt idx="192">
                  <c:v>29687</c:v>
                </c:pt>
                <c:pt idx="193">
                  <c:v>29688</c:v>
                </c:pt>
                <c:pt idx="194">
                  <c:v>29689</c:v>
                </c:pt>
                <c:pt idx="195">
                  <c:v>29690</c:v>
                </c:pt>
                <c:pt idx="196">
                  <c:v>29691</c:v>
                </c:pt>
                <c:pt idx="197">
                  <c:v>29692</c:v>
                </c:pt>
                <c:pt idx="198">
                  <c:v>29693</c:v>
                </c:pt>
                <c:pt idx="199">
                  <c:v>29694</c:v>
                </c:pt>
                <c:pt idx="200">
                  <c:v>29695</c:v>
                </c:pt>
                <c:pt idx="201">
                  <c:v>29696</c:v>
                </c:pt>
                <c:pt idx="202">
                  <c:v>29697</c:v>
                </c:pt>
                <c:pt idx="203">
                  <c:v>29698</c:v>
                </c:pt>
                <c:pt idx="204">
                  <c:v>29699</c:v>
                </c:pt>
                <c:pt idx="205">
                  <c:v>29700</c:v>
                </c:pt>
                <c:pt idx="206">
                  <c:v>29701</c:v>
                </c:pt>
                <c:pt idx="207">
                  <c:v>29702</c:v>
                </c:pt>
                <c:pt idx="208">
                  <c:v>29703</c:v>
                </c:pt>
                <c:pt idx="209">
                  <c:v>29704</c:v>
                </c:pt>
                <c:pt idx="210">
                  <c:v>29705</c:v>
                </c:pt>
                <c:pt idx="211">
                  <c:v>29706</c:v>
                </c:pt>
                <c:pt idx="212">
                  <c:v>29707</c:v>
                </c:pt>
                <c:pt idx="213">
                  <c:v>29708</c:v>
                </c:pt>
                <c:pt idx="214">
                  <c:v>29709</c:v>
                </c:pt>
                <c:pt idx="215">
                  <c:v>29710</c:v>
                </c:pt>
                <c:pt idx="216">
                  <c:v>29711</c:v>
                </c:pt>
                <c:pt idx="217">
                  <c:v>29712</c:v>
                </c:pt>
                <c:pt idx="218">
                  <c:v>29713</c:v>
                </c:pt>
                <c:pt idx="219">
                  <c:v>29714</c:v>
                </c:pt>
                <c:pt idx="220">
                  <c:v>29715</c:v>
                </c:pt>
                <c:pt idx="221">
                  <c:v>29716</c:v>
                </c:pt>
                <c:pt idx="222">
                  <c:v>29717</c:v>
                </c:pt>
                <c:pt idx="223">
                  <c:v>29718</c:v>
                </c:pt>
                <c:pt idx="224">
                  <c:v>29719</c:v>
                </c:pt>
                <c:pt idx="225">
                  <c:v>29720</c:v>
                </c:pt>
                <c:pt idx="226">
                  <c:v>29721</c:v>
                </c:pt>
                <c:pt idx="227">
                  <c:v>29722</c:v>
                </c:pt>
                <c:pt idx="228">
                  <c:v>29723</c:v>
                </c:pt>
                <c:pt idx="229">
                  <c:v>29724</c:v>
                </c:pt>
                <c:pt idx="230">
                  <c:v>29725</c:v>
                </c:pt>
                <c:pt idx="231">
                  <c:v>29726</c:v>
                </c:pt>
                <c:pt idx="232">
                  <c:v>29727</c:v>
                </c:pt>
                <c:pt idx="233">
                  <c:v>29728</c:v>
                </c:pt>
                <c:pt idx="234">
                  <c:v>29729</c:v>
                </c:pt>
                <c:pt idx="235">
                  <c:v>29730</c:v>
                </c:pt>
                <c:pt idx="236">
                  <c:v>29731</c:v>
                </c:pt>
                <c:pt idx="237">
                  <c:v>29732</c:v>
                </c:pt>
                <c:pt idx="238">
                  <c:v>29733</c:v>
                </c:pt>
                <c:pt idx="239">
                  <c:v>29734</c:v>
                </c:pt>
                <c:pt idx="240">
                  <c:v>29735</c:v>
                </c:pt>
                <c:pt idx="241">
                  <c:v>29736</c:v>
                </c:pt>
                <c:pt idx="242">
                  <c:v>29737</c:v>
                </c:pt>
                <c:pt idx="243">
                  <c:v>29738</c:v>
                </c:pt>
                <c:pt idx="244">
                  <c:v>29739</c:v>
                </c:pt>
                <c:pt idx="245">
                  <c:v>29740</c:v>
                </c:pt>
                <c:pt idx="246">
                  <c:v>29741</c:v>
                </c:pt>
                <c:pt idx="247">
                  <c:v>29742</c:v>
                </c:pt>
                <c:pt idx="248">
                  <c:v>29743</c:v>
                </c:pt>
                <c:pt idx="249">
                  <c:v>29744</c:v>
                </c:pt>
                <c:pt idx="250">
                  <c:v>29745</c:v>
                </c:pt>
                <c:pt idx="251">
                  <c:v>29746</c:v>
                </c:pt>
                <c:pt idx="252">
                  <c:v>29747</c:v>
                </c:pt>
                <c:pt idx="253">
                  <c:v>29748</c:v>
                </c:pt>
                <c:pt idx="254">
                  <c:v>29749</c:v>
                </c:pt>
                <c:pt idx="255">
                  <c:v>29750</c:v>
                </c:pt>
                <c:pt idx="256">
                  <c:v>29751</c:v>
                </c:pt>
                <c:pt idx="257">
                  <c:v>29752</c:v>
                </c:pt>
                <c:pt idx="258">
                  <c:v>29753</c:v>
                </c:pt>
                <c:pt idx="259">
                  <c:v>29754</c:v>
                </c:pt>
                <c:pt idx="260">
                  <c:v>29755</c:v>
                </c:pt>
                <c:pt idx="261">
                  <c:v>29756</c:v>
                </c:pt>
                <c:pt idx="262">
                  <c:v>29757</c:v>
                </c:pt>
                <c:pt idx="263">
                  <c:v>29758</c:v>
                </c:pt>
                <c:pt idx="264">
                  <c:v>29759</c:v>
                </c:pt>
                <c:pt idx="265">
                  <c:v>29760</c:v>
                </c:pt>
                <c:pt idx="266">
                  <c:v>29761</c:v>
                </c:pt>
                <c:pt idx="267">
                  <c:v>29762</c:v>
                </c:pt>
                <c:pt idx="268">
                  <c:v>29763</c:v>
                </c:pt>
                <c:pt idx="269">
                  <c:v>29764</c:v>
                </c:pt>
                <c:pt idx="270">
                  <c:v>29765</c:v>
                </c:pt>
                <c:pt idx="271">
                  <c:v>29766</c:v>
                </c:pt>
                <c:pt idx="272">
                  <c:v>29767</c:v>
                </c:pt>
                <c:pt idx="273">
                  <c:v>29768</c:v>
                </c:pt>
                <c:pt idx="274">
                  <c:v>29769</c:v>
                </c:pt>
                <c:pt idx="275">
                  <c:v>29770</c:v>
                </c:pt>
                <c:pt idx="276">
                  <c:v>29771</c:v>
                </c:pt>
                <c:pt idx="277">
                  <c:v>29772</c:v>
                </c:pt>
                <c:pt idx="278">
                  <c:v>29773</c:v>
                </c:pt>
                <c:pt idx="279">
                  <c:v>29774</c:v>
                </c:pt>
                <c:pt idx="280">
                  <c:v>29775</c:v>
                </c:pt>
                <c:pt idx="281">
                  <c:v>29776</c:v>
                </c:pt>
                <c:pt idx="282">
                  <c:v>29777</c:v>
                </c:pt>
                <c:pt idx="283">
                  <c:v>29778</c:v>
                </c:pt>
                <c:pt idx="284">
                  <c:v>29779</c:v>
                </c:pt>
                <c:pt idx="285">
                  <c:v>29780</c:v>
                </c:pt>
                <c:pt idx="286">
                  <c:v>29781</c:v>
                </c:pt>
                <c:pt idx="287">
                  <c:v>29782</c:v>
                </c:pt>
                <c:pt idx="288">
                  <c:v>29783</c:v>
                </c:pt>
                <c:pt idx="289">
                  <c:v>29784</c:v>
                </c:pt>
                <c:pt idx="290">
                  <c:v>29785</c:v>
                </c:pt>
                <c:pt idx="291">
                  <c:v>29786</c:v>
                </c:pt>
                <c:pt idx="292">
                  <c:v>29787</c:v>
                </c:pt>
                <c:pt idx="293">
                  <c:v>29788</c:v>
                </c:pt>
                <c:pt idx="294">
                  <c:v>29789</c:v>
                </c:pt>
                <c:pt idx="295">
                  <c:v>29790</c:v>
                </c:pt>
                <c:pt idx="296">
                  <c:v>29791</c:v>
                </c:pt>
                <c:pt idx="297">
                  <c:v>29792</c:v>
                </c:pt>
                <c:pt idx="298">
                  <c:v>29793</c:v>
                </c:pt>
                <c:pt idx="299">
                  <c:v>29794</c:v>
                </c:pt>
                <c:pt idx="300">
                  <c:v>29795</c:v>
                </c:pt>
                <c:pt idx="301">
                  <c:v>29796</c:v>
                </c:pt>
                <c:pt idx="302">
                  <c:v>29797</c:v>
                </c:pt>
                <c:pt idx="303">
                  <c:v>29798</c:v>
                </c:pt>
                <c:pt idx="304">
                  <c:v>29799</c:v>
                </c:pt>
                <c:pt idx="305">
                  <c:v>29800</c:v>
                </c:pt>
                <c:pt idx="306">
                  <c:v>29801</c:v>
                </c:pt>
                <c:pt idx="307">
                  <c:v>29802</c:v>
                </c:pt>
                <c:pt idx="308">
                  <c:v>29803</c:v>
                </c:pt>
                <c:pt idx="309">
                  <c:v>29804</c:v>
                </c:pt>
                <c:pt idx="310">
                  <c:v>29805</c:v>
                </c:pt>
                <c:pt idx="311">
                  <c:v>29806</c:v>
                </c:pt>
                <c:pt idx="312">
                  <c:v>29807</c:v>
                </c:pt>
                <c:pt idx="313">
                  <c:v>29808</c:v>
                </c:pt>
                <c:pt idx="314">
                  <c:v>29809</c:v>
                </c:pt>
                <c:pt idx="315">
                  <c:v>29810</c:v>
                </c:pt>
                <c:pt idx="316">
                  <c:v>29811</c:v>
                </c:pt>
                <c:pt idx="317">
                  <c:v>29812</c:v>
                </c:pt>
                <c:pt idx="318">
                  <c:v>29813</c:v>
                </c:pt>
                <c:pt idx="319">
                  <c:v>29814</c:v>
                </c:pt>
                <c:pt idx="320">
                  <c:v>29815</c:v>
                </c:pt>
                <c:pt idx="321">
                  <c:v>29816</c:v>
                </c:pt>
                <c:pt idx="322">
                  <c:v>29817</c:v>
                </c:pt>
                <c:pt idx="323">
                  <c:v>29818</c:v>
                </c:pt>
                <c:pt idx="324">
                  <c:v>29819</c:v>
                </c:pt>
                <c:pt idx="325">
                  <c:v>29820</c:v>
                </c:pt>
                <c:pt idx="326">
                  <c:v>29821</c:v>
                </c:pt>
                <c:pt idx="327">
                  <c:v>29822</c:v>
                </c:pt>
                <c:pt idx="328">
                  <c:v>29823</c:v>
                </c:pt>
                <c:pt idx="329">
                  <c:v>29824</c:v>
                </c:pt>
                <c:pt idx="330">
                  <c:v>29825</c:v>
                </c:pt>
                <c:pt idx="331">
                  <c:v>29826</c:v>
                </c:pt>
                <c:pt idx="332">
                  <c:v>29827</c:v>
                </c:pt>
                <c:pt idx="333">
                  <c:v>29828</c:v>
                </c:pt>
                <c:pt idx="334">
                  <c:v>29829</c:v>
                </c:pt>
                <c:pt idx="335">
                  <c:v>29830</c:v>
                </c:pt>
                <c:pt idx="336">
                  <c:v>29831</c:v>
                </c:pt>
                <c:pt idx="337">
                  <c:v>29832</c:v>
                </c:pt>
                <c:pt idx="338">
                  <c:v>29833</c:v>
                </c:pt>
                <c:pt idx="339">
                  <c:v>29834</c:v>
                </c:pt>
                <c:pt idx="340">
                  <c:v>29835</c:v>
                </c:pt>
                <c:pt idx="341">
                  <c:v>29836</c:v>
                </c:pt>
                <c:pt idx="342">
                  <c:v>29837</c:v>
                </c:pt>
                <c:pt idx="343">
                  <c:v>29838</c:v>
                </c:pt>
                <c:pt idx="344">
                  <c:v>29839</c:v>
                </c:pt>
                <c:pt idx="345">
                  <c:v>29840</c:v>
                </c:pt>
                <c:pt idx="346">
                  <c:v>29841</c:v>
                </c:pt>
                <c:pt idx="347">
                  <c:v>29842</c:v>
                </c:pt>
                <c:pt idx="348">
                  <c:v>29843</c:v>
                </c:pt>
                <c:pt idx="349">
                  <c:v>29844</c:v>
                </c:pt>
                <c:pt idx="350">
                  <c:v>29845</c:v>
                </c:pt>
                <c:pt idx="351">
                  <c:v>29846</c:v>
                </c:pt>
                <c:pt idx="352">
                  <c:v>29847</c:v>
                </c:pt>
                <c:pt idx="353">
                  <c:v>29848</c:v>
                </c:pt>
                <c:pt idx="354">
                  <c:v>29849</c:v>
                </c:pt>
                <c:pt idx="355">
                  <c:v>29850</c:v>
                </c:pt>
                <c:pt idx="356">
                  <c:v>29851</c:v>
                </c:pt>
                <c:pt idx="357">
                  <c:v>29852</c:v>
                </c:pt>
                <c:pt idx="358">
                  <c:v>29853</c:v>
                </c:pt>
                <c:pt idx="359">
                  <c:v>29854</c:v>
                </c:pt>
                <c:pt idx="360">
                  <c:v>29855</c:v>
                </c:pt>
                <c:pt idx="361">
                  <c:v>29856</c:v>
                </c:pt>
                <c:pt idx="362">
                  <c:v>29857</c:v>
                </c:pt>
                <c:pt idx="363">
                  <c:v>29858</c:v>
                </c:pt>
                <c:pt idx="364">
                  <c:v>29859</c:v>
                </c:pt>
                <c:pt idx="365">
                  <c:v>29860</c:v>
                </c:pt>
                <c:pt idx="366">
                  <c:v>29861</c:v>
                </c:pt>
                <c:pt idx="367">
                  <c:v>29862</c:v>
                </c:pt>
                <c:pt idx="368">
                  <c:v>29863</c:v>
                </c:pt>
                <c:pt idx="369">
                  <c:v>29864</c:v>
                </c:pt>
                <c:pt idx="370">
                  <c:v>29865</c:v>
                </c:pt>
                <c:pt idx="371">
                  <c:v>29866</c:v>
                </c:pt>
                <c:pt idx="372">
                  <c:v>29867</c:v>
                </c:pt>
                <c:pt idx="373">
                  <c:v>29868</c:v>
                </c:pt>
                <c:pt idx="374">
                  <c:v>29869</c:v>
                </c:pt>
                <c:pt idx="375">
                  <c:v>29870</c:v>
                </c:pt>
                <c:pt idx="376">
                  <c:v>29871</c:v>
                </c:pt>
                <c:pt idx="377">
                  <c:v>29872</c:v>
                </c:pt>
                <c:pt idx="378">
                  <c:v>29873</c:v>
                </c:pt>
                <c:pt idx="379">
                  <c:v>29874</c:v>
                </c:pt>
                <c:pt idx="380">
                  <c:v>29875</c:v>
                </c:pt>
                <c:pt idx="381">
                  <c:v>29876</c:v>
                </c:pt>
                <c:pt idx="382">
                  <c:v>29877</c:v>
                </c:pt>
                <c:pt idx="383">
                  <c:v>29878</c:v>
                </c:pt>
                <c:pt idx="384">
                  <c:v>29879</c:v>
                </c:pt>
                <c:pt idx="385">
                  <c:v>29880</c:v>
                </c:pt>
                <c:pt idx="386">
                  <c:v>29881</c:v>
                </c:pt>
                <c:pt idx="387">
                  <c:v>29882</c:v>
                </c:pt>
                <c:pt idx="388">
                  <c:v>29883</c:v>
                </c:pt>
                <c:pt idx="389">
                  <c:v>29884</c:v>
                </c:pt>
                <c:pt idx="390">
                  <c:v>29885</c:v>
                </c:pt>
                <c:pt idx="391">
                  <c:v>29886</c:v>
                </c:pt>
                <c:pt idx="392">
                  <c:v>29887</c:v>
                </c:pt>
                <c:pt idx="393">
                  <c:v>29888</c:v>
                </c:pt>
                <c:pt idx="394">
                  <c:v>29889</c:v>
                </c:pt>
                <c:pt idx="395">
                  <c:v>29890</c:v>
                </c:pt>
                <c:pt idx="396">
                  <c:v>29891</c:v>
                </c:pt>
                <c:pt idx="397">
                  <c:v>29892</c:v>
                </c:pt>
                <c:pt idx="398">
                  <c:v>29893</c:v>
                </c:pt>
                <c:pt idx="399">
                  <c:v>29894</c:v>
                </c:pt>
                <c:pt idx="400">
                  <c:v>29895</c:v>
                </c:pt>
                <c:pt idx="401">
                  <c:v>29896</c:v>
                </c:pt>
                <c:pt idx="402">
                  <c:v>29897</c:v>
                </c:pt>
                <c:pt idx="403">
                  <c:v>29898</c:v>
                </c:pt>
                <c:pt idx="404">
                  <c:v>29899</c:v>
                </c:pt>
                <c:pt idx="405">
                  <c:v>29900</c:v>
                </c:pt>
                <c:pt idx="406">
                  <c:v>29901</c:v>
                </c:pt>
                <c:pt idx="407">
                  <c:v>29902</c:v>
                </c:pt>
                <c:pt idx="408">
                  <c:v>29903</c:v>
                </c:pt>
                <c:pt idx="409">
                  <c:v>29904</c:v>
                </c:pt>
                <c:pt idx="410">
                  <c:v>29905</c:v>
                </c:pt>
                <c:pt idx="411">
                  <c:v>29906</c:v>
                </c:pt>
                <c:pt idx="412">
                  <c:v>29907</c:v>
                </c:pt>
                <c:pt idx="413">
                  <c:v>29908</c:v>
                </c:pt>
                <c:pt idx="414">
                  <c:v>29909</c:v>
                </c:pt>
                <c:pt idx="415">
                  <c:v>29910</c:v>
                </c:pt>
                <c:pt idx="416">
                  <c:v>29911</c:v>
                </c:pt>
                <c:pt idx="417">
                  <c:v>29912</c:v>
                </c:pt>
                <c:pt idx="418">
                  <c:v>29913</c:v>
                </c:pt>
                <c:pt idx="419">
                  <c:v>29914</c:v>
                </c:pt>
                <c:pt idx="420">
                  <c:v>29915</c:v>
                </c:pt>
                <c:pt idx="421">
                  <c:v>29916</c:v>
                </c:pt>
                <c:pt idx="422">
                  <c:v>29917</c:v>
                </c:pt>
                <c:pt idx="423">
                  <c:v>29918</c:v>
                </c:pt>
                <c:pt idx="424">
                  <c:v>29919</c:v>
                </c:pt>
                <c:pt idx="425">
                  <c:v>29920</c:v>
                </c:pt>
                <c:pt idx="426">
                  <c:v>29921</c:v>
                </c:pt>
                <c:pt idx="427">
                  <c:v>29922</c:v>
                </c:pt>
                <c:pt idx="428">
                  <c:v>29923</c:v>
                </c:pt>
                <c:pt idx="429">
                  <c:v>29924</c:v>
                </c:pt>
                <c:pt idx="430">
                  <c:v>29925</c:v>
                </c:pt>
                <c:pt idx="431">
                  <c:v>29926</c:v>
                </c:pt>
                <c:pt idx="432">
                  <c:v>29927</c:v>
                </c:pt>
                <c:pt idx="433">
                  <c:v>29928</c:v>
                </c:pt>
                <c:pt idx="434">
                  <c:v>29929</c:v>
                </c:pt>
                <c:pt idx="435">
                  <c:v>29930</c:v>
                </c:pt>
                <c:pt idx="436">
                  <c:v>29931</c:v>
                </c:pt>
                <c:pt idx="437">
                  <c:v>29932</c:v>
                </c:pt>
                <c:pt idx="438">
                  <c:v>29933</c:v>
                </c:pt>
                <c:pt idx="439">
                  <c:v>29934</c:v>
                </c:pt>
                <c:pt idx="440">
                  <c:v>29935</c:v>
                </c:pt>
                <c:pt idx="441">
                  <c:v>29936</c:v>
                </c:pt>
                <c:pt idx="442">
                  <c:v>29937</c:v>
                </c:pt>
                <c:pt idx="443">
                  <c:v>29938</c:v>
                </c:pt>
                <c:pt idx="444">
                  <c:v>29939</c:v>
                </c:pt>
                <c:pt idx="445">
                  <c:v>29940</c:v>
                </c:pt>
                <c:pt idx="446">
                  <c:v>29941</c:v>
                </c:pt>
                <c:pt idx="447">
                  <c:v>29942</c:v>
                </c:pt>
                <c:pt idx="448">
                  <c:v>29943</c:v>
                </c:pt>
                <c:pt idx="449">
                  <c:v>29944</c:v>
                </c:pt>
                <c:pt idx="450">
                  <c:v>29945</c:v>
                </c:pt>
                <c:pt idx="451">
                  <c:v>29946</c:v>
                </c:pt>
                <c:pt idx="452">
                  <c:v>29947</c:v>
                </c:pt>
                <c:pt idx="453">
                  <c:v>29948</c:v>
                </c:pt>
                <c:pt idx="454">
                  <c:v>29949</c:v>
                </c:pt>
                <c:pt idx="455">
                  <c:v>29950</c:v>
                </c:pt>
                <c:pt idx="456">
                  <c:v>29951</c:v>
                </c:pt>
                <c:pt idx="457">
                  <c:v>29952</c:v>
                </c:pt>
                <c:pt idx="458">
                  <c:v>29953</c:v>
                </c:pt>
                <c:pt idx="459">
                  <c:v>29954</c:v>
                </c:pt>
                <c:pt idx="460">
                  <c:v>29955</c:v>
                </c:pt>
                <c:pt idx="461">
                  <c:v>29956</c:v>
                </c:pt>
                <c:pt idx="462">
                  <c:v>29957</c:v>
                </c:pt>
                <c:pt idx="463">
                  <c:v>29958</c:v>
                </c:pt>
                <c:pt idx="464">
                  <c:v>29959</c:v>
                </c:pt>
                <c:pt idx="465">
                  <c:v>29960</c:v>
                </c:pt>
                <c:pt idx="466">
                  <c:v>29961</c:v>
                </c:pt>
                <c:pt idx="467">
                  <c:v>29962</c:v>
                </c:pt>
                <c:pt idx="468">
                  <c:v>29963</c:v>
                </c:pt>
                <c:pt idx="469">
                  <c:v>29964</c:v>
                </c:pt>
                <c:pt idx="470">
                  <c:v>29965</c:v>
                </c:pt>
                <c:pt idx="471">
                  <c:v>29966</c:v>
                </c:pt>
                <c:pt idx="472">
                  <c:v>29967</c:v>
                </c:pt>
                <c:pt idx="473">
                  <c:v>29968</c:v>
                </c:pt>
                <c:pt idx="474">
                  <c:v>29969</c:v>
                </c:pt>
                <c:pt idx="475">
                  <c:v>29970</c:v>
                </c:pt>
                <c:pt idx="476">
                  <c:v>29971</c:v>
                </c:pt>
                <c:pt idx="477">
                  <c:v>29972</c:v>
                </c:pt>
                <c:pt idx="478">
                  <c:v>29973</c:v>
                </c:pt>
                <c:pt idx="479">
                  <c:v>29974</c:v>
                </c:pt>
                <c:pt idx="480">
                  <c:v>29975</c:v>
                </c:pt>
                <c:pt idx="481">
                  <c:v>29976</c:v>
                </c:pt>
                <c:pt idx="482">
                  <c:v>29977</c:v>
                </c:pt>
                <c:pt idx="483">
                  <c:v>29978</c:v>
                </c:pt>
                <c:pt idx="484">
                  <c:v>29979</c:v>
                </c:pt>
                <c:pt idx="485">
                  <c:v>29980</c:v>
                </c:pt>
                <c:pt idx="486">
                  <c:v>29981</c:v>
                </c:pt>
                <c:pt idx="487">
                  <c:v>29982</c:v>
                </c:pt>
                <c:pt idx="488">
                  <c:v>29983</c:v>
                </c:pt>
                <c:pt idx="489">
                  <c:v>29984</c:v>
                </c:pt>
                <c:pt idx="490">
                  <c:v>29985</c:v>
                </c:pt>
                <c:pt idx="491">
                  <c:v>29986</c:v>
                </c:pt>
                <c:pt idx="492">
                  <c:v>29987</c:v>
                </c:pt>
                <c:pt idx="493">
                  <c:v>29988</c:v>
                </c:pt>
                <c:pt idx="494">
                  <c:v>29989</c:v>
                </c:pt>
                <c:pt idx="495">
                  <c:v>29990</c:v>
                </c:pt>
                <c:pt idx="496">
                  <c:v>29991</c:v>
                </c:pt>
                <c:pt idx="497">
                  <c:v>29992</c:v>
                </c:pt>
                <c:pt idx="498">
                  <c:v>29993</c:v>
                </c:pt>
                <c:pt idx="499">
                  <c:v>29994</c:v>
                </c:pt>
                <c:pt idx="500">
                  <c:v>29995</c:v>
                </c:pt>
                <c:pt idx="501">
                  <c:v>29996</c:v>
                </c:pt>
                <c:pt idx="502">
                  <c:v>29997</c:v>
                </c:pt>
                <c:pt idx="503">
                  <c:v>29998</c:v>
                </c:pt>
                <c:pt idx="504">
                  <c:v>29999</c:v>
                </c:pt>
                <c:pt idx="505">
                  <c:v>30000</c:v>
                </c:pt>
                <c:pt idx="506">
                  <c:v>30001</c:v>
                </c:pt>
                <c:pt idx="507">
                  <c:v>30002</c:v>
                </c:pt>
                <c:pt idx="508">
                  <c:v>30003</c:v>
                </c:pt>
                <c:pt idx="509">
                  <c:v>30004</c:v>
                </c:pt>
                <c:pt idx="510">
                  <c:v>30005</c:v>
                </c:pt>
                <c:pt idx="511">
                  <c:v>30006</c:v>
                </c:pt>
                <c:pt idx="512">
                  <c:v>30007</c:v>
                </c:pt>
                <c:pt idx="513">
                  <c:v>30008</c:v>
                </c:pt>
                <c:pt idx="514">
                  <c:v>30009</c:v>
                </c:pt>
                <c:pt idx="515">
                  <c:v>30010</c:v>
                </c:pt>
                <c:pt idx="516">
                  <c:v>30011</c:v>
                </c:pt>
                <c:pt idx="517">
                  <c:v>30012</c:v>
                </c:pt>
                <c:pt idx="518">
                  <c:v>30013</c:v>
                </c:pt>
                <c:pt idx="519">
                  <c:v>30014</c:v>
                </c:pt>
                <c:pt idx="520">
                  <c:v>30015</c:v>
                </c:pt>
                <c:pt idx="521">
                  <c:v>30016</c:v>
                </c:pt>
                <c:pt idx="522">
                  <c:v>30017</c:v>
                </c:pt>
                <c:pt idx="523">
                  <c:v>30018</c:v>
                </c:pt>
                <c:pt idx="524">
                  <c:v>30019</c:v>
                </c:pt>
                <c:pt idx="525">
                  <c:v>30020</c:v>
                </c:pt>
                <c:pt idx="526">
                  <c:v>30021</c:v>
                </c:pt>
                <c:pt idx="527">
                  <c:v>30022</c:v>
                </c:pt>
                <c:pt idx="528">
                  <c:v>30023</c:v>
                </c:pt>
                <c:pt idx="529">
                  <c:v>30024</c:v>
                </c:pt>
                <c:pt idx="530">
                  <c:v>30025</c:v>
                </c:pt>
                <c:pt idx="531">
                  <c:v>30026</c:v>
                </c:pt>
                <c:pt idx="532">
                  <c:v>30027</c:v>
                </c:pt>
                <c:pt idx="533">
                  <c:v>30028</c:v>
                </c:pt>
                <c:pt idx="534">
                  <c:v>30029</c:v>
                </c:pt>
                <c:pt idx="535">
                  <c:v>30030</c:v>
                </c:pt>
                <c:pt idx="536">
                  <c:v>30031</c:v>
                </c:pt>
                <c:pt idx="537">
                  <c:v>30032</c:v>
                </c:pt>
                <c:pt idx="538">
                  <c:v>30033</c:v>
                </c:pt>
                <c:pt idx="539">
                  <c:v>30034</c:v>
                </c:pt>
                <c:pt idx="540">
                  <c:v>30035</c:v>
                </c:pt>
                <c:pt idx="541">
                  <c:v>30036</c:v>
                </c:pt>
                <c:pt idx="542">
                  <c:v>30037</c:v>
                </c:pt>
                <c:pt idx="543">
                  <c:v>30038</c:v>
                </c:pt>
                <c:pt idx="544">
                  <c:v>30039</c:v>
                </c:pt>
                <c:pt idx="545">
                  <c:v>30040</c:v>
                </c:pt>
                <c:pt idx="546">
                  <c:v>30041</c:v>
                </c:pt>
                <c:pt idx="547">
                  <c:v>30042</c:v>
                </c:pt>
                <c:pt idx="548">
                  <c:v>30043</c:v>
                </c:pt>
                <c:pt idx="549">
                  <c:v>30044</c:v>
                </c:pt>
                <c:pt idx="550">
                  <c:v>30045</c:v>
                </c:pt>
                <c:pt idx="551">
                  <c:v>30046</c:v>
                </c:pt>
                <c:pt idx="552">
                  <c:v>30047</c:v>
                </c:pt>
                <c:pt idx="553">
                  <c:v>30048</c:v>
                </c:pt>
                <c:pt idx="554">
                  <c:v>30049</c:v>
                </c:pt>
                <c:pt idx="555">
                  <c:v>30050</c:v>
                </c:pt>
                <c:pt idx="556">
                  <c:v>30051</c:v>
                </c:pt>
                <c:pt idx="557">
                  <c:v>30052</c:v>
                </c:pt>
                <c:pt idx="558">
                  <c:v>30053</c:v>
                </c:pt>
                <c:pt idx="559">
                  <c:v>30054</c:v>
                </c:pt>
                <c:pt idx="560">
                  <c:v>30055</c:v>
                </c:pt>
                <c:pt idx="561">
                  <c:v>30056</c:v>
                </c:pt>
                <c:pt idx="562">
                  <c:v>30057</c:v>
                </c:pt>
                <c:pt idx="563">
                  <c:v>30058</c:v>
                </c:pt>
                <c:pt idx="564">
                  <c:v>30059</c:v>
                </c:pt>
                <c:pt idx="565">
                  <c:v>30060</c:v>
                </c:pt>
                <c:pt idx="566">
                  <c:v>30061</c:v>
                </c:pt>
                <c:pt idx="567">
                  <c:v>30062</c:v>
                </c:pt>
                <c:pt idx="568">
                  <c:v>30063</c:v>
                </c:pt>
                <c:pt idx="569">
                  <c:v>30064</c:v>
                </c:pt>
                <c:pt idx="570">
                  <c:v>30065</c:v>
                </c:pt>
                <c:pt idx="571">
                  <c:v>30066</c:v>
                </c:pt>
                <c:pt idx="572">
                  <c:v>30067</c:v>
                </c:pt>
                <c:pt idx="573">
                  <c:v>30068</c:v>
                </c:pt>
                <c:pt idx="574">
                  <c:v>30069</c:v>
                </c:pt>
                <c:pt idx="575">
                  <c:v>30070</c:v>
                </c:pt>
                <c:pt idx="576">
                  <c:v>30071</c:v>
                </c:pt>
                <c:pt idx="577">
                  <c:v>30072</c:v>
                </c:pt>
                <c:pt idx="578">
                  <c:v>30073</c:v>
                </c:pt>
                <c:pt idx="579">
                  <c:v>30074</c:v>
                </c:pt>
                <c:pt idx="580">
                  <c:v>30075</c:v>
                </c:pt>
                <c:pt idx="581">
                  <c:v>30076</c:v>
                </c:pt>
                <c:pt idx="582">
                  <c:v>30077</c:v>
                </c:pt>
                <c:pt idx="583">
                  <c:v>30078</c:v>
                </c:pt>
                <c:pt idx="584">
                  <c:v>30079</c:v>
                </c:pt>
                <c:pt idx="585">
                  <c:v>30080</c:v>
                </c:pt>
                <c:pt idx="586">
                  <c:v>30081</c:v>
                </c:pt>
                <c:pt idx="587">
                  <c:v>30082</c:v>
                </c:pt>
                <c:pt idx="588">
                  <c:v>30083</c:v>
                </c:pt>
                <c:pt idx="589">
                  <c:v>30084</c:v>
                </c:pt>
                <c:pt idx="590">
                  <c:v>30085</c:v>
                </c:pt>
                <c:pt idx="591">
                  <c:v>30086</c:v>
                </c:pt>
                <c:pt idx="592">
                  <c:v>30087</c:v>
                </c:pt>
                <c:pt idx="593">
                  <c:v>30088</c:v>
                </c:pt>
                <c:pt idx="594">
                  <c:v>30089</c:v>
                </c:pt>
                <c:pt idx="595">
                  <c:v>30090</c:v>
                </c:pt>
                <c:pt idx="596">
                  <c:v>30091</c:v>
                </c:pt>
                <c:pt idx="597">
                  <c:v>30092</c:v>
                </c:pt>
                <c:pt idx="598">
                  <c:v>30093</c:v>
                </c:pt>
                <c:pt idx="599">
                  <c:v>30094</c:v>
                </c:pt>
                <c:pt idx="600">
                  <c:v>30095</c:v>
                </c:pt>
                <c:pt idx="601">
                  <c:v>30096</c:v>
                </c:pt>
                <c:pt idx="602">
                  <c:v>30097</c:v>
                </c:pt>
                <c:pt idx="603">
                  <c:v>30098</c:v>
                </c:pt>
                <c:pt idx="604">
                  <c:v>30099</c:v>
                </c:pt>
                <c:pt idx="605">
                  <c:v>30100</c:v>
                </c:pt>
                <c:pt idx="606">
                  <c:v>30101</c:v>
                </c:pt>
                <c:pt idx="607">
                  <c:v>30102</c:v>
                </c:pt>
                <c:pt idx="608">
                  <c:v>30103</c:v>
                </c:pt>
                <c:pt idx="609">
                  <c:v>30104</c:v>
                </c:pt>
                <c:pt idx="610">
                  <c:v>30105</c:v>
                </c:pt>
                <c:pt idx="611">
                  <c:v>30106</c:v>
                </c:pt>
                <c:pt idx="612">
                  <c:v>30107</c:v>
                </c:pt>
                <c:pt idx="613">
                  <c:v>30108</c:v>
                </c:pt>
                <c:pt idx="614">
                  <c:v>30109</c:v>
                </c:pt>
                <c:pt idx="615">
                  <c:v>30110</c:v>
                </c:pt>
                <c:pt idx="616">
                  <c:v>30111</c:v>
                </c:pt>
                <c:pt idx="617">
                  <c:v>30112</c:v>
                </c:pt>
                <c:pt idx="618">
                  <c:v>30113</c:v>
                </c:pt>
                <c:pt idx="619">
                  <c:v>30114</c:v>
                </c:pt>
                <c:pt idx="620">
                  <c:v>30115</c:v>
                </c:pt>
                <c:pt idx="621">
                  <c:v>30116</c:v>
                </c:pt>
                <c:pt idx="622">
                  <c:v>30117</c:v>
                </c:pt>
                <c:pt idx="623">
                  <c:v>30118</c:v>
                </c:pt>
                <c:pt idx="624">
                  <c:v>30119</c:v>
                </c:pt>
                <c:pt idx="625">
                  <c:v>30120</c:v>
                </c:pt>
                <c:pt idx="626">
                  <c:v>30121</c:v>
                </c:pt>
                <c:pt idx="627">
                  <c:v>30122</c:v>
                </c:pt>
                <c:pt idx="628">
                  <c:v>30123</c:v>
                </c:pt>
                <c:pt idx="629">
                  <c:v>30124</c:v>
                </c:pt>
                <c:pt idx="630">
                  <c:v>30125</c:v>
                </c:pt>
                <c:pt idx="631">
                  <c:v>30126</c:v>
                </c:pt>
                <c:pt idx="632">
                  <c:v>30127</c:v>
                </c:pt>
                <c:pt idx="633">
                  <c:v>30128</c:v>
                </c:pt>
                <c:pt idx="634">
                  <c:v>30129</c:v>
                </c:pt>
                <c:pt idx="635">
                  <c:v>30130</c:v>
                </c:pt>
                <c:pt idx="636">
                  <c:v>30131</c:v>
                </c:pt>
                <c:pt idx="637">
                  <c:v>30132</c:v>
                </c:pt>
                <c:pt idx="638">
                  <c:v>30133</c:v>
                </c:pt>
                <c:pt idx="639">
                  <c:v>30134</c:v>
                </c:pt>
                <c:pt idx="640">
                  <c:v>30135</c:v>
                </c:pt>
                <c:pt idx="641">
                  <c:v>30136</c:v>
                </c:pt>
                <c:pt idx="642">
                  <c:v>30137</c:v>
                </c:pt>
                <c:pt idx="643">
                  <c:v>30138</c:v>
                </c:pt>
                <c:pt idx="644">
                  <c:v>30139</c:v>
                </c:pt>
                <c:pt idx="645">
                  <c:v>30140</c:v>
                </c:pt>
                <c:pt idx="646">
                  <c:v>30141</c:v>
                </c:pt>
                <c:pt idx="647">
                  <c:v>30142</c:v>
                </c:pt>
                <c:pt idx="648">
                  <c:v>30143</c:v>
                </c:pt>
                <c:pt idx="649">
                  <c:v>30144</c:v>
                </c:pt>
                <c:pt idx="650">
                  <c:v>30145</c:v>
                </c:pt>
                <c:pt idx="651">
                  <c:v>30146</c:v>
                </c:pt>
                <c:pt idx="652">
                  <c:v>30147</c:v>
                </c:pt>
                <c:pt idx="653">
                  <c:v>30148</c:v>
                </c:pt>
                <c:pt idx="654">
                  <c:v>30149</c:v>
                </c:pt>
                <c:pt idx="655">
                  <c:v>30150</c:v>
                </c:pt>
                <c:pt idx="656">
                  <c:v>30151</c:v>
                </c:pt>
                <c:pt idx="657">
                  <c:v>30152</c:v>
                </c:pt>
                <c:pt idx="658">
                  <c:v>30153</c:v>
                </c:pt>
                <c:pt idx="659">
                  <c:v>30154</c:v>
                </c:pt>
                <c:pt idx="660">
                  <c:v>30155</c:v>
                </c:pt>
                <c:pt idx="661">
                  <c:v>30156</c:v>
                </c:pt>
                <c:pt idx="662">
                  <c:v>30157</c:v>
                </c:pt>
                <c:pt idx="663">
                  <c:v>30158</c:v>
                </c:pt>
                <c:pt idx="664">
                  <c:v>30159</c:v>
                </c:pt>
                <c:pt idx="665">
                  <c:v>30160</c:v>
                </c:pt>
                <c:pt idx="666">
                  <c:v>30161</c:v>
                </c:pt>
                <c:pt idx="667">
                  <c:v>30162</c:v>
                </c:pt>
                <c:pt idx="668">
                  <c:v>30163</c:v>
                </c:pt>
                <c:pt idx="669">
                  <c:v>30164</c:v>
                </c:pt>
                <c:pt idx="670">
                  <c:v>30165</c:v>
                </c:pt>
                <c:pt idx="671">
                  <c:v>30166</c:v>
                </c:pt>
                <c:pt idx="672">
                  <c:v>30167</c:v>
                </c:pt>
                <c:pt idx="673">
                  <c:v>30168</c:v>
                </c:pt>
                <c:pt idx="674">
                  <c:v>30169</c:v>
                </c:pt>
                <c:pt idx="675">
                  <c:v>30170</c:v>
                </c:pt>
                <c:pt idx="676">
                  <c:v>30171</c:v>
                </c:pt>
                <c:pt idx="677">
                  <c:v>30172</c:v>
                </c:pt>
                <c:pt idx="678">
                  <c:v>30173</c:v>
                </c:pt>
                <c:pt idx="679">
                  <c:v>30174</c:v>
                </c:pt>
                <c:pt idx="680">
                  <c:v>30175</c:v>
                </c:pt>
                <c:pt idx="681">
                  <c:v>30176</c:v>
                </c:pt>
                <c:pt idx="682">
                  <c:v>30177</c:v>
                </c:pt>
                <c:pt idx="683">
                  <c:v>30178</c:v>
                </c:pt>
                <c:pt idx="684">
                  <c:v>30179</c:v>
                </c:pt>
                <c:pt idx="685">
                  <c:v>30180</c:v>
                </c:pt>
                <c:pt idx="686">
                  <c:v>30181</c:v>
                </c:pt>
                <c:pt idx="687">
                  <c:v>30182</c:v>
                </c:pt>
                <c:pt idx="688">
                  <c:v>30183</c:v>
                </c:pt>
                <c:pt idx="689">
                  <c:v>30184</c:v>
                </c:pt>
                <c:pt idx="690">
                  <c:v>30185</c:v>
                </c:pt>
                <c:pt idx="691">
                  <c:v>30186</c:v>
                </c:pt>
                <c:pt idx="692">
                  <c:v>30187</c:v>
                </c:pt>
                <c:pt idx="693">
                  <c:v>30188</c:v>
                </c:pt>
                <c:pt idx="694">
                  <c:v>30189</c:v>
                </c:pt>
                <c:pt idx="695">
                  <c:v>30190</c:v>
                </c:pt>
                <c:pt idx="696">
                  <c:v>30191</c:v>
                </c:pt>
                <c:pt idx="697">
                  <c:v>30192</c:v>
                </c:pt>
                <c:pt idx="698">
                  <c:v>30193</c:v>
                </c:pt>
                <c:pt idx="699">
                  <c:v>30194</c:v>
                </c:pt>
                <c:pt idx="700">
                  <c:v>30195</c:v>
                </c:pt>
                <c:pt idx="701">
                  <c:v>30196</c:v>
                </c:pt>
                <c:pt idx="702">
                  <c:v>30197</c:v>
                </c:pt>
                <c:pt idx="703">
                  <c:v>30198</c:v>
                </c:pt>
                <c:pt idx="704">
                  <c:v>30199</c:v>
                </c:pt>
                <c:pt idx="705">
                  <c:v>30200</c:v>
                </c:pt>
                <c:pt idx="706">
                  <c:v>30201</c:v>
                </c:pt>
                <c:pt idx="707">
                  <c:v>30202</c:v>
                </c:pt>
                <c:pt idx="708">
                  <c:v>30203</c:v>
                </c:pt>
                <c:pt idx="709">
                  <c:v>30204</c:v>
                </c:pt>
                <c:pt idx="710">
                  <c:v>30205</c:v>
                </c:pt>
                <c:pt idx="711">
                  <c:v>30206</c:v>
                </c:pt>
                <c:pt idx="712">
                  <c:v>30207</c:v>
                </c:pt>
                <c:pt idx="713">
                  <c:v>30208</c:v>
                </c:pt>
                <c:pt idx="714">
                  <c:v>30209</c:v>
                </c:pt>
                <c:pt idx="715">
                  <c:v>30210</c:v>
                </c:pt>
                <c:pt idx="716">
                  <c:v>30211</c:v>
                </c:pt>
                <c:pt idx="717">
                  <c:v>30212</c:v>
                </c:pt>
                <c:pt idx="718">
                  <c:v>30213</c:v>
                </c:pt>
                <c:pt idx="719">
                  <c:v>30214</c:v>
                </c:pt>
                <c:pt idx="720">
                  <c:v>30215</c:v>
                </c:pt>
                <c:pt idx="721">
                  <c:v>30216</c:v>
                </c:pt>
                <c:pt idx="722">
                  <c:v>30217</c:v>
                </c:pt>
                <c:pt idx="723">
                  <c:v>30218</c:v>
                </c:pt>
                <c:pt idx="724">
                  <c:v>30219</c:v>
                </c:pt>
                <c:pt idx="725">
                  <c:v>30220</c:v>
                </c:pt>
                <c:pt idx="726">
                  <c:v>30221</c:v>
                </c:pt>
                <c:pt idx="727">
                  <c:v>30222</c:v>
                </c:pt>
                <c:pt idx="728">
                  <c:v>30223</c:v>
                </c:pt>
                <c:pt idx="729">
                  <c:v>30224</c:v>
                </c:pt>
                <c:pt idx="730">
                  <c:v>30225</c:v>
                </c:pt>
                <c:pt idx="731">
                  <c:v>30226</c:v>
                </c:pt>
                <c:pt idx="732">
                  <c:v>30227</c:v>
                </c:pt>
                <c:pt idx="733">
                  <c:v>30228</c:v>
                </c:pt>
                <c:pt idx="734">
                  <c:v>30229</c:v>
                </c:pt>
                <c:pt idx="735">
                  <c:v>30230</c:v>
                </c:pt>
                <c:pt idx="736">
                  <c:v>30231</c:v>
                </c:pt>
                <c:pt idx="737">
                  <c:v>30232</c:v>
                </c:pt>
                <c:pt idx="738">
                  <c:v>30233</c:v>
                </c:pt>
                <c:pt idx="739">
                  <c:v>30234</c:v>
                </c:pt>
                <c:pt idx="740">
                  <c:v>30235</c:v>
                </c:pt>
                <c:pt idx="741">
                  <c:v>30236</c:v>
                </c:pt>
                <c:pt idx="742">
                  <c:v>30237</c:v>
                </c:pt>
                <c:pt idx="743">
                  <c:v>30238</c:v>
                </c:pt>
                <c:pt idx="744">
                  <c:v>30239</c:v>
                </c:pt>
                <c:pt idx="745">
                  <c:v>30240</c:v>
                </c:pt>
                <c:pt idx="746">
                  <c:v>30241</c:v>
                </c:pt>
                <c:pt idx="747">
                  <c:v>30242</c:v>
                </c:pt>
                <c:pt idx="748">
                  <c:v>30243</c:v>
                </c:pt>
                <c:pt idx="749">
                  <c:v>30244</c:v>
                </c:pt>
                <c:pt idx="750">
                  <c:v>30245</c:v>
                </c:pt>
                <c:pt idx="751">
                  <c:v>30246</c:v>
                </c:pt>
                <c:pt idx="752">
                  <c:v>30247</c:v>
                </c:pt>
                <c:pt idx="753">
                  <c:v>30248</c:v>
                </c:pt>
                <c:pt idx="754">
                  <c:v>30249</c:v>
                </c:pt>
                <c:pt idx="755">
                  <c:v>30250</c:v>
                </c:pt>
                <c:pt idx="756">
                  <c:v>30251</c:v>
                </c:pt>
                <c:pt idx="757">
                  <c:v>30252</c:v>
                </c:pt>
                <c:pt idx="758">
                  <c:v>30253</c:v>
                </c:pt>
                <c:pt idx="759">
                  <c:v>30254</c:v>
                </c:pt>
                <c:pt idx="760">
                  <c:v>30255</c:v>
                </c:pt>
                <c:pt idx="761">
                  <c:v>30256</c:v>
                </c:pt>
                <c:pt idx="762">
                  <c:v>30257</c:v>
                </c:pt>
                <c:pt idx="763">
                  <c:v>30258</c:v>
                </c:pt>
                <c:pt idx="764">
                  <c:v>30259</c:v>
                </c:pt>
                <c:pt idx="765">
                  <c:v>30260</c:v>
                </c:pt>
                <c:pt idx="766">
                  <c:v>30261</c:v>
                </c:pt>
                <c:pt idx="767">
                  <c:v>30262</c:v>
                </c:pt>
                <c:pt idx="768">
                  <c:v>30263</c:v>
                </c:pt>
                <c:pt idx="769">
                  <c:v>30264</c:v>
                </c:pt>
                <c:pt idx="770">
                  <c:v>30265</c:v>
                </c:pt>
                <c:pt idx="771">
                  <c:v>30266</c:v>
                </c:pt>
                <c:pt idx="772">
                  <c:v>30267</c:v>
                </c:pt>
                <c:pt idx="773">
                  <c:v>30268</c:v>
                </c:pt>
                <c:pt idx="774">
                  <c:v>30269</c:v>
                </c:pt>
                <c:pt idx="775">
                  <c:v>30270</c:v>
                </c:pt>
                <c:pt idx="776">
                  <c:v>30271</c:v>
                </c:pt>
                <c:pt idx="777">
                  <c:v>30272</c:v>
                </c:pt>
                <c:pt idx="778">
                  <c:v>30273</c:v>
                </c:pt>
                <c:pt idx="779">
                  <c:v>30274</c:v>
                </c:pt>
                <c:pt idx="780">
                  <c:v>30275</c:v>
                </c:pt>
                <c:pt idx="781">
                  <c:v>30276</c:v>
                </c:pt>
                <c:pt idx="782">
                  <c:v>30277</c:v>
                </c:pt>
                <c:pt idx="783">
                  <c:v>30278</c:v>
                </c:pt>
                <c:pt idx="784">
                  <c:v>30279</c:v>
                </c:pt>
                <c:pt idx="785">
                  <c:v>30280</c:v>
                </c:pt>
                <c:pt idx="786">
                  <c:v>30281</c:v>
                </c:pt>
                <c:pt idx="787">
                  <c:v>30282</c:v>
                </c:pt>
                <c:pt idx="788">
                  <c:v>30283</c:v>
                </c:pt>
                <c:pt idx="789">
                  <c:v>30284</c:v>
                </c:pt>
                <c:pt idx="790">
                  <c:v>30285</c:v>
                </c:pt>
                <c:pt idx="791">
                  <c:v>30286</c:v>
                </c:pt>
                <c:pt idx="792">
                  <c:v>30287</c:v>
                </c:pt>
                <c:pt idx="793">
                  <c:v>30288</c:v>
                </c:pt>
                <c:pt idx="794">
                  <c:v>30289</c:v>
                </c:pt>
                <c:pt idx="795">
                  <c:v>30290</c:v>
                </c:pt>
                <c:pt idx="796">
                  <c:v>30291</c:v>
                </c:pt>
                <c:pt idx="797">
                  <c:v>30292</c:v>
                </c:pt>
                <c:pt idx="798">
                  <c:v>30293</c:v>
                </c:pt>
                <c:pt idx="799">
                  <c:v>30294</c:v>
                </c:pt>
                <c:pt idx="800">
                  <c:v>30295</c:v>
                </c:pt>
                <c:pt idx="801">
                  <c:v>30296</c:v>
                </c:pt>
                <c:pt idx="802">
                  <c:v>30297</c:v>
                </c:pt>
                <c:pt idx="803">
                  <c:v>30298</c:v>
                </c:pt>
                <c:pt idx="804">
                  <c:v>30299</c:v>
                </c:pt>
                <c:pt idx="805">
                  <c:v>30300</c:v>
                </c:pt>
                <c:pt idx="806">
                  <c:v>30301</c:v>
                </c:pt>
                <c:pt idx="807">
                  <c:v>30302</c:v>
                </c:pt>
                <c:pt idx="808">
                  <c:v>30303</c:v>
                </c:pt>
                <c:pt idx="809">
                  <c:v>30304</c:v>
                </c:pt>
                <c:pt idx="810">
                  <c:v>30305</c:v>
                </c:pt>
                <c:pt idx="811">
                  <c:v>30306</c:v>
                </c:pt>
                <c:pt idx="812">
                  <c:v>30307</c:v>
                </c:pt>
                <c:pt idx="813">
                  <c:v>30308</c:v>
                </c:pt>
                <c:pt idx="814">
                  <c:v>30309</c:v>
                </c:pt>
                <c:pt idx="815">
                  <c:v>30310</c:v>
                </c:pt>
                <c:pt idx="816">
                  <c:v>30311</c:v>
                </c:pt>
                <c:pt idx="817">
                  <c:v>30312</c:v>
                </c:pt>
                <c:pt idx="818">
                  <c:v>30313</c:v>
                </c:pt>
                <c:pt idx="819">
                  <c:v>30314</c:v>
                </c:pt>
                <c:pt idx="820">
                  <c:v>30315</c:v>
                </c:pt>
                <c:pt idx="821">
                  <c:v>30316</c:v>
                </c:pt>
                <c:pt idx="822">
                  <c:v>30317</c:v>
                </c:pt>
                <c:pt idx="823">
                  <c:v>30318</c:v>
                </c:pt>
                <c:pt idx="824">
                  <c:v>30319</c:v>
                </c:pt>
                <c:pt idx="825">
                  <c:v>30320</c:v>
                </c:pt>
                <c:pt idx="826">
                  <c:v>30321</c:v>
                </c:pt>
                <c:pt idx="827">
                  <c:v>30322</c:v>
                </c:pt>
                <c:pt idx="828">
                  <c:v>30323</c:v>
                </c:pt>
                <c:pt idx="829">
                  <c:v>30324</c:v>
                </c:pt>
                <c:pt idx="830">
                  <c:v>30325</c:v>
                </c:pt>
                <c:pt idx="831">
                  <c:v>30326</c:v>
                </c:pt>
                <c:pt idx="832">
                  <c:v>30327</c:v>
                </c:pt>
                <c:pt idx="833">
                  <c:v>30328</c:v>
                </c:pt>
                <c:pt idx="834">
                  <c:v>30329</c:v>
                </c:pt>
                <c:pt idx="835">
                  <c:v>30330</c:v>
                </c:pt>
                <c:pt idx="836">
                  <c:v>30331</c:v>
                </c:pt>
                <c:pt idx="837">
                  <c:v>30332</c:v>
                </c:pt>
                <c:pt idx="838">
                  <c:v>30333</c:v>
                </c:pt>
                <c:pt idx="839">
                  <c:v>30334</c:v>
                </c:pt>
                <c:pt idx="840">
                  <c:v>30335</c:v>
                </c:pt>
                <c:pt idx="841">
                  <c:v>30336</c:v>
                </c:pt>
                <c:pt idx="842">
                  <c:v>30337</c:v>
                </c:pt>
                <c:pt idx="843">
                  <c:v>30338</c:v>
                </c:pt>
                <c:pt idx="844">
                  <c:v>30339</c:v>
                </c:pt>
                <c:pt idx="845">
                  <c:v>30340</c:v>
                </c:pt>
                <c:pt idx="846">
                  <c:v>30341</c:v>
                </c:pt>
                <c:pt idx="847">
                  <c:v>30342</c:v>
                </c:pt>
                <c:pt idx="848">
                  <c:v>30343</c:v>
                </c:pt>
                <c:pt idx="849">
                  <c:v>30344</c:v>
                </c:pt>
                <c:pt idx="850">
                  <c:v>30345</c:v>
                </c:pt>
                <c:pt idx="851">
                  <c:v>30346</c:v>
                </c:pt>
                <c:pt idx="852">
                  <c:v>30347</c:v>
                </c:pt>
                <c:pt idx="853">
                  <c:v>30348</c:v>
                </c:pt>
                <c:pt idx="854">
                  <c:v>30349</c:v>
                </c:pt>
                <c:pt idx="855">
                  <c:v>30350</c:v>
                </c:pt>
                <c:pt idx="856">
                  <c:v>30351</c:v>
                </c:pt>
                <c:pt idx="857">
                  <c:v>30352</c:v>
                </c:pt>
                <c:pt idx="858">
                  <c:v>30353</c:v>
                </c:pt>
                <c:pt idx="859">
                  <c:v>30354</c:v>
                </c:pt>
                <c:pt idx="860">
                  <c:v>30355</c:v>
                </c:pt>
                <c:pt idx="861">
                  <c:v>30356</c:v>
                </c:pt>
                <c:pt idx="862">
                  <c:v>30357</c:v>
                </c:pt>
                <c:pt idx="863">
                  <c:v>30358</c:v>
                </c:pt>
                <c:pt idx="864">
                  <c:v>30359</c:v>
                </c:pt>
                <c:pt idx="865">
                  <c:v>30360</c:v>
                </c:pt>
                <c:pt idx="866">
                  <c:v>30361</c:v>
                </c:pt>
                <c:pt idx="867">
                  <c:v>30362</c:v>
                </c:pt>
                <c:pt idx="868">
                  <c:v>30363</c:v>
                </c:pt>
                <c:pt idx="869">
                  <c:v>30364</c:v>
                </c:pt>
                <c:pt idx="870">
                  <c:v>30365</c:v>
                </c:pt>
                <c:pt idx="871">
                  <c:v>30366</c:v>
                </c:pt>
                <c:pt idx="872">
                  <c:v>30367</c:v>
                </c:pt>
                <c:pt idx="873">
                  <c:v>30368</c:v>
                </c:pt>
                <c:pt idx="874">
                  <c:v>30369</c:v>
                </c:pt>
                <c:pt idx="875">
                  <c:v>30370</c:v>
                </c:pt>
                <c:pt idx="876">
                  <c:v>30371</c:v>
                </c:pt>
                <c:pt idx="877">
                  <c:v>30372</c:v>
                </c:pt>
                <c:pt idx="878">
                  <c:v>30373</c:v>
                </c:pt>
                <c:pt idx="879">
                  <c:v>30374</c:v>
                </c:pt>
                <c:pt idx="880">
                  <c:v>30375</c:v>
                </c:pt>
                <c:pt idx="881">
                  <c:v>30376</c:v>
                </c:pt>
                <c:pt idx="882">
                  <c:v>30377</c:v>
                </c:pt>
                <c:pt idx="883">
                  <c:v>30378</c:v>
                </c:pt>
                <c:pt idx="884">
                  <c:v>30379</c:v>
                </c:pt>
                <c:pt idx="885">
                  <c:v>30380</c:v>
                </c:pt>
                <c:pt idx="886">
                  <c:v>30381</c:v>
                </c:pt>
                <c:pt idx="887">
                  <c:v>30382</c:v>
                </c:pt>
                <c:pt idx="888">
                  <c:v>30383</c:v>
                </c:pt>
                <c:pt idx="889">
                  <c:v>30384</c:v>
                </c:pt>
                <c:pt idx="890">
                  <c:v>30385</c:v>
                </c:pt>
                <c:pt idx="891">
                  <c:v>30386</c:v>
                </c:pt>
                <c:pt idx="892">
                  <c:v>30387</c:v>
                </c:pt>
                <c:pt idx="893">
                  <c:v>30388</c:v>
                </c:pt>
                <c:pt idx="894">
                  <c:v>30389</c:v>
                </c:pt>
                <c:pt idx="895">
                  <c:v>30390</c:v>
                </c:pt>
                <c:pt idx="896">
                  <c:v>30391</c:v>
                </c:pt>
                <c:pt idx="897">
                  <c:v>30392</c:v>
                </c:pt>
                <c:pt idx="898">
                  <c:v>30393</c:v>
                </c:pt>
                <c:pt idx="899">
                  <c:v>30394</c:v>
                </c:pt>
                <c:pt idx="900">
                  <c:v>30395</c:v>
                </c:pt>
                <c:pt idx="901">
                  <c:v>30396</c:v>
                </c:pt>
                <c:pt idx="902">
                  <c:v>30397</c:v>
                </c:pt>
                <c:pt idx="903">
                  <c:v>30398</c:v>
                </c:pt>
                <c:pt idx="904">
                  <c:v>30399</c:v>
                </c:pt>
                <c:pt idx="905">
                  <c:v>30400</c:v>
                </c:pt>
                <c:pt idx="906">
                  <c:v>30401</c:v>
                </c:pt>
                <c:pt idx="907">
                  <c:v>30402</c:v>
                </c:pt>
                <c:pt idx="908">
                  <c:v>30403</c:v>
                </c:pt>
                <c:pt idx="909">
                  <c:v>30404</c:v>
                </c:pt>
                <c:pt idx="910">
                  <c:v>30405</c:v>
                </c:pt>
                <c:pt idx="911">
                  <c:v>30406</c:v>
                </c:pt>
                <c:pt idx="912">
                  <c:v>30407</c:v>
                </c:pt>
                <c:pt idx="913">
                  <c:v>30408</c:v>
                </c:pt>
                <c:pt idx="914">
                  <c:v>30409</c:v>
                </c:pt>
                <c:pt idx="915">
                  <c:v>30410</c:v>
                </c:pt>
                <c:pt idx="916">
                  <c:v>30411</c:v>
                </c:pt>
                <c:pt idx="917">
                  <c:v>30412</c:v>
                </c:pt>
                <c:pt idx="918">
                  <c:v>30413</c:v>
                </c:pt>
                <c:pt idx="919">
                  <c:v>30414</c:v>
                </c:pt>
                <c:pt idx="920">
                  <c:v>30415</c:v>
                </c:pt>
                <c:pt idx="921">
                  <c:v>30416</c:v>
                </c:pt>
                <c:pt idx="922">
                  <c:v>30417</c:v>
                </c:pt>
                <c:pt idx="923">
                  <c:v>30418</c:v>
                </c:pt>
                <c:pt idx="924">
                  <c:v>30419</c:v>
                </c:pt>
                <c:pt idx="925">
                  <c:v>30420</c:v>
                </c:pt>
                <c:pt idx="926">
                  <c:v>30421</c:v>
                </c:pt>
                <c:pt idx="927">
                  <c:v>30422</c:v>
                </c:pt>
                <c:pt idx="928">
                  <c:v>30423</c:v>
                </c:pt>
                <c:pt idx="929">
                  <c:v>30424</c:v>
                </c:pt>
                <c:pt idx="930">
                  <c:v>30425</c:v>
                </c:pt>
                <c:pt idx="931">
                  <c:v>30426</c:v>
                </c:pt>
                <c:pt idx="932">
                  <c:v>30427</c:v>
                </c:pt>
                <c:pt idx="933">
                  <c:v>30428</c:v>
                </c:pt>
                <c:pt idx="934">
                  <c:v>30429</c:v>
                </c:pt>
                <c:pt idx="935">
                  <c:v>30430</c:v>
                </c:pt>
                <c:pt idx="936">
                  <c:v>30431</c:v>
                </c:pt>
                <c:pt idx="937">
                  <c:v>30432</c:v>
                </c:pt>
                <c:pt idx="938">
                  <c:v>30433</c:v>
                </c:pt>
                <c:pt idx="939">
                  <c:v>30434</c:v>
                </c:pt>
                <c:pt idx="940">
                  <c:v>30435</c:v>
                </c:pt>
                <c:pt idx="941">
                  <c:v>30436</c:v>
                </c:pt>
                <c:pt idx="942">
                  <c:v>30437</c:v>
                </c:pt>
                <c:pt idx="943">
                  <c:v>30438</c:v>
                </c:pt>
                <c:pt idx="944">
                  <c:v>30439</c:v>
                </c:pt>
                <c:pt idx="945">
                  <c:v>30440</c:v>
                </c:pt>
                <c:pt idx="946">
                  <c:v>30441</c:v>
                </c:pt>
                <c:pt idx="947">
                  <c:v>30442</c:v>
                </c:pt>
                <c:pt idx="948">
                  <c:v>30443</c:v>
                </c:pt>
                <c:pt idx="949">
                  <c:v>30444</c:v>
                </c:pt>
                <c:pt idx="950">
                  <c:v>30445</c:v>
                </c:pt>
                <c:pt idx="951">
                  <c:v>30446</c:v>
                </c:pt>
                <c:pt idx="952">
                  <c:v>30447</c:v>
                </c:pt>
                <c:pt idx="953">
                  <c:v>30448</c:v>
                </c:pt>
                <c:pt idx="954">
                  <c:v>30449</c:v>
                </c:pt>
                <c:pt idx="955">
                  <c:v>30450</c:v>
                </c:pt>
                <c:pt idx="956">
                  <c:v>30451</c:v>
                </c:pt>
                <c:pt idx="957">
                  <c:v>30452</c:v>
                </c:pt>
                <c:pt idx="958">
                  <c:v>30453</c:v>
                </c:pt>
                <c:pt idx="959">
                  <c:v>30454</c:v>
                </c:pt>
                <c:pt idx="960">
                  <c:v>30455</c:v>
                </c:pt>
                <c:pt idx="961">
                  <c:v>30456</c:v>
                </c:pt>
                <c:pt idx="962">
                  <c:v>30457</c:v>
                </c:pt>
                <c:pt idx="963">
                  <c:v>30458</c:v>
                </c:pt>
                <c:pt idx="964">
                  <c:v>30459</c:v>
                </c:pt>
                <c:pt idx="965">
                  <c:v>30460</c:v>
                </c:pt>
                <c:pt idx="966">
                  <c:v>30461</c:v>
                </c:pt>
                <c:pt idx="967">
                  <c:v>30462</c:v>
                </c:pt>
                <c:pt idx="968">
                  <c:v>30463</c:v>
                </c:pt>
                <c:pt idx="969">
                  <c:v>30464</c:v>
                </c:pt>
                <c:pt idx="970">
                  <c:v>30465</c:v>
                </c:pt>
                <c:pt idx="971">
                  <c:v>30466</c:v>
                </c:pt>
                <c:pt idx="972">
                  <c:v>30467</c:v>
                </c:pt>
                <c:pt idx="973">
                  <c:v>30468</c:v>
                </c:pt>
                <c:pt idx="974">
                  <c:v>30469</c:v>
                </c:pt>
                <c:pt idx="975">
                  <c:v>30470</c:v>
                </c:pt>
                <c:pt idx="976">
                  <c:v>30471</c:v>
                </c:pt>
                <c:pt idx="977">
                  <c:v>30472</c:v>
                </c:pt>
                <c:pt idx="978">
                  <c:v>30473</c:v>
                </c:pt>
                <c:pt idx="979">
                  <c:v>30474</c:v>
                </c:pt>
                <c:pt idx="980">
                  <c:v>30475</c:v>
                </c:pt>
                <c:pt idx="981">
                  <c:v>30476</c:v>
                </c:pt>
                <c:pt idx="982">
                  <c:v>30477</c:v>
                </c:pt>
                <c:pt idx="983">
                  <c:v>30478</c:v>
                </c:pt>
                <c:pt idx="984">
                  <c:v>30479</c:v>
                </c:pt>
                <c:pt idx="985">
                  <c:v>30480</c:v>
                </c:pt>
                <c:pt idx="986">
                  <c:v>30481</c:v>
                </c:pt>
                <c:pt idx="987">
                  <c:v>30482</c:v>
                </c:pt>
                <c:pt idx="988">
                  <c:v>30483</c:v>
                </c:pt>
                <c:pt idx="989">
                  <c:v>30484</c:v>
                </c:pt>
                <c:pt idx="990">
                  <c:v>30485</c:v>
                </c:pt>
                <c:pt idx="991">
                  <c:v>30486</c:v>
                </c:pt>
                <c:pt idx="992">
                  <c:v>30487</c:v>
                </c:pt>
                <c:pt idx="993">
                  <c:v>30488</c:v>
                </c:pt>
                <c:pt idx="994">
                  <c:v>30489</c:v>
                </c:pt>
                <c:pt idx="995">
                  <c:v>30490</c:v>
                </c:pt>
                <c:pt idx="996">
                  <c:v>30491</c:v>
                </c:pt>
                <c:pt idx="997">
                  <c:v>30492</c:v>
                </c:pt>
                <c:pt idx="998">
                  <c:v>30493</c:v>
                </c:pt>
                <c:pt idx="999">
                  <c:v>30494</c:v>
                </c:pt>
                <c:pt idx="1000">
                  <c:v>30495</c:v>
                </c:pt>
                <c:pt idx="1001">
                  <c:v>30496</c:v>
                </c:pt>
                <c:pt idx="1002">
                  <c:v>30497</c:v>
                </c:pt>
                <c:pt idx="1003">
                  <c:v>30498</c:v>
                </c:pt>
                <c:pt idx="1004">
                  <c:v>30499</c:v>
                </c:pt>
                <c:pt idx="1005">
                  <c:v>30500</c:v>
                </c:pt>
                <c:pt idx="1006">
                  <c:v>30501</c:v>
                </c:pt>
                <c:pt idx="1007">
                  <c:v>30502</c:v>
                </c:pt>
                <c:pt idx="1008">
                  <c:v>30503</c:v>
                </c:pt>
                <c:pt idx="1009">
                  <c:v>30504</c:v>
                </c:pt>
                <c:pt idx="1010">
                  <c:v>30505</c:v>
                </c:pt>
                <c:pt idx="1011">
                  <c:v>30506</c:v>
                </c:pt>
                <c:pt idx="1012">
                  <c:v>30507</c:v>
                </c:pt>
                <c:pt idx="1013">
                  <c:v>30508</c:v>
                </c:pt>
                <c:pt idx="1014">
                  <c:v>30509</c:v>
                </c:pt>
                <c:pt idx="1015">
                  <c:v>30510</c:v>
                </c:pt>
                <c:pt idx="1016">
                  <c:v>30511</c:v>
                </c:pt>
                <c:pt idx="1017">
                  <c:v>30512</c:v>
                </c:pt>
                <c:pt idx="1018">
                  <c:v>30513</c:v>
                </c:pt>
                <c:pt idx="1019">
                  <c:v>30514</c:v>
                </c:pt>
                <c:pt idx="1020">
                  <c:v>30515</c:v>
                </c:pt>
                <c:pt idx="1021">
                  <c:v>30516</c:v>
                </c:pt>
                <c:pt idx="1022">
                  <c:v>30517</c:v>
                </c:pt>
                <c:pt idx="1023">
                  <c:v>30518</c:v>
                </c:pt>
                <c:pt idx="1024">
                  <c:v>30519</c:v>
                </c:pt>
                <c:pt idx="1025">
                  <c:v>30520</c:v>
                </c:pt>
                <c:pt idx="1026">
                  <c:v>30521</c:v>
                </c:pt>
                <c:pt idx="1027">
                  <c:v>30522</c:v>
                </c:pt>
                <c:pt idx="1028">
                  <c:v>30523</c:v>
                </c:pt>
                <c:pt idx="1029">
                  <c:v>30524</c:v>
                </c:pt>
                <c:pt idx="1030">
                  <c:v>30525</c:v>
                </c:pt>
                <c:pt idx="1031">
                  <c:v>30526</c:v>
                </c:pt>
                <c:pt idx="1032">
                  <c:v>30527</c:v>
                </c:pt>
                <c:pt idx="1033">
                  <c:v>30528</c:v>
                </c:pt>
                <c:pt idx="1034">
                  <c:v>30529</c:v>
                </c:pt>
                <c:pt idx="1035">
                  <c:v>30530</c:v>
                </c:pt>
                <c:pt idx="1036">
                  <c:v>30531</c:v>
                </c:pt>
                <c:pt idx="1037">
                  <c:v>30532</c:v>
                </c:pt>
                <c:pt idx="1038">
                  <c:v>30533</c:v>
                </c:pt>
                <c:pt idx="1039">
                  <c:v>30534</c:v>
                </c:pt>
                <c:pt idx="1040">
                  <c:v>30535</c:v>
                </c:pt>
                <c:pt idx="1041">
                  <c:v>30536</c:v>
                </c:pt>
                <c:pt idx="1042">
                  <c:v>30537</c:v>
                </c:pt>
                <c:pt idx="1043">
                  <c:v>30538</c:v>
                </c:pt>
                <c:pt idx="1044">
                  <c:v>30539</c:v>
                </c:pt>
                <c:pt idx="1045">
                  <c:v>30540</c:v>
                </c:pt>
                <c:pt idx="1046">
                  <c:v>30541</c:v>
                </c:pt>
                <c:pt idx="1047">
                  <c:v>30542</c:v>
                </c:pt>
                <c:pt idx="1048">
                  <c:v>30543</c:v>
                </c:pt>
                <c:pt idx="1049">
                  <c:v>30544</c:v>
                </c:pt>
                <c:pt idx="1050">
                  <c:v>30545</c:v>
                </c:pt>
                <c:pt idx="1051">
                  <c:v>30546</c:v>
                </c:pt>
                <c:pt idx="1052">
                  <c:v>30547</c:v>
                </c:pt>
                <c:pt idx="1053">
                  <c:v>30548</c:v>
                </c:pt>
                <c:pt idx="1054">
                  <c:v>30549</c:v>
                </c:pt>
                <c:pt idx="1055">
                  <c:v>30550</c:v>
                </c:pt>
                <c:pt idx="1056">
                  <c:v>30551</c:v>
                </c:pt>
                <c:pt idx="1057">
                  <c:v>30552</c:v>
                </c:pt>
                <c:pt idx="1058">
                  <c:v>30553</c:v>
                </c:pt>
                <c:pt idx="1059">
                  <c:v>30554</c:v>
                </c:pt>
                <c:pt idx="1060">
                  <c:v>30555</c:v>
                </c:pt>
                <c:pt idx="1061">
                  <c:v>30556</c:v>
                </c:pt>
                <c:pt idx="1062">
                  <c:v>30557</c:v>
                </c:pt>
                <c:pt idx="1063">
                  <c:v>30558</c:v>
                </c:pt>
                <c:pt idx="1064">
                  <c:v>30559</c:v>
                </c:pt>
                <c:pt idx="1065">
                  <c:v>30560</c:v>
                </c:pt>
                <c:pt idx="1066">
                  <c:v>30561</c:v>
                </c:pt>
                <c:pt idx="1067">
                  <c:v>30562</c:v>
                </c:pt>
                <c:pt idx="1068">
                  <c:v>30563</c:v>
                </c:pt>
                <c:pt idx="1069">
                  <c:v>30564</c:v>
                </c:pt>
                <c:pt idx="1070">
                  <c:v>30565</c:v>
                </c:pt>
                <c:pt idx="1071">
                  <c:v>30566</c:v>
                </c:pt>
                <c:pt idx="1072">
                  <c:v>30567</c:v>
                </c:pt>
                <c:pt idx="1073">
                  <c:v>30568</c:v>
                </c:pt>
                <c:pt idx="1074">
                  <c:v>30569</c:v>
                </c:pt>
                <c:pt idx="1075">
                  <c:v>30570</c:v>
                </c:pt>
                <c:pt idx="1076">
                  <c:v>30571</c:v>
                </c:pt>
                <c:pt idx="1077">
                  <c:v>30572</c:v>
                </c:pt>
                <c:pt idx="1078">
                  <c:v>30573</c:v>
                </c:pt>
                <c:pt idx="1079">
                  <c:v>30574</c:v>
                </c:pt>
                <c:pt idx="1080">
                  <c:v>30575</c:v>
                </c:pt>
                <c:pt idx="1081">
                  <c:v>30576</c:v>
                </c:pt>
                <c:pt idx="1082">
                  <c:v>30577</c:v>
                </c:pt>
                <c:pt idx="1083">
                  <c:v>30578</c:v>
                </c:pt>
                <c:pt idx="1084">
                  <c:v>30579</c:v>
                </c:pt>
                <c:pt idx="1085">
                  <c:v>30580</c:v>
                </c:pt>
                <c:pt idx="1086">
                  <c:v>30581</c:v>
                </c:pt>
                <c:pt idx="1087">
                  <c:v>30582</c:v>
                </c:pt>
                <c:pt idx="1088">
                  <c:v>30583</c:v>
                </c:pt>
                <c:pt idx="1089">
                  <c:v>30584</c:v>
                </c:pt>
                <c:pt idx="1090">
                  <c:v>30585</c:v>
                </c:pt>
                <c:pt idx="1091">
                  <c:v>30586</c:v>
                </c:pt>
                <c:pt idx="1092">
                  <c:v>30587</c:v>
                </c:pt>
                <c:pt idx="1093">
                  <c:v>30588</c:v>
                </c:pt>
                <c:pt idx="1094">
                  <c:v>30589</c:v>
                </c:pt>
                <c:pt idx="1095">
                  <c:v>30590</c:v>
                </c:pt>
                <c:pt idx="1096">
                  <c:v>30591</c:v>
                </c:pt>
                <c:pt idx="1097">
                  <c:v>30592</c:v>
                </c:pt>
                <c:pt idx="1098">
                  <c:v>30593</c:v>
                </c:pt>
                <c:pt idx="1099">
                  <c:v>30594</c:v>
                </c:pt>
                <c:pt idx="1100">
                  <c:v>30595</c:v>
                </c:pt>
                <c:pt idx="1101">
                  <c:v>30596</c:v>
                </c:pt>
                <c:pt idx="1102">
                  <c:v>30597</c:v>
                </c:pt>
                <c:pt idx="1103">
                  <c:v>30598</c:v>
                </c:pt>
                <c:pt idx="1104">
                  <c:v>30599</c:v>
                </c:pt>
                <c:pt idx="1105">
                  <c:v>30600</c:v>
                </c:pt>
                <c:pt idx="1106">
                  <c:v>30601</c:v>
                </c:pt>
                <c:pt idx="1107">
                  <c:v>30602</c:v>
                </c:pt>
                <c:pt idx="1108">
                  <c:v>30603</c:v>
                </c:pt>
                <c:pt idx="1109">
                  <c:v>30604</c:v>
                </c:pt>
                <c:pt idx="1110">
                  <c:v>30605</c:v>
                </c:pt>
                <c:pt idx="1111">
                  <c:v>30606</c:v>
                </c:pt>
                <c:pt idx="1112">
                  <c:v>30607</c:v>
                </c:pt>
                <c:pt idx="1113">
                  <c:v>30608</c:v>
                </c:pt>
                <c:pt idx="1114">
                  <c:v>30609</c:v>
                </c:pt>
                <c:pt idx="1115">
                  <c:v>30610</c:v>
                </c:pt>
                <c:pt idx="1116">
                  <c:v>30611</c:v>
                </c:pt>
                <c:pt idx="1117">
                  <c:v>30612</c:v>
                </c:pt>
                <c:pt idx="1118">
                  <c:v>30613</c:v>
                </c:pt>
                <c:pt idx="1119">
                  <c:v>30614</c:v>
                </c:pt>
                <c:pt idx="1120">
                  <c:v>30615</c:v>
                </c:pt>
                <c:pt idx="1121">
                  <c:v>30616</c:v>
                </c:pt>
                <c:pt idx="1122">
                  <c:v>30617</c:v>
                </c:pt>
                <c:pt idx="1123">
                  <c:v>30618</c:v>
                </c:pt>
                <c:pt idx="1124">
                  <c:v>30619</c:v>
                </c:pt>
                <c:pt idx="1125">
                  <c:v>30620</c:v>
                </c:pt>
                <c:pt idx="1126">
                  <c:v>30621</c:v>
                </c:pt>
                <c:pt idx="1127">
                  <c:v>30622</c:v>
                </c:pt>
                <c:pt idx="1128">
                  <c:v>30623</c:v>
                </c:pt>
                <c:pt idx="1129">
                  <c:v>30624</c:v>
                </c:pt>
                <c:pt idx="1130">
                  <c:v>30625</c:v>
                </c:pt>
                <c:pt idx="1131">
                  <c:v>30626</c:v>
                </c:pt>
                <c:pt idx="1132">
                  <c:v>30627</c:v>
                </c:pt>
                <c:pt idx="1133">
                  <c:v>30628</c:v>
                </c:pt>
                <c:pt idx="1134">
                  <c:v>30629</c:v>
                </c:pt>
                <c:pt idx="1135">
                  <c:v>30630</c:v>
                </c:pt>
                <c:pt idx="1136">
                  <c:v>30631</c:v>
                </c:pt>
                <c:pt idx="1137">
                  <c:v>30632</c:v>
                </c:pt>
                <c:pt idx="1138">
                  <c:v>30633</c:v>
                </c:pt>
                <c:pt idx="1139">
                  <c:v>30634</c:v>
                </c:pt>
                <c:pt idx="1140">
                  <c:v>30635</c:v>
                </c:pt>
                <c:pt idx="1141">
                  <c:v>30636</c:v>
                </c:pt>
                <c:pt idx="1142">
                  <c:v>30637</c:v>
                </c:pt>
                <c:pt idx="1143">
                  <c:v>30638</c:v>
                </c:pt>
                <c:pt idx="1144">
                  <c:v>30639</c:v>
                </c:pt>
                <c:pt idx="1145">
                  <c:v>30640</c:v>
                </c:pt>
                <c:pt idx="1146">
                  <c:v>30641</c:v>
                </c:pt>
                <c:pt idx="1147">
                  <c:v>30642</c:v>
                </c:pt>
                <c:pt idx="1148">
                  <c:v>30643</c:v>
                </c:pt>
                <c:pt idx="1149">
                  <c:v>30644</c:v>
                </c:pt>
                <c:pt idx="1150">
                  <c:v>30645</c:v>
                </c:pt>
                <c:pt idx="1151">
                  <c:v>30646</c:v>
                </c:pt>
                <c:pt idx="1152">
                  <c:v>30647</c:v>
                </c:pt>
                <c:pt idx="1153">
                  <c:v>30648</c:v>
                </c:pt>
                <c:pt idx="1154">
                  <c:v>30649</c:v>
                </c:pt>
                <c:pt idx="1155">
                  <c:v>30650</c:v>
                </c:pt>
                <c:pt idx="1156">
                  <c:v>30651</c:v>
                </c:pt>
                <c:pt idx="1157">
                  <c:v>30652</c:v>
                </c:pt>
                <c:pt idx="1158">
                  <c:v>30653</c:v>
                </c:pt>
                <c:pt idx="1159">
                  <c:v>30654</c:v>
                </c:pt>
                <c:pt idx="1160">
                  <c:v>30655</c:v>
                </c:pt>
                <c:pt idx="1161">
                  <c:v>30656</c:v>
                </c:pt>
                <c:pt idx="1162">
                  <c:v>30657</c:v>
                </c:pt>
                <c:pt idx="1163">
                  <c:v>30658</c:v>
                </c:pt>
                <c:pt idx="1164">
                  <c:v>30659</c:v>
                </c:pt>
                <c:pt idx="1165">
                  <c:v>30660</c:v>
                </c:pt>
                <c:pt idx="1166">
                  <c:v>30661</c:v>
                </c:pt>
                <c:pt idx="1167">
                  <c:v>30662</c:v>
                </c:pt>
                <c:pt idx="1168">
                  <c:v>30663</c:v>
                </c:pt>
                <c:pt idx="1169">
                  <c:v>30664</c:v>
                </c:pt>
                <c:pt idx="1170">
                  <c:v>30665</c:v>
                </c:pt>
                <c:pt idx="1171">
                  <c:v>30666</c:v>
                </c:pt>
                <c:pt idx="1172">
                  <c:v>30667</c:v>
                </c:pt>
                <c:pt idx="1173">
                  <c:v>30668</c:v>
                </c:pt>
                <c:pt idx="1174">
                  <c:v>30669</c:v>
                </c:pt>
                <c:pt idx="1175">
                  <c:v>30670</c:v>
                </c:pt>
                <c:pt idx="1176">
                  <c:v>30671</c:v>
                </c:pt>
                <c:pt idx="1177">
                  <c:v>30672</c:v>
                </c:pt>
              </c:numCache>
            </c:numRef>
          </c:xVal>
          <c:yVal>
            <c:numRef>
              <c:f>Sheet1!$G$2:$G$1179</c:f>
              <c:numCache>
                <c:formatCode>0.00E+00</c:formatCode>
                <c:ptCount val="11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3.2952751027466778E-5</c:v>
                </c:pt>
                <c:pt idx="1139">
                  <c:v>0</c:v>
                </c:pt>
                <c:pt idx="1140">
                  <c:v>3.3219909489034609E-5</c:v>
                </c:pt>
                <c:pt idx="1141">
                  <c:v>0</c:v>
                </c:pt>
                <c:pt idx="1142">
                  <c:v>3.1427091661512625E-5</c:v>
                </c:pt>
                <c:pt idx="1143">
                  <c:v>0</c:v>
                </c:pt>
                <c:pt idx="1144">
                  <c:v>2.4768722057785427E-5</c:v>
                </c:pt>
                <c:pt idx="1145">
                  <c:v>4.5660432495616597E-5</c:v>
                </c:pt>
                <c:pt idx="1146">
                  <c:v>0</c:v>
                </c:pt>
                <c:pt idx="1147">
                  <c:v>4.5665561864506626E-5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4.5162610236286259E-5</c:v>
                </c:pt>
                <c:pt idx="1153">
                  <c:v>0</c:v>
                </c:pt>
                <c:pt idx="1154">
                  <c:v>0</c:v>
                </c:pt>
                <c:pt idx="1155">
                  <c:v>3.9682161757189617E-5</c:v>
                </c:pt>
                <c:pt idx="1156">
                  <c:v>0</c:v>
                </c:pt>
                <c:pt idx="1157">
                  <c:v>0</c:v>
                </c:pt>
                <c:pt idx="1158">
                  <c:v>3.9481466215314547E-5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1.9096207073158714E-5</c:v>
                </c:pt>
                <c:pt idx="1164">
                  <c:v>3.4366045735861043E-4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45-404C-A394-A0713B6AF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8167968"/>
        <c:axId val="1698182656"/>
      </c:scatterChart>
      <c:valAx>
        <c:axId val="1698181024"/>
        <c:scaling>
          <c:orientation val="minMax"/>
          <c:max val="30672"/>
          <c:min val="30529"/>
        </c:scaling>
        <c:delete val="0"/>
        <c:axPos val="b"/>
        <c:numFmt formatCode="m/d/yyyy" sourceLinked="1"/>
        <c:majorTickMark val="out"/>
        <c:minorTickMark val="none"/>
        <c:tickLblPos val="nextTo"/>
        <c:crossAx val="1698182112"/>
        <c:crosses val="autoZero"/>
        <c:crossBetween val="midCat"/>
      </c:valAx>
      <c:valAx>
        <c:axId val="1698182112"/>
        <c:scaling>
          <c:orientation val="minMax"/>
        </c:scaling>
        <c:delete val="0"/>
        <c:axPos val="l"/>
        <c:majorGridlines/>
        <c:numFmt formatCode="#,##0.00" sourceLinked="0"/>
        <c:majorTickMark val="out"/>
        <c:minorTickMark val="none"/>
        <c:tickLblPos val="nextTo"/>
        <c:crossAx val="1698181024"/>
        <c:crosses val="autoZero"/>
        <c:crossBetween val="midCat"/>
      </c:valAx>
      <c:valAx>
        <c:axId val="1698182656"/>
        <c:scaling>
          <c:orientation val="minMax"/>
          <c:max val="5.0000000000000012E-4"/>
        </c:scaling>
        <c:delete val="0"/>
        <c:axPos val="r"/>
        <c:numFmt formatCode="General" sourceLinked="0"/>
        <c:majorTickMark val="out"/>
        <c:minorTickMark val="none"/>
        <c:tickLblPos val="nextTo"/>
        <c:crossAx val="1698167968"/>
        <c:crosses val="max"/>
        <c:crossBetween val="midCat"/>
      </c:valAx>
      <c:valAx>
        <c:axId val="169816796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69818265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2</xdr:row>
      <xdr:rowOff>156882</xdr:rowOff>
    </xdr:from>
    <xdr:to>
      <xdr:col>28</xdr:col>
      <xdr:colOff>19050</xdr:colOff>
      <xdr:row>30</xdr:row>
      <xdr:rowOff>37259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41626</xdr:colOff>
      <xdr:row>8</xdr:row>
      <xdr:rowOff>110774</xdr:rowOff>
    </xdr:from>
    <xdr:ext cx="264560" cy="219117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 rot="16200000">
          <a:off x="7964582" y="2598083"/>
          <a:ext cx="219117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Streamflow</a:t>
          </a:r>
          <a:r>
            <a:rPr lang="en-US" sz="1100" baseline="0"/>
            <a:t> (cubic meters per day)</a:t>
          </a:r>
          <a:endParaRPr lang="en-US" sz="1100"/>
        </a:p>
      </xdr:txBody>
    </xdr:sp>
    <xdr:clientData/>
  </xdr:oneCellAnchor>
  <xdr:oneCellAnchor>
    <xdr:from>
      <xdr:col>25</xdr:col>
      <xdr:colOff>177</xdr:colOff>
      <xdr:row>9</xdr:row>
      <xdr:rowOff>151233</xdr:rowOff>
    </xdr:from>
    <xdr:ext cx="264560" cy="2138278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 rot="16200000">
          <a:off x="15816112" y="2802592"/>
          <a:ext cx="213827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Percent error (continuous-restart)</a:t>
          </a:r>
        </a:p>
      </xdr:txBody>
    </xdr:sp>
    <xdr:clientData/>
  </xdr:one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sflow_cont" connectionId="1" xr16:uid="{00000000-0016-0000-01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219"/>
  <sheetViews>
    <sheetView tabSelected="1" zoomScale="85" zoomScaleNormal="85" workbookViewId="0">
      <selection activeCell="B2" sqref="B2"/>
    </sheetView>
  </sheetViews>
  <sheetFormatPr defaultRowHeight="15" x14ac:dyDescent="0.25"/>
  <cols>
    <col min="1" max="1" width="10.7109375" style="1" bestFit="1" customWidth="1"/>
    <col min="2" max="2" width="13.85546875" style="1" bestFit="1" customWidth="1"/>
    <col min="3" max="3" width="10.7109375" style="1" bestFit="1" customWidth="1"/>
    <col min="4" max="4" width="14.28515625" style="1" bestFit="1" customWidth="1"/>
    <col min="5" max="5" width="10.7109375" style="1" bestFit="1" customWidth="1"/>
    <col min="7" max="7" width="12.7109375" bestFit="1" customWidth="1"/>
    <col min="8" max="8" width="10.7109375" bestFit="1" customWidth="1"/>
    <col min="9" max="9" width="13.140625" bestFit="1" customWidth="1"/>
  </cols>
  <sheetData>
    <row r="1" spans="1:11" x14ac:dyDescent="0.25">
      <c r="A1" s="1" t="s">
        <v>3</v>
      </c>
      <c r="B1" s="1" t="s">
        <v>4</v>
      </c>
      <c r="C1" s="1" t="s">
        <v>3</v>
      </c>
      <c r="D1" s="1" t="s">
        <v>0</v>
      </c>
      <c r="F1" t="s">
        <v>1</v>
      </c>
      <c r="G1" t="s">
        <v>2</v>
      </c>
      <c r="H1" t="s">
        <v>5</v>
      </c>
      <c r="I1" t="s">
        <v>44</v>
      </c>
    </row>
    <row r="2" spans="1:11" x14ac:dyDescent="0.25">
      <c r="A2" s="2">
        <v>29495</v>
      </c>
      <c r="B2" s="3">
        <f>Sheet2!B2</f>
        <v>555899.30000000005</v>
      </c>
      <c r="C2" s="2">
        <v>29495</v>
      </c>
      <c r="D2" s="3">
        <f>Sheet3!B2</f>
        <v>555899.30000000005</v>
      </c>
      <c r="E2" s="2">
        <f>A2</f>
        <v>29495</v>
      </c>
      <c r="F2" s="3">
        <f>ABS(B2-D2)</f>
        <v>0</v>
      </c>
      <c r="G2" s="3">
        <f>100*F2/D2</f>
        <v>0</v>
      </c>
      <c r="H2" s="2">
        <f>A1068</f>
        <v>30561</v>
      </c>
      <c r="I2" s="3">
        <f>D1068</f>
        <v>1357939</v>
      </c>
      <c r="K2">
        <v>1</v>
      </c>
    </row>
    <row r="3" spans="1:11" x14ac:dyDescent="0.25">
      <c r="A3" s="2">
        <v>29496</v>
      </c>
      <c r="B3" s="3">
        <f>Sheet2!B3</f>
        <v>188871.8</v>
      </c>
      <c r="C3" s="2">
        <v>29496</v>
      </c>
      <c r="D3" s="3">
        <f>Sheet3!B3</f>
        <v>188871.8</v>
      </c>
      <c r="E3" s="2">
        <f t="shared" ref="E3:E66" si="0">A3</f>
        <v>29496</v>
      </c>
      <c r="F3" s="3">
        <f t="shared" ref="F3:F66" si="1">ABS(B3-D3)</f>
        <v>0</v>
      </c>
      <c r="G3" s="3">
        <f t="shared" ref="G3:G66" si="2">100*F3/D3</f>
        <v>0</v>
      </c>
      <c r="H3" s="2">
        <f>H2+7</f>
        <v>30568</v>
      </c>
      <c r="I3" s="3">
        <f>D1075</f>
        <v>1401928</v>
      </c>
      <c r="J3">
        <f>H3-H2</f>
        <v>7</v>
      </c>
      <c r="K3">
        <v>2</v>
      </c>
    </row>
    <row r="4" spans="1:11" x14ac:dyDescent="0.25">
      <c r="A4" s="2">
        <v>29497</v>
      </c>
      <c r="B4" s="3">
        <f>Sheet2!B4</f>
        <v>185184.4</v>
      </c>
      <c r="C4" s="2">
        <v>29497</v>
      </c>
      <c r="D4" s="3">
        <f>Sheet3!B4</f>
        <v>185184.4</v>
      </c>
      <c r="E4" s="2">
        <f t="shared" si="0"/>
        <v>29497</v>
      </c>
      <c r="F4" s="3">
        <f t="shared" si="1"/>
        <v>0</v>
      </c>
      <c r="G4" s="3">
        <f t="shared" si="2"/>
        <v>0</v>
      </c>
      <c r="H4" s="2">
        <f t="shared" ref="H4:H15" si="3">H3+7</f>
        <v>30575</v>
      </c>
      <c r="I4" s="3">
        <f>D1082</f>
        <v>1397016</v>
      </c>
      <c r="J4" s="1">
        <f t="shared" ref="J4:J15" si="4">H4-H3</f>
        <v>7</v>
      </c>
      <c r="K4" s="1">
        <v>3</v>
      </c>
    </row>
    <row r="5" spans="1:11" x14ac:dyDescent="0.25">
      <c r="A5" s="2">
        <v>29498</v>
      </c>
      <c r="B5" s="3">
        <f>Sheet2!B5</f>
        <v>186441.3</v>
      </c>
      <c r="C5" s="2">
        <v>29498</v>
      </c>
      <c r="D5" s="3">
        <f>Sheet3!B5</f>
        <v>186441.3</v>
      </c>
      <c r="E5" s="2">
        <f t="shared" si="0"/>
        <v>29498</v>
      </c>
      <c r="F5" s="3">
        <f t="shared" si="1"/>
        <v>0</v>
      </c>
      <c r="G5" s="3">
        <f t="shared" si="2"/>
        <v>0</v>
      </c>
      <c r="H5" s="2">
        <f t="shared" si="3"/>
        <v>30582</v>
      </c>
      <c r="I5" s="3">
        <f>D1089</f>
        <v>2332009</v>
      </c>
      <c r="J5" s="1">
        <f t="shared" si="4"/>
        <v>7</v>
      </c>
      <c r="K5" s="1">
        <v>4</v>
      </c>
    </row>
    <row r="6" spans="1:11" x14ac:dyDescent="0.25">
      <c r="A6" s="2">
        <v>29499</v>
      </c>
      <c r="B6" s="3">
        <f>Sheet2!B6</f>
        <v>186105.3</v>
      </c>
      <c r="C6" s="2">
        <v>29499</v>
      </c>
      <c r="D6" s="3">
        <f>Sheet3!B6</f>
        <v>186105.3</v>
      </c>
      <c r="E6" s="2">
        <f t="shared" si="0"/>
        <v>29499</v>
      </c>
      <c r="F6" s="3">
        <f t="shared" si="1"/>
        <v>0</v>
      </c>
      <c r="G6" s="3">
        <f t="shared" si="2"/>
        <v>0</v>
      </c>
      <c r="H6" s="2">
        <f t="shared" si="3"/>
        <v>30589</v>
      </c>
      <c r="I6" s="3">
        <f>D1096</f>
        <v>1622684</v>
      </c>
      <c r="J6" s="1">
        <f t="shared" si="4"/>
        <v>7</v>
      </c>
      <c r="K6" s="1">
        <v>5</v>
      </c>
    </row>
    <row r="7" spans="1:11" x14ac:dyDescent="0.25">
      <c r="A7" s="2">
        <v>29500</v>
      </c>
      <c r="B7" s="3">
        <f>Sheet2!B7</f>
        <v>186000</v>
      </c>
      <c r="C7" s="2">
        <v>29500</v>
      </c>
      <c r="D7" s="3">
        <f>Sheet3!B7</f>
        <v>186000</v>
      </c>
      <c r="E7" s="2">
        <f t="shared" si="0"/>
        <v>29500</v>
      </c>
      <c r="F7" s="3">
        <f t="shared" si="1"/>
        <v>0</v>
      </c>
      <c r="G7" s="3">
        <f t="shared" si="2"/>
        <v>0</v>
      </c>
      <c r="H7" s="2">
        <f t="shared" si="3"/>
        <v>30596</v>
      </c>
      <c r="I7" s="3">
        <f>D1103</f>
        <v>134688.1</v>
      </c>
      <c r="J7" s="1">
        <f t="shared" si="4"/>
        <v>7</v>
      </c>
      <c r="K7" s="1">
        <v>6</v>
      </c>
    </row>
    <row r="8" spans="1:11" x14ac:dyDescent="0.25">
      <c r="A8" s="2">
        <v>29501</v>
      </c>
      <c r="B8" s="3">
        <f>Sheet2!B8</f>
        <v>183556.7</v>
      </c>
      <c r="C8" s="2">
        <v>29501</v>
      </c>
      <c r="D8" s="3">
        <f>Sheet3!B8</f>
        <v>183556.7</v>
      </c>
      <c r="E8" s="2">
        <f t="shared" si="0"/>
        <v>29501</v>
      </c>
      <c r="F8" s="3">
        <f t="shared" si="1"/>
        <v>0</v>
      </c>
      <c r="G8" s="3">
        <f t="shared" si="2"/>
        <v>0</v>
      </c>
      <c r="H8" s="2">
        <f t="shared" si="3"/>
        <v>30603</v>
      </c>
      <c r="I8" s="3">
        <f>D1110</f>
        <v>384163.4</v>
      </c>
      <c r="J8" s="1">
        <f t="shared" si="4"/>
        <v>7</v>
      </c>
      <c r="K8" s="1">
        <v>7</v>
      </c>
    </row>
    <row r="9" spans="1:11" x14ac:dyDescent="0.25">
      <c r="A9" s="2">
        <v>29502</v>
      </c>
      <c r="B9" s="3">
        <f>Sheet2!B9</f>
        <v>183521.3</v>
      </c>
      <c r="C9" s="2">
        <v>29502</v>
      </c>
      <c r="D9" s="3">
        <f>Sheet3!B9</f>
        <v>183521.3</v>
      </c>
      <c r="E9" s="2">
        <f t="shared" si="0"/>
        <v>29502</v>
      </c>
      <c r="F9" s="3">
        <f t="shared" si="1"/>
        <v>0</v>
      </c>
      <c r="G9" s="3">
        <f t="shared" si="2"/>
        <v>0</v>
      </c>
      <c r="H9" s="2">
        <f t="shared" si="3"/>
        <v>30610</v>
      </c>
      <c r="I9" s="3">
        <f>D1117</f>
        <v>445323.3</v>
      </c>
      <c r="J9" s="1">
        <f t="shared" si="4"/>
        <v>7</v>
      </c>
      <c r="K9" s="1">
        <v>8</v>
      </c>
    </row>
    <row r="10" spans="1:11" x14ac:dyDescent="0.25">
      <c r="A10" s="2">
        <v>29503</v>
      </c>
      <c r="B10" s="3">
        <f>Sheet2!B10</f>
        <v>185920.6</v>
      </c>
      <c r="C10" s="2">
        <v>29503</v>
      </c>
      <c r="D10" s="3">
        <f>Sheet3!B10</f>
        <v>185920.6</v>
      </c>
      <c r="E10" s="2">
        <f t="shared" si="0"/>
        <v>29503</v>
      </c>
      <c r="F10" s="3">
        <f t="shared" si="1"/>
        <v>0</v>
      </c>
      <c r="G10" s="3">
        <f t="shared" si="2"/>
        <v>0</v>
      </c>
      <c r="H10" s="2">
        <f t="shared" si="3"/>
        <v>30617</v>
      </c>
      <c r="I10" s="3">
        <f>D1124</f>
        <v>264301.3</v>
      </c>
      <c r="J10" s="1">
        <f t="shared" si="4"/>
        <v>7</v>
      </c>
      <c r="K10" s="1">
        <v>9</v>
      </c>
    </row>
    <row r="11" spans="1:11" x14ac:dyDescent="0.25">
      <c r="A11" s="2">
        <v>29504</v>
      </c>
      <c r="B11" s="3">
        <f>Sheet2!B11</f>
        <v>104128.1</v>
      </c>
      <c r="C11" s="2">
        <v>29504</v>
      </c>
      <c r="D11" s="3">
        <f>Sheet3!B11</f>
        <v>104128.1</v>
      </c>
      <c r="E11" s="2">
        <f t="shared" si="0"/>
        <v>29504</v>
      </c>
      <c r="F11" s="3">
        <f t="shared" si="1"/>
        <v>0</v>
      </c>
      <c r="G11" s="3">
        <f t="shared" si="2"/>
        <v>0</v>
      </c>
      <c r="H11" s="2">
        <f t="shared" si="3"/>
        <v>30624</v>
      </c>
      <c r="I11" s="3">
        <f>D1131</f>
        <v>1820783</v>
      </c>
      <c r="J11" s="1">
        <f t="shared" si="4"/>
        <v>7</v>
      </c>
      <c r="K11" s="1">
        <v>10</v>
      </c>
    </row>
    <row r="12" spans="1:11" x14ac:dyDescent="0.25">
      <c r="A12" s="2">
        <v>29505</v>
      </c>
      <c r="B12" s="3">
        <f>Sheet2!B12</f>
        <v>33853.42</v>
      </c>
      <c r="C12" s="2">
        <v>29505</v>
      </c>
      <c r="D12" s="3">
        <f>Sheet3!B12</f>
        <v>33853.42</v>
      </c>
      <c r="E12" s="2">
        <f t="shared" si="0"/>
        <v>29505</v>
      </c>
      <c r="F12" s="3">
        <f t="shared" si="1"/>
        <v>0</v>
      </c>
      <c r="G12" s="3">
        <f t="shared" si="2"/>
        <v>0</v>
      </c>
      <c r="H12" s="2">
        <f t="shared" si="3"/>
        <v>30631</v>
      </c>
      <c r="I12" s="3">
        <f>D1138</f>
        <v>3035940</v>
      </c>
      <c r="J12" s="1">
        <f t="shared" si="4"/>
        <v>7</v>
      </c>
      <c r="K12" s="1">
        <v>11</v>
      </c>
    </row>
    <row r="13" spans="1:11" x14ac:dyDescent="0.25">
      <c r="A13" s="2">
        <v>29506</v>
      </c>
      <c r="B13" s="3">
        <f>Sheet2!B13</f>
        <v>32466.76</v>
      </c>
      <c r="C13" s="2">
        <v>29506</v>
      </c>
      <c r="D13" s="3">
        <f>Sheet3!B13</f>
        <v>32466.76</v>
      </c>
      <c r="E13" s="2">
        <f t="shared" si="0"/>
        <v>29506</v>
      </c>
      <c r="F13" s="3">
        <f t="shared" si="1"/>
        <v>0</v>
      </c>
      <c r="G13" s="3">
        <f t="shared" si="2"/>
        <v>0</v>
      </c>
      <c r="H13" s="2">
        <f t="shared" si="3"/>
        <v>30638</v>
      </c>
      <c r="I13" s="3">
        <f>D1145</f>
        <v>3205734</v>
      </c>
      <c r="J13" s="1">
        <f t="shared" si="4"/>
        <v>7</v>
      </c>
      <c r="K13" s="1">
        <v>12</v>
      </c>
    </row>
    <row r="14" spans="1:11" x14ac:dyDescent="0.25">
      <c r="A14" s="2">
        <v>29507</v>
      </c>
      <c r="B14" s="3">
        <f>Sheet2!B14</f>
        <v>32483.01</v>
      </c>
      <c r="C14" s="2">
        <v>29507</v>
      </c>
      <c r="D14" s="3">
        <f>Sheet3!B14</f>
        <v>32483.01</v>
      </c>
      <c r="E14" s="2">
        <f t="shared" si="0"/>
        <v>29507</v>
      </c>
      <c r="F14" s="3">
        <f t="shared" si="1"/>
        <v>0</v>
      </c>
      <c r="G14" s="3">
        <f t="shared" si="2"/>
        <v>0</v>
      </c>
      <c r="H14" s="2">
        <f t="shared" si="3"/>
        <v>30645</v>
      </c>
      <c r="I14" s="3">
        <f>D1152</f>
        <v>4501910</v>
      </c>
      <c r="J14" s="1">
        <f t="shared" si="4"/>
        <v>7</v>
      </c>
      <c r="K14" s="1">
        <v>13</v>
      </c>
    </row>
    <row r="15" spans="1:11" x14ac:dyDescent="0.25">
      <c r="A15" s="2">
        <v>29508</v>
      </c>
      <c r="B15" s="3">
        <f>Sheet2!B15</f>
        <v>34825.5</v>
      </c>
      <c r="C15" s="2">
        <v>29508</v>
      </c>
      <c r="D15" s="3">
        <f>Sheet3!B15</f>
        <v>34825.5</v>
      </c>
      <c r="E15" s="2">
        <f t="shared" si="0"/>
        <v>29508</v>
      </c>
      <c r="F15" s="3">
        <f t="shared" si="1"/>
        <v>0</v>
      </c>
      <c r="G15" s="3">
        <f t="shared" si="2"/>
        <v>0</v>
      </c>
      <c r="H15" s="2">
        <f t="shared" si="3"/>
        <v>30652</v>
      </c>
      <c r="I15" s="3">
        <f>D1159</f>
        <v>5016014</v>
      </c>
      <c r="J15" s="1">
        <f t="shared" si="4"/>
        <v>7</v>
      </c>
      <c r="K15" s="1">
        <v>14</v>
      </c>
    </row>
    <row r="16" spans="1:11" x14ac:dyDescent="0.25">
      <c r="A16" s="2">
        <v>29509</v>
      </c>
      <c r="B16" s="3">
        <f>Sheet2!B16</f>
        <v>32000.19</v>
      </c>
      <c r="C16" s="2">
        <v>29509</v>
      </c>
      <c r="D16" s="3">
        <f>Sheet3!B16</f>
        <v>32000.19</v>
      </c>
      <c r="E16" s="2">
        <f t="shared" si="0"/>
        <v>29509</v>
      </c>
      <c r="F16" s="3">
        <f t="shared" si="1"/>
        <v>0</v>
      </c>
      <c r="G16" s="3">
        <f t="shared" si="2"/>
        <v>0</v>
      </c>
      <c r="H16" s="2"/>
      <c r="I16" s="3"/>
      <c r="J16" s="1"/>
    </row>
    <row r="17" spans="1:7" x14ac:dyDescent="0.25">
      <c r="A17" s="2">
        <v>29510</v>
      </c>
      <c r="B17" s="3">
        <f>Sheet2!B17</f>
        <v>31936.42</v>
      </c>
      <c r="C17" s="2">
        <v>29510</v>
      </c>
      <c r="D17" s="3">
        <f>Sheet3!B17</f>
        <v>31936.42</v>
      </c>
      <c r="E17" s="2">
        <f t="shared" si="0"/>
        <v>29510</v>
      </c>
      <c r="F17" s="3">
        <f t="shared" si="1"/>
        <v>0</v>
      </c>
      <c r="G17" s="3">
        <f t="shared" si="2"/>
        <v>0</v>
      </c>
    </row>
    <row r="18" spans="1:7" x14ac:dyDescent="0.25">
      <c r="A18" s="2">
        <v>29511</v>
      </c>
      <c r="B18" s="3">
        <f>Sheet2!B18</f>
        <v>29787.46</v>
      </c>
      <c r="C18" s="2">
        <v>29511</v>
      </c>
      <c r="D18" s="3">
        <f>Sheet3!B18</f>
        <v>29787.46</v>
      </c>
      <c r="E18" s="2">
        <f t="shared" si="0"/>
        <v>29511</v>
      </c>
      <c r="F18" s="3">
        <f t="shared" si="1"/>
        <v>0</v>
      </c>
      <c r="G18" s="3">
        <f t="shared" si="2"/>
        <v>0</v>
      </c>
    </row>
    <row r="19" spans="1:7" x14ac:dyDescent="0.25">
      <c r="A19" s="2">
        <v>29512</v>
      </c>
      <c r="B19" s="3">
        <f>Sheet2!B19</f>
        <v>31879.17</v>
      </c>
      <c r="C19" s="2">
        <v>29512</v>
      </c>
      <c r="D19" s="3">
        <f>Sheet3!B19</f>
        <v>31879.17</v>
      </c>
      <c r="E19" s="2">
        <f t="shared" si="0"/>
        <v>29512</v>
      </c>
      <c r="F19" s="3">
        <f t="shared" si="1"/>
        <v>0</v>
      </c>
      <c r="G19" s="3">
        <f t="shared" si="2"/>
        <v>0</v>
      </c>
    </row>
    <row r="20" spans="1:7" x14ac:dyDescent="0.25">
      <c r="A20" s="2">
        <v>29513</v>
      </c>
      <c r="B20" s="3">
        <f>Sheet2!B20</f>
        <v>31897.5</v>
      </c>
      <c r="C20" s="2">
        <v>29513</v>
      </c>
      <c r="D20" s="3">
        <f>Sheet3!B20</f>
        <v>31897.5</v>
      </c>
      <c r="E20" s="2">
        <f t="shared" si="0"/>
        <v>29513</v>
      </c>
      <c r="F20" s="3">
        <f t="shared" si="1"/>
        <v>0</v>
      </c>
      <c r="G20" s="3">
        <f t="shared" si="2"/>
        <v>0</v>
      </c>
    </row>
    <row r="21" spans="1:7" x14ac:dyDescent="0.25">
      <c r="A21" s="2">
        <v>29514</v>
      </c>
      <c r="B21" s="3">
        <f>Sheet2!B21</f>
        <v>238545.7</v>
      </c>
      <c r="C21" s="2">
        <v>29514</v>
      </c>
      <c r="D21" s="3">
        <f>Sheet3!B21</f>
        <v>238545.7</v>
      </c>
      <c r="E21" s="2">
        <f t="shared" si="0"/>
        <v>29514</v>
      </c>
      <c r="F21" s="3">
        <f t="shared" si="1"/>
        <v>0</v>
      </c>
      <c r="G21" s="3">
        <f t="shared" si="2"/>
        <v>0</v>
      </c>
    </row>
    <row r="22" spans="1:7" x14ac:dyDescent="0.25">
      <c r="A22" s="2">
        <v>29515</v>
      </c>
      <c r="B22" s="3">
        <f>Sheet2!B22</f>
        <v>364392.8</v>
      </c>
      <c r="C22" s="2">
        <v>29515</v>
      </c>
      <c r="D22" s="3">
        <f>Sheet3!B22</f>
        <v>364392.8</v>
      </c>
      <c r="E22" s="2">
        <f t="shared" si="0"/>
        <v>29515</v>
      </c>
      <c r="F22" s="3">
        <f t="shared" si="1"/>
        <v>0</v>
      </c>
      <c r="G22" s="3">
        <f t="shared" si="2"/>
        <v>0</v>
      </c>
    </row>
    <row r="23" spans="1:7" x14ac:dyDescent="0.25">
      <c r="A23" s="2">
        <v>29516</v>
      </c>
      <c r="B23" s="3">
        <f>Sheet2!B23</f>
        <v>346877.4</v>
      </c>
      <c r="C23" s="2">
        <v>29516</v>
      </c>
      <c r="D23" s="3">
        <f>Sheet3!B23</f>
        <v>346877.4</v>
      </c>
      <c r="E23" s="2">
        <f t="shared" si="0"/>
        <v>29516</v>
      </c>
      <c r="F23" s="3">
        <f t="shared" si="1"/>
        <v>0</v>
      </c>
      <c r="G23" s="3">
        <f t="shared" si="2"/>
        <v>0</v>
      </c>
    </row>
    <row r="24" spans="1:7" x14ac:dyDescent="0.25">
      <c r="A24" s="2">
        <v>29517</v>
      </c>
      <c r="B24" s="3">
        <f>Sheet2!B24</f>
        <v>344872</v>
      </c>
      <c r="C24" s="2">
        <v>29517</v>
      </c>
      <c r="D24" s="3">
        <f>Sheet3!B24</f>
        <v>344872</v>
      </c>
      <c r="E24" s="2">
        <f t="shared" si="0"/>
        <v>29517</v>
      </c>
      <c r="F24" s="3">
        <f t="shared" si="1"/>
        <v>0</v>
      </c>
      <c r="G24" s="3">
        <f t="shared" si="2"/>
        <v>0</v>
      </c>
    </row>
    <row r="25" spans="1:7" x14ac:dyDescent="0.25">
      <c r="A25" s="2">
        <v>29518</v>
      </c>
      <c r="B25" s="3">
        <f>Sheet2!B25</f>
        <v>352232.9</v>
      </c>
      <c r="C25" s="2">
        <v>29518</v>
      </c>
      <c r="D25" s="3">
        <f>Sheet3!B25</f>
        <v>352232.9</v>
      </c>
      <c r="E25" s="2">
        <f t="shared" si="0"/>
        <v>29518</v>
      </c>
      <c r="F25" s="3">
        <f t="shared" si="1"/>
        <v>0</v>
      </c>
      <c r="G25" s="3">
        <f t="shared" si="2"/>
        <v>0</v>
      </c>
    </row>
    <row r="26" spans="1:7" x14ac:dyDescent="0.25">
      <c r="A26" s="2">
        <v>29519</v>
      </c>
      <c r="B26" s="3">
        <f>Sheet2!B26</f>
        <v>353119.3</v>
      </c>
      <c r="C26" s="2">
        <v>29519</v>
      </c>
      <c r="D26" s="3">
        <f>Sheet3!B26</f>
        <v>353119.3</v>
      </c>
      <c r="E26" s="2">
        <f t="shared" si="0"/>
        <v>29519</v>
      </c>
      <c r="F26" s="3">
        <f t="shared" si="1"/>
        <v>0</v>
      </c>
      <c r="G26" s="3">
        <f t="shared" si="2"/>
        <v>0</v>
      </c>
    </row>
    <row r="27" spans="1:7" x14ac:dyDescent="0.25">
      <c r="A27" s="2">
        <v>29520</v>
      </c>
      <c r="B27" s="3">
        <f>Sheet2!B27</f>
        <v>353356.5</v>
      </c>
      <c r="C27" s="2">
        <v>29520</v>
      </c>
      <c r="D27" s="3">
        <f>Sheet3!B27</f>
        <v>353356.5</v>
      </c>
      <c r="E27" s="2">
        <f t="shared" si="0"/>
        <v>29520</v>
      </c>
      <c r="F27" s="3">
        <f t="shared" si="1"/>
        <v>0</v>
      </c>
      <c r="G27" s="3">
        <f t="shared" si="2"/>
        <v>0</v>
      </c>
    </row>
    <row r="28" spans="1:7" x14ac:dyDescent="0.25">
      <c r="A28" s="2">
        <v>29521</v>
      </c>
      <c r="B28" s="3">
        <f>Sheet2!B28</f>
        <v>350166.2</v>
      </c>
      <c r="C28" s="2">
        <v>29521</v>
      </c>
      <c r="D28" s="3">
        <f>Sheet3!B28</f>
        <v>350166.2</v>
      </c>
      <c r="E28" s="2">
        <f t="shared" si="0"/>
        <v>29521</v>
      </c>
      <c r="F28" s="3">
        <f t="shared" si="1"/>
        <v>0</v>
      </c>
      <c r="G28" s="3">
        <f t="shared" si="2"/>
        <v>0</v>
      </c>
    </row>
    <row r="29" spans="1:7" x14ac:dyDescent="0.25">
      <c r="A29" s="2">
        <v>29522</v>
      </c>
      <c r="B29" s="3">
        <f>Sheet2!B29</f>
        <v>342843.8</v>
      </c>
      <c r="C29" s="2">
        <v>29522</v>
      </c>
      <c r="D29" s="3">
        <f>Sheet3!B29</f>
        <v>342843.8</v>
      </c>
      <c r="E29" s="2">
        <f t="shared" si="0"/>
        <v>29522</v>
      </c>
      <c r="F29" s="3">
        <f t="shared" si="1"/>
        <v>0</v>
      </c>
      <c r="G29" s="3">
        <f t="shared" si="2"/>
        <v>0</v>
      </c>
    </row>
    <row r="30" spans="1:7" x14ac:dyDescent="0.25">
      <c r="A30" s="2">
        <v>29523</v>
      </c>
      <c r="B30" s="3">
        <f>Sheet2!B30</f>
        <v>345562</v>
      </c>
      <c r="C30" s="2">
        <v>29523</v>
      </c>
      <c r="D30" s="3">
        <f>Sheet3!B30</f>
        <v>345562</v>
      </c>
      <c r="E30" s="2">
        <f t="shared" si="0"/>
        <v>29523</v>
      </c>
      <c r="F30" s="3">
        <f t="shared" si="1"/>
        <v>0</v>
      </c>
      <c r="G30" s="3">
        <f t="shared" si="2"/>
        <v>0</v>
      </c>
    </row>
    <row r="31" spans="1:7" x14ac:dyDescent="0.25">
      <c r="A31" s="2">
        <v>29524</v>
      </c>
      <c r="B31" s="3">
        <f>Sheet2!B31</f>
        <v>350328</v>
      </c>
      <c r="C31" s="2">
        <v>29524</v>
      </c>
      <c r="D31" s="3">
        <f>Sheet3!B31</f>
        <v>350328</v>
      </c>
      <c r="E31" s="2">
        <f t="shared" si="0"/>
        <v>29524</v>
      </c>
      <c r="F31" s="3">
        <f t="shared" si="1"/>
        <v>0</v>
      </c>
      <c r="G31" s="3">
        <f t="shared" si="2"/>
        <v>0</v>
      </c>
    </row>
    <row r="32" spans="1:7" x14ac:dyDescent="0.25">
      <c r="A32" s="2">
        <v>29525</v>
      </c>
      <c r="B32" s="3">
        <f>Sheet2!B32</f>
        <v>350378.1</v>
      </c>
      <c r="C32" s="2">
        <v>29525</v>
      </c>
      <c r="D32" s="3">
        <f>Sheet3!B32</f>
        <v>350378.1</v>
      </c>
      <c r="E32" s="2">
        <f t="shared" si="0"/>
        <v>29525</v>
      </c>
      <c r="F32" s="3">
        <f t="shared" si="1"/>
        <v>0</v>
      </c>
      <c r="G32" s="3">
        <f t="shared" si="2"/>
        <v>0</v>
      </c>
    </row>
    <row r="33" spans="1:7" x14ac:dyDescent="0.25">
      <c r="A33" s="2">
        <v>29526</v>
      </c>
      <c r="B33" s="3">
        <f>Sheet2!B33</f>
        <v>347678.4</v>
      </c>
      <c r="C33" s="2">
        <v>29526</v>
      </c>
      <c r="D33" s="3">
        <f>Sheet3!B33</f>
        <v>347678.4</v>
      </c>
      <c r="E33" s="2">
        <f t="shared" si="0"/>
        <v>29526</v>
      </c>
      <c r="F33" s="3">
        <f t="shared" si="1"/>
        <v>0</v>
      </c>
      <c r="G33" s="3">
        <f t="shared" si="2"/>
        <v>0</v>
      </c>
    </row>
    <row r="34" spans="1:7" x14ac:dyDescent="0.25">
      <c r="A34" s="2">
        <v>29527</v>
      </c>
      <c r="B34" s="3">
        <f>Sheet2!B34</f>
        <v>352459.2</v>
      </c>
      <c r="C34" s="2">
        <v>29527</v>
      </c>
      <c r="D34" s="3">
        <f>Sheet3!B34</f>
        <v>352459.2</v>
      </c>
      <c r="E34" s="2">
        <f t="shared" si="0"/>
        <v>29527</v>
      </c>
      <c r="F34" s="3">
        <f t="shared" si="1"/>
        <v>0</v>
      </c>
      <c r="G34" s="3">
        <f t="shared" si="2"/>
        <v>0</v>
      </c>
    </row>
    <row r="35" spans="1:7" x14ac:dyDescent="0.25">
      <c r="A35" s="2">
        <v>29528</v>
      </c>
      <c r="B35" s="3">
        <f>Sheet2!B35</f>
        <v>352462.3</v>
      </c>
      <c r="C35" s="2">
        <v>29528</v>
      </c>
      <c r="D35" s="3">
        <f>Sheet3!B35</f>
        <v>352462.3</v>
      </c>
      <c r="E35" s="2">
        <f t="shared" si="0"/>
        <v>29528</v>
      </c>
      <c r="F35" s="3">
        <f t="shared" si="1"/>
        <v>0</v>
      </c>
      <c r="G35" s="3">
        <f t="shared" si="2"/>
        <v>0</v>
      </c>
    </row>
    <row r="36" spans="1:7" x14ac:dyDescent="0.25">
      <c r="A36" s="2">
        <v>29529</v>
      </c>
      <c r="B36" s="3">
        <f>Sheet2!B36</f>
        <v>350030.4</v>
      </c>
      <c r="C36" s="2">
        <v>29529</v>
      </c>
      <c r="D36" s="3">
        <f>Sheet3!B36</f>
        <v>350030.4</v>
      </c>
      <c r="E36" s="2">
        <f t="shared" si="0"/>
        <v>29529</v>
      </c>
      <c r="F36" s="3">
        <f t="shared" si="1"/>
        <v>0</v>
      </c>
      <c r="G36" s="3">
        <f t="shared" si="2"/>
        <v>0</v>
      </c>
    </row>
    <row r="37" spans="1:7" x14ac:dyDescent="0.25">
      <c r="A37" s="2">
        <v>29530</v>
      </c>
      <c r="B37" s="3">
        <f>Sheet2!B37</f>
        <v>349995.2</v>
      </c>
      <c r="C37" s="2">
        <v>29530</v>
      </c>
      <c r="D37" s="3">
        <f>Sheet3!B37</f>
        <v>349995.2</v>
      </c>
      <c r="E37" s="2">
        <f t="shared" si="0"/>
        <v>29530</v>
      </c>
      <c r="F37" s="3">
        <f t="shared" si="1"/>
        <v>0</v>
      </c>
      <c r="G37" s="3">
        <f t="shared" si="2"/>
        <v>0</v>
      </c>
    </row>
    <row r="38" spans="1:7" x14ac:dyDescent="0.25">
      <c r="A38" s="2">
        <v>29531</v>
      </c>
      <c r="B38" s="3">
        <f>Sheet2!B38</f>
        <v>291956.5</v>
      </c>
      <c r="C38" s="2">
        <v>29531</v>
      </c>
      <c r="D38" s="3">
        <f>Sheet3!B38</f>
        <v>291956.5</v>
      </c>
      <c r="E38" s="2">
        <f t="shared" si="0"/>
        <v>29531</v>
      </c>
      <c r="F38" s="3">
        <f t="shared" si="1"/>
        <v>0</v>
      </c>
      <c r="G38" s="3">
        <f t="shared" si="2"/>
        <v>0</v>
      </c>
    </row>
    <row r="39" spans="1:7" x14ac:dyDescent="0.25">
      <c r="A39" s="2">
        <v>29532</v>
      </c>
      <c r="B39" s="3">
        <f>Sheet2!B39</f>
        <v>249840.6</v>
      </c>
      <c r="C39" s="2">
        <v>29532</v>
      </c>
      <c r="D39" s="3">
        <f>Sheet3!B39</f>
        <v>249840.6</v>
      </c>
      <c r="E39" s="2">
        <f t="shared" si="0"/>
        <v>29532</v>
      </c>
      <c r="F39" s="3">
        <f t="shared" si="1"/>
        <v>0</v>
      </c>
      <c r="G39" s="3">
        <f t="shared" si="2"/>
        <v>0</v>
      </c>
    </row>
    <row r="40" spans="1:7" x14ac:dyDescent="0.25">
      <c r="A40" s="2">
        <v>29533</v>
      </c>
      <c r="B40" s="3">
        <f>Sheet2!B40</f>
        <v>242850.7</v>
      </c>
      <c r="C40" s="2">
        <v>29533</v>
      </c>
      <c r="D40" s="3">
        <f>Sheet3!B40</f>
        <v>242850.7</v>
      </c>
      <c r="E40" s="2">
        <f t="shared" si="0"/>
        <v>29533</v>
      </c>
      <c r="F40" s="3">
        <f t="shared" si="1"/>
        <v>0</v>
      </c>
      <c r="G40" s="3">
        <f t="shared" si="2"/>
        <v>0</v>
      </c>
    </row>
    <row r="41" spans="1:7" x14ac:dyDescent="0.25">
      <c r="A41" s="2">
        <v>29534</v>
      </c>
      <c r="B41" s="3">
        <f>Sheet2!B41</f>
        <v>244988.79999999999</v>
      </c>
      <c r="C41" s="2">
        <v>29534</v>
      </c>
      <c r="D41" s="3">
        <f>Sheet3!B41</f>
        <v>244988.79999999999</v>
      </c>
      <c r="E41" s="2">
        <f t="shared" si="0"/>
        <v>29534</v>
      </c>
      <c r="F41" s="3">
        <f t="shared" si="1"/>
        <v>0</v>
      </c>
      <c r="G41" s="3">
        <f t="shared" si="2"/>
        <v>0</v>
      </c>
    </row>
    <row r="42" spans="1:7" x14ac:dyDescent="0.25">
      <c r="A42" s="2">
        <v>29535</v>
      </c>
      <c r="B42" s="3">
        <f>Sheet2!B42</f>
        <v>247904.2</v>
      </c>
      <c r="C42" s="2">
        <v>29535</v>
      </c>
      <c r="D42" s="3">
        <f>Sheet3!B42</f>
        <v>247904.2</v>
      </c>
      <c r="E42" s="2">
        <f t="shared" si="0"/>
        <v>29535</v>
      </c>
      <c r="F42" s="3">
        <f t="shared" si="1"/>
        <v>0</v>
      </c>
      <c r="G42" s="3">
        <f t="shared" si="2"/>
        <v>0</v>
      </c>
    </row>
    <row r="43" spans="1:7" x14ac:dyDescent="0.25">
      <c r="A43" s="2">
        <v>29536</v>
      </c>
      <c r="B43" s="3">
        <f>Sheet2!B43</f>
        <v>250092.1</v>
      </c>
      <c r="C43" s="2">
        <v>29536</v>
      </c>
      <c r="D43" s="3">
        <f>Sheet3!B43</f>
        <v>250092.1</v>
      </c>
      <c r="E43" s="2">
        <f t="shared" si="0"/>
        <v>29536</v>
      </c>
      <c r="F43" s="3">
        <f t="shared" si="1"/>
        <v>0</v>
      </c>
      <c r="G43" s="3">
        <f t="shared" si="2"/>
        <v>0</v>
      </c>
    </row>
    <row r="44" spans="1:7" x14ac:dyDescent="0.25">
      <c r="A44" s="2">
        <v>29537</v>
      </c>
      <c r="B44" s="3">
        <f>Sheet2!B44</f>
        <v>247398.7</v>
      </c>
      <c r="C44" s="2">
        <v>29537</v>
      </c>
      <c r="D44" s="3">
        <f>Sheet3!B44</f>
        <v>247398.7</v>
      </c>
      <c r="E44" s="2">
        <f t="shared" si="0"/>
        <v>29537</v>
      </c>
      <c r="F44" s="3">
        <f t="shared" si="1"/>
        <v>0</v>
      </c>
      <c r="G44" s="3">
        <f t="shared" si="2"/>
        <v>0</v>
      </c>
    </row>
    <row r="45" spans="1:7" x14ac:dyDescent="0.25">
      <c r="A45" s="2">
        <v>29538</v>
      </c>
      <c r="B45" s="3">
        <f>Sheet2!B45</f>
        <v>247336.2</v>
      </c>
      <c r="C45" s="2">
        <v>29538</v>
      </c>
      <c r="D45" s="3">
        <f>Sheet3!B45</f>
        <v>247336.2</v>
      </c>
      <c r="E45" s="2">
        <f t="shared" si="0"/>
        <v>29538</v>
      </c>
      <c r="F45" s="3">
        <f t="shared" si="1"/>
        <v>0</v>
      </c>
      <c r="G45" s="3">
        <f t="shared" si="2"/>
        <v>0</v>
      </c>
    </row>
    <row r="46" spans="1:7" x14ac:dyDescent="0.25">
      <c r="A46" s="2">
        <v>29539</v>
      </c>
      <c r="B46" s="3">
        <f>Sheet2!B46</f>
        <v>247295.7</v>
      </c>
      <c r="C46" s="2">
        <v>29539</v>
      </c>
      <c r="D46" s="3">
        <f>Sheet3!B46</f>
        <v>247295.7</v>
      </c>
      <c r="E46" s="2">
        <f t="shared" si="0"/>
        <v>29539</v>
      </c>
      <c r="F46" s="3">
        <f t="shared" si="1"/>
        <v>0</v>
      </c>
      <c r="G46" s="3">
        <f t="shared" si="2"/>
        <v>0</v>
      </c>
    </row>
    <row r="47" spans="1:7" x14ac:dyDescent="0.25">
      <c r="A47" s="2">
        <v>29540</v>
      </c>
      <c r="B47" s="3">
        <f>Sheet2!B47</f>
        <v>247266.5</v>
      </c>
      <c r="C47" s="2">
        <v>29540</v>
      </c>
      <c r="D47" s="3">
        <f>Sheet3!B47</f>
        <v>247266.5</v>
      </c>
      <c r="E47" s="2">
        <f t="shared" si="0"/>
        <v>29540</v>
      </c>
      <c r="F47" s="3">
        <f t="shared" si="1"/>
        <v>0</v>
      </c>
      <c r="G47" s="3">
        <f t="shared" si="2"/>
        <v>0</v>
      </c>
    </row>
    <row r="48" spans="1:7" x14ac:dyDescent="0.25">
      <c r="A48" s="2">
        <v>29541</v>
      </c>
      <c r="B48" s="3">
        <f>Sheet2!B48</f>
        <v>252339</v>
      </c>
      <c r="C48" s="2">
        <v>29541</v>
      </c>
      <c r="D48" s="3">
        <f>Sheet3!B48</f>
        <v>252339</v>
      </c>
      <c r="E48" s="2">
        <f t="shared" si="0"/>
        <v>29541</v>
      </c>
      <c r="F48" s="3">
        <f t="shared" si="1"/>
        <v>0</v>
      </c>
      <c r="G48" s="3">
        <f t="shared" si="2"/>
        <v>0</v>
      </c>
    </row>
    <row r="49" spans="1:7" x14ac:dyDescent="0.25">
      <c r="A49" s="2">
        <v>29542</v>
      </c>
      <c r="B49" s="3">
        <f>Sheet2!B49</f>
        <v>274155.7</v>
      </c>
      <c r="C49" s="2">
        <v>29542</v>
      </c>
      <c r="D49" s="3">
        <f>Sheet3!B49</f>
        <v>274155.7</v>
      </c>
      <c r="E49" s="2">
        <f t="shared" si="0"/>
        <v>29542</v>
      </c>
      <c r="F49" s="3">
        <f t="shared" si="1"/>
        <v>0</v>
      </c>
      <c r="G49" s="3">
        <f t="shared" si="2"/>
        <v>0</v>
      </c>
    </row>
    <row r="50" spans="1:7" x14ac:dyDescent="0.25">
      <c r="A50" s="2">
        <v>29543</v>
      </c>
      <c r="B50" s="3">
        <f>Sheet2!B50</f>
        <v>312770.3</v>
      </c>
      <c r="C50" s="2">
        <v>29543</v>
      </c>
      <c r="D50" s="3">
        <f>Sheet3!B50</f>
        <v>312770.3</v>
      </c>
      <c r="E50" s="2">
        <f t="shared" si="0"/>
        <v>29543</v>
      </c>
      <c r="F50" s="3">
        <f t="shared" si="1"/>
        <v>0</v>
      </c>
      <c r="G50" s="3">
        <f t="shared" si="2"/>
        <v>0</v>
      </c>
    </row>
    <row r="51" spans="1:7" x14ac:dyDescent="0.25">
      <c r="A51" s="2">
        <v>29544</v>
      </c>
      <c r="B51" s="3">
        <f>Sheet2!B51</f>
        <v>322809.8</v>
      </c>
      <c r="C51" s="2">
        <v>29544</v>
      </c>
      <c r="D51" s="3">
        <f>Sheet3!B51</f>
        <v>322809.8</v>
      </c>
      <c r="E51" s="2">
        <f t="shared" si="0"/>
        <v>29544</v>
      </c>
      <c r="F51" s="3">
        <f t="shared" si="1"/>
        <v>0</v>
      </c>
      <c r="G51" s="3">
        <f t="shared" si="2"/>
        <v>0</v>
      </c>
    </row>
    <row r="52" spans="1:7" x14ac:dyDescent="0.25">
      <c r="A52" s="2">
        <v>29545</v>
      </c>
      <c r="B52" s="3">
        <f>Sheet2!B52</f>
        <v>320573.8</v>
      </c>
      <c r="C52" s="2">
        <v>29545</v>
      </c>
      <c r="D52" s="3">
        <f>Sheet3!B52</f>
        <v>320573.8</v>
      </c>
      <c r="E52" s="2">
        <f t="shared" si="0"/>
        <v>29545</v>
      </c>
      <c r="F52" s="3">
        <f t="shared" si="1"/>
        <v>0</v>
      </c>
      <c r="G52" s="3">
        <f t="shared" si="2"/>
        <v>0</v>
      </c>
    </row>
    <row r="53" spans="1:7" x14ac:dyDescent="0.25">
      <c r="A53" s="2">
        <v>29546</v>
      </c>
      <c r="B53" s="3">
        <f>Sheet2!B53</f>
        <v>320858.40000000002</v>
      </c>
      <c r="C53" s="2">
        <v>29546</v>
      </c>
      <c r="D53" s="3">
        <f>Sheet3!B53</f>
        <v>320858.40000000002</v>
      </c>
      <c r="E53" s="2">
        <f t="shared" si="0"/>
        <v>29546</v>
      </c>
      <c r="F53" s="3">
        <f t="shared" si="1"/>
        <v>0</v>
      </c>
      <c r="G53" s="3">
        <f t="shared" si="2"/>
        <v>0</v>
      </c>
    </row>
    <row r="54" spans="1:7" x14ac:dyDescent="0.25">
      <c r="A54" s="2">
        <v>29547</v>
      </c>
      <c r="B54" s="3">
        <f>Sheet2!B54</f>
        <v>325472.3</v>
      </c>
      <c r="C54" s="2">
        <v>29547</v>
      </c>
      <c r="D54" s="3">
        <f>Sheet3!B54</f>
        <v>325472.3</v>
      </c>
      <c r="E54" s="2">
        <f t="shared" si="0"/>
        <v>29547</v>
      </c>
      <c r="F54" s="3">
        <f t="shared" si="1"/>
        <v>0</v>
      </c>
      <c r="G54" s="3">
        <f t="shared" si="2"/>
        <v>0</v>
      </c>
    </row>
    <row r="55" spans="1:7" x14ac:dyDescent="0.25">
      <c r="A55" s="2">
        <v>29548</v>
      </c>
      <c r="B55" s="3">
        <f>Sheet2!B55</f>
        <v>325498.2</v>
      </c>
      <c r="C55" s="2">
        <v>29548</v>
      </c>
      <c r="D55" s="3">
        <f>Sheet3!B55</f>
        <v>325498.2</v>
      </c>
      <c r="E55" s="2">
        <f t="shared" si="0"/>
        <v>29548</v>
      </c>
      <c r="F55" s="3">
        <f t="shared" si="1"/>
        <v>0</v>
      </c>
      <c r="G55" s="3">
        <f t="shared" si="2"/>
        <v>0</v>
      </c>
    </row>
    <row r="56" spans="1:7" x14ac:dyDescent="0.25">
      <c r="A56" s="2">
        <v>29549</v>
      </c>
      <c r="B56" s="3">
        <f>Sheet2!B56</f>
        <v>364190.2</v>
      </c>
      <c r="C56" s="2">
        <v>29549</v>
      </c>
      <c r="D56" s="3">
        <f>Sheet3!B56</f>
        <v>364190.2</v>
      </c>
      <c r="E56" s="2">
        <f t="shared" si="0"/>
        <v>29549</v>
      </c>
      <c r="F56" s="3">
        <f t="shared" si="1"/>
        <v>0</v>
      </c>
      <c r="G56" s="3">
        <f t="shared" si="2"/>
        <v>0</v>
      </c>
    </row>
    <row r="57" spans="1:7" x14ac:dyDescent="0.25">
      <c r="A57" s="2">
        <v>29550</v>
      </c>
      <c r="B57" s="3">
        <f>Sheet2!B57</f>
        <v>437097.8</v>
      </c>
      <c r="C57" s="2">
        <v>29550</v>
      </c>
      <c r="D57" s="3">
        <f>Sheet3!B57</f>
        <v>437097.8</v>
      </c>
      <c r="E57" s="2">
        <f t="shared" si="0"/>
        <v>29550</v>
      </c>
      <c r="F57" s="3">
        <f t="shared" si="1"/>
        <v>0</v>
      </c>
      <c r="G57" s="3">
        <f t="shared" si="2"/>
        <v>0</v>
      </c>
    </row>
    <row r="58" spans="1:7" x14ac:dyDescent="0.25">
      <c r="A58" s="2">
        <v>29551</v>
      </c>
      <c r="B58" s="3">
        <f>Sheet2!B58</f>
        <v>437992</v>
      </c>
      <c r="C58" s="2">
        <v>29551</v>
      </c>
      <c r="D58" s="3">
        <f>Sheet3!B58</f>
        <v>437992</v>
      </c>
      <c r="E58" s="2">
        <f t="shared" si="0"/>
        <v>29551</v>
      </c>
      <c r="F58" s="3">
        <f t="shared" si="1"/>
        <v>0</v>
      </c>
      <c r="G58" s="3">
        <f t="shared" si="2"/>
        <v>0</v>
      </c>
    </row>
    <row r="59" spans="1:7" x14ac:dyDescent="0.25">
      <c r="A59" s="2">
        <v>29552</v>
      </c>
      <c r="B59" s="3">
        <f>Sheet2!B59</f>
        <v>437963.3</v>
      </c>
      <c r="C59" s="2">
        <v>29552</v>
      </c>
      <c r="D59" s="3">
        <f>Sheet3!B59</f>
        <v>437963.3</v>
      </c>
      <c r="E59" s="2">
        <f t="shared" si="0"/>
        <v>29552</v>
      </c>
      <c r="F59" s="3">
        <f t="shared" si="1"/>
        <v>0</v>
      </c>
      <c r="G59" s="3">
        <f t="shared" si="2"/>
        <v>0</v>
      </c>
    </row>
    <row r="60" spans="1:7" x14ac:dyDescent="0.25">
      <c r="A60" s="2">
        <v>29553</v>
      </c>
      <c r="B60" s="3">
        <f>Sheet2!B60</f>
        <v>438263.2</v>
      </c>
      <c r="C60" s="2">
        <v>29553</v>
      </c>
      <c r="D60" s="3">
        <f>Sheet3!B60</f>
        <v>438263.2</v>
      </c>
      <c r="E60" s="2">
        <f t="shared" si="0"/>
        <v>29553</v>
      </c>
      <c r="F60" s="3">
        <f t="shared" si="1"/>
        <v>0</v>
      </c>
      <c r="G60" s="3">
        <f t="shared" si="2"/>
        <v>0</v>
      </c>
    </row>
    <row r="61" spans="1:7" x14ac:dyDescent="0.25">
      <c r="A61" s="2">
        <v>29554</v>
      </c>
      <c r="B61" s="3">
        <f>Sheet2!B61</f>
        <v>440475.1</v>
      </c>
      <c r="C61" s="2">
        <v>29554</v>
      </c>
      <c r="D61" s="3">
        <f>Sheet3!B61</f>
        <v>440475.1</v>
      </c>
      <c r="E61" s="2">
        <f t="shared" si="0"/>
        <v>29554</v>
      </c>
      <c r="F61" s="3">
        <f t="shared" si="1"/>
        <v>0</v>
      </c>
      <c r="G61" s="3">
        <f t="shared" si="2"/>
        <v>0</v>
      </c>
    </row>
    <row r="62" spans="1:7" x14ac:dyDescent="0.25">
      <c r="A62" s="2">
        <v>29555</v>
      </c>
      <c r="B62" s="3">
        <f>Sheet2!B62</f>
        <v>537617.1</v>
      </c>
      <c r="C62" s="2">
        <v>29555</v>
      </c>
      <c r="D62" s="3">
        <f>Sheet3!B62</f>
        <v>537617.1</v>
      </c>
      <c r="E62" s="2">
        <f t="shared" si="0"/>
        <v>29555</v>
      </c>
      <c r="F62" s="3">
        <f t="shared" si="1"/>
        <v>0</v>
      </c>
      <c r="G62" s="3">
        <f t="shared" si="2"/>
        <v>0</v>
      </c>
    </row>
    <row r="63" spans="1:7" x14ac:dyDescent="0.25">
      <c r="A63" s="2">
        <v>29556</v>
      </c>
      <c r="B63" s="3">
        <f>Sheet2!B63</f>
        <v>533358.1</v>
      </c>
      <c r="C63" s="2">
        <v>29556</v>
      </c>
      <c r="D63" s="3">
        <f>Sheet3!B63</f>
        <v>533358.1</v>
      </c>
      <c r="E63" s="2">
        <f t="shared" si="0"/>
        <v>29556</v>
      </c>
      <c r="F63" s="3">
        <f t="shared" si="1"/>
        <v>0</v>
      </c>
      <c r="G63" s="3">
        <f t="shared" si="2"/>
        <v>0</v>
      </c>
    </row>
    <row r="64" spans="1:7" x14ac:dyDescent="0.25">
      <c r="A64" s="2">
        <v>29557</v>
      </c>
      <c r="B64" s="3">
        <f>Sheet2!B64</f>
        <v>437214.9</v>
      </c>
      <c r="C64" s="2">
        <v>29557</v>
      </c>
      <c r="D64" s="3">
        <f>Sheet3!B64</f>
        <v>437214.9</v>
      </c>
      <c r="E64" s="2">
        <f t="shared" si="0"/>
        <v>29557</v>
      </c>
      <c r="F64" s="3">
        <f t="shared" si="1"/>
        <v>0</v>
      </c>
      <c r="G64" s="3">
        <f t="shared" si="2"/>
        <v>0</v>
      </c>
    </row>
    <row r="65" spans="1:7" x14ac:dyDescent="0.25">
      <c r="A65" s="2">
        <v>29558</v>
      </c>
      <c r="B65" s="3">
        <f>Sheet2!B65</f>
        <v>429981.6</v>
      </c>
      <c r="C65" s="2">
        <v>29558</v>
      </c>
      <c r="D65" s="3">
        <f>Sheet3!B65</f>
        <v>429981.6</v>
      </c>
      <c r="E65" s="2">
        <f t="shared" si="0"/>
        <v>29558</v>
      </c>
      <c r="F65" s="3">
        <f t="shared" si="1"/>
        <v>0</v>
      </c>
      <c r="G65" s="3">
        <f t="shared" si="2"/>
        <v>0</v>
      </c>
    </row>
    <row r="66" spans="1:7" x14ac:dyDescent="0.25">
      <c r="A66" s="2">
        <v>29559</v>
      </c>
      <c r="B66" s="3">
        <f>Sheet2!B66</f>
        <v>431545.2</v>
      </c>
      <c r="C66" s="2">
        <v>29559</v>
      </c>
      <c r="D66" s="3">
        <f>Sheet3!B66</f>
        <v>431545.2</v>
      </c>
      <c r="E66" s="2">
        <f t="shared" si="0"/>
        <v>29559</v>
      </c>
      <c r="F66" s="3">
        <f t="shared" si="1"/>
        <v>0</v>
      </c>
      <c r="G66" s="3">
        <f t="shared" si="2"/>
        <v>0</v>
      </c>
    </row>
    <row r="67" spans="1:7" x14ac:dyDescent="0.25">
      <c r="A67" s="2">
        <v>29560</v>
      </c>
      <c r="B67" s="3">
        <f>Sheet2!B67</f>
        <v>421324.5</v>
      </c>
      <c r="C67" s="2">
        <v>29560</v>
      </c>
      <c r="D67" s="3">
        <f>Sheet3!B67</f>
        <v>421324.5</v>
      </c>
      <c r="E67" s="2">
        <f t="shared" ref="E67:E130" si="5">A67</f>
        <v>29560</v>
      </c>
      <c r="F67" s="3">
        <f t="shared" ref="F67:F130" si="6">ABS(B67-D67)</f>
        <v>0</v>
      </c>
      <c r="G67" s="3">
        <f t="shared" ref="G67:G130" si="7">100*F67/D67</f>
        <v>0</v>
      </c>
    </row>
    <row r="68" spans="1:7" x14ac:dyDescent="0.25">
      <c r="A68" s="2">
        <v>29561</v>
      </c>
      <c r="B68" s="3">
        <f>Sheet2!B68</f>
        <v>421155.6</v>
      </c>
      <c r="C68" s="2">
        <v>29561</v>
      </c>
      <c r="D68" s="3">
        <f>Sheet3!B68</f>
        <v>421155.6</v>
      </c>
      <c r="E68" s="2">
        <f t="shared" si="5"/>
        <v>29561</v>
      </c>
      <c r="F68" s="3">
        <f t="shared" si="6"/>
        <v>0</v>
      </c>
      <c r="G68" s="3">
        <f t="shared" si="7"/>
        <v>0</v>
      </c>
    </row>
    <row r="69" spans="1:7" x14ac:dyDescent="0.25">
      <c r="A69" s="2">
        <v>29562</v>
      </c>
      <c r="B69" s="3">
        <f>Sheet2!B69</f>
        <v>418650.8</v>
      </c>
      <c r="C69" s="2">
        <v>29562</v>
      </c>
      <c r="D69" s="3">
        <f>Sheet3!B69</f>
        <v>418650.8</v>
      </c>
      <c r="E69" s="2">
        <f t="shared" si="5"/>
        <v>29562</v>
      </c>
      <c r="F69" s="3">
        <f t="shared" si="6"/>
        <v>0</v>
      </c>
      <c r="G69" s="3">
        <f t="shared" si="7"/>
        <v>0</v>
      </c>
    </row>
    <row r="70" spans="1:7" x14ac:dyDescent="0.25">
      <c r="A70" s="2">
        <v>29563</v>
      </c>
      <c r="B70" s="3">
        <f>Sheet2!B70</f>
        <v>421002.7</v>
      </c>
      <c r="C70" s="2">
        <v>29563</v>
      </c>
      <c r="D70" s="3">
        <f>Sheet3!B70</f>
        <v>421002.7</v>
      </c>
      <c r="E70" s="2">
        <f t="shared" si="5"/>
        <v>29563</v>
      </c>
      <c r="F70" s="3">
        <f t="shared" si="6"/>
        <v>0</v>
      </c>
      <c r="G70" s="3">
        <f t="shared" si="7"/>
        <v>0</v>
      </c>
    </row>
    <row r="71" spans="1:7" x14ac:dyDescent="0.25">
      <c r="A71" s="2">
        <v>29564</v>
      </c>
      <c r="B71" s="3">
        <f>Sheet2!B71</f>
        <v>420980.6</v>
      </c>
      <c r="C71" s="2">
        <v>29564</v>
      </c>
      <c r="D71" s="3">
        <f>Sheet3!B71</f>
        <v>420980.6</v>
      </c>
      <c r="E71" s="2">
        <f t="shared" si="5"/>
        <v>29564</v>
      </c>
      <c r="F71" s="3">
        <f t="shared" si="6"/>
        <v>0</v>
      </c>
      <c r="G71" s="3">
        <f t="shared" si="7"/>
        <v>0</v>
      </c>
    </row>
    <row r="72" spans="1:7" x14ac:dyDescent="0.25">
      <c r="A72" s="2">
        <v>29565</v>
      </c>
      <c r="B72" s="3">
        <f>Sheet2!B72</f>
        <v>416116.1</v>
      </c>
      <c r="C72" s="2">
        <v>29565</v>
      </c>
      <c r="D72" s="3">
        <f>Sheet3!B72</f>
        <v>416116.1</v>
      </c>
      <c r="E72" s="2">
        <f t="shared" si="5"/>
        <v>29565</v>
      </c>
      <c r="F72" s="3">
        <f t="shared" si="6"/>
        <v>0</v>
      </c>
      <c r="G72" s="3">
        <f t="shared" si="7"/>
        <v>0</v>
      </c>
    </row>
    <row r="73" spans="1:7" x14ac:dyDescent="0.25">
      <c r="A73" s="2">
        <v>29566</v>
      </c>
      <c r="B73" s="3">
        <f>Sheet2!B73</f>
        <v>420903.3</v>
      </c>
      <c r="C73" s="2">
        <v>29566</v>
      </c>
      <c r="D73" s="3">
        <f>Sheet3!B73</f>
        <v>420903.3</v>
      </c>
      <c r="E73" s="2">
        <f t="shared" si="5"/>
        <v>29566</v>
      </c>
      <c r="F73" s="3">
        <f t="shared" si="6"/>
        <v>0</v>
      </c>
      <c r="G73" s="3">
        <f t="shared" si="7"/>
        <v>0</v>
      </c>
    </row>
    <row r="74" spans="1:7" x14ac:dyDescent="0.25">
      <c r="A74" s="2">
        <v>29567</v>
      </c>
      <c r="B74" s="3">
        <f>Sheet2!B74</f>
        <v>425756.4</v>
      </c>
      <c r="C74" s="2">
        <v>29567</v>
      </c>
      <c r="D74" s="3">
        <f>Sheet3!B74</f>
        <v>425756.4</v>
      </c>
      <c r="E74" s="2">
        <f t="shared" si="5"/>
        <v>29567</v>
      </c>
      <c r="F74" s="3">
        <f t="shared" si="6"/>
        <v>0</v>
      </c>
      <c r="G74" s="3">
        <f t="shared" si="7"/>
        <v>0</v>
      </c>
    </row>
    <row r="75" spans="1:7" x14ac:dyDescent="0.25">
      <c r="A75" s="2">
        <v>29568</v>
      </c>
      <c r="B75" s="3">
        <f>Sheet2!B75</f>
        <v>425785.7</v>
      </c>
      <c r="C75" s="2">
        <v>29568</v>
      </c>
      <c r="D75" s="3">
        <f>Sheet3!B75</f>
        <v>425785.7</v>
      </c>
      <c r="E75" s="2">
        <f t="shared" si="5"/>
        <v>29568</v>
      </c>
      <c r="F75" s="3">
        <f t="shared" si="6"/>
        <v>0</v>
      </c>
      <c r="G75" s="3">
        <f t="shared" si="7"/>
        <v>0</v>
      </c>
    </row>
    <row r="76" spans="1:7" x14ac:dyDescent="0.25">
      <c r="A76" s="2">
        <v>29569</v>
      </c>
      <c r="B76" s="3">
        <f>Sheet2!B76</f>
        <v>430631.5</v>
      </c>
      <c r="C76" s="2">
        <v>29569</v>
      </c>
      <c r="D76" s="3">
        <f>Sheet3!B76</f>
        <v>430631.5</v>
      </c>
      <c r="E76" s="2">
        <f t="shared" si="5"/>
        <v>29569</v>
      </c>
      <c r="F76" s="3">
        <f t="shared" si="6"/>
        <v>0</v>
      </c>
      <c r="G76" s="3">
        <f t="shared" si="7"/>
        <v>0</v>
      </c>
    </row>
    <row r="77" spans="1:7" x14ac:dyDescent="0.25">
      <c r="A77" s="2">
        <v>29570</v>
      </c>
      <c r="B77" s="3">
        <f>Sheet2!B77</f>
        <v>430661.5</v>
      </c>
      <c r="C77" s="2">
        <v>29570</v>
      </c>
      <c r="D77" s="3">
        <f>Sheet3!B77</f>
        <v>430661.5</v>
      </c>
      <c r="E77" s="2">
        <f t="shared" si="5"/>
        <v>29570</v>
      </c>
      <c r="F77" s="3">
        <f t="shared" si="6"/>
        <v>0</v>
      </c>
      <c r="G77" s="3">
        <f t="shared" si="7"/>
        <v>0</v>
      </c>
    </row>
    <row r="78" spans="1:7" x14ac:dyDescent="0.25">
      <c r="A78" s="2">
        <v>29571</v>
      </c>
      <c r="B78" s="3">
        <f>Sheet2!B78</f>
        <v>430698.9</v>
      </c>
      <c r="C78" s="2">
        <v>29571</v>
      </c>
      <c r="D78" s="3">
        <f>Sheet3!B78</f>
        <v>430698.9</v>
      </c>
      <c r="E78" s="2">
        <f t="shared" si="5"/>
        <v>29571</v>
      </c>
      <c r="F78" s="3">
        <f t="shared" si="6"/>
        <v>0</v>
      </c>
      <c r="G78" s="3">
        <f t="shared" si="7"/>
        <v>0</v>
      </c>
    </row>
    <row r="79" spans="1:7" x14ac:dyDescent="0.25">
      <c r="A79" s="2">
        <v>29572</v>
      </c>
      <c r="B79" s="3">
        <f>Sheet2!B79</f>
        <v>430719.6</v>
      </c>
      <c r="C79" s="2">
        <v>29572</v>
      </c>
      <c r="D79" s="3">
        <f>Sheet3!B79</f>
        <v>430719.6</v>
      </c>
      <c r="E79" s="2">
        <f t="shared" si="5"/>
        <v>29572</v>
      </c>
      <c r="F79" s="3">
        <f t="shared" si="6"/>
        <v>0</v>
      </c>
      <c r="G79" s="3">
        <f t="shared" si="7"/>
        <v>0</v>
      </c>
    </row>
    <row r="80" spans="1:7" x14ac:dyDescent="0.25">
      <c r="A80" s="2">
        <v>29573</v>
      </c>
      <c r="B80" s="3">
        <f>Sheet2!B80</f>
        <v>430743.5</v>
      </c>
      <c r="C80" s="2">
        <v>29573</v>
      </c>
      <c r="D80" s="3">
        <f>Sheet3!B80</f>
        <v>430743.5</v>
      </c>
      <c r="E80" s="2">
        <f t="shared" si="5"/>
        <v>29573</v>
      </c>
      <c r="F80" s="3">
        <f t="shared" si="6"/>
        <v>0</v>
      </c>
      <c r="G80" s="3">
        <f t="shared" si="7"/>
        <v>0</v>
      </c>
    </row>
    <row r="81" spans="1:7" x14ac:dyDescent="0.25">
      <c r="A81" s="2">
        <v>29574</v>
      </c>
      <c r="B81" s="3">
        <f>Sheet2!B81</f>
        <v>430740.7</v>
      </c>
      <c r="C81" s="2">
        <v>29574</v>
      </c>
      <c r="D81" s="3">
        <f>Sheet3!B81</f>
        <v>430740.7</v>
      </c>
      <c r="E81" s="2">
        <f t="shared" si="5"/>
        <v>29574</v>
      </c>
      <c r="F81" s="3">
        <f t="shared" si="6"/>
        <v>0</v>
      </c>
      <c r="G81" s="3">
        <f t="shared" si="7"/>
        <v>0</v>
      </c>
    </row>
    <row r="82" spans="1:7" x14ac:dyDescent="0.25">
      <c r="A82" s="2">
        <v>29575</v>
      </c>
      <c r="B82" s="3">
        <f>Sheet2!B82</f>
        <v>430727.5</v>
      </c>
      <c r="C82" s="2">
        <v>29575</v>
      </c>
      <c r="D82" s="3">
        <f>Sheet3!B82</f>
        <v>430727.5</v>
      </c>
      <c r="E82" s="2">
        <f t="shared" si="5"/>
        <v>29575</v>
      </c>
      <c r="F82" s="3">
        <f t="shared" si="6"/>
        <v>0</v>
      </c>
      <c r="G82" s="3">
        <f t="shared" si="7"/>
        <v>0</v>
      </c>
    </row>
    <row r="83" spans="1:7" x14ac:dyDescent="0.25">
      <c r="A83" s="2">
        <v>29576</v>
      </c>
      <c r="B83" s="3">
        <f>Sheet2!B83</f>
        <v>443301.8</v>
      </c>
      <c r="C83" s="2">
        <v>29576</v>
      </c>
      <c r="D83" s="3">
        <f>Sheet3!B83</f>
        <v>443301.8</v>
      </c>
      <c r="E83" s="2">
        <f t="shared" si="5"/>
        <v>29576</v>
      </c>
      <c r="F83" s="3">
        <f t="shared" si="6"/>
        <v>0</v>
      </c>
      <c r="G83" s="3">
        <f t="shared" si="7"/>
        <v>0</v>
      </c>
    </row>
    <row r="84" spans="1:7" x14ac:dyDescent="0.25">
      <c r="A84" s="2">
        <v>29577</v>
      </c>
      <c r="B84" s="3">
        <f>Sheet2!B84</f>
        <v>442951.7</v>
      </c>
      <c r="C84" s="2">
        <v>29577</v>
      </c>
      <c r="D84" s="3">
        <f>Sheet3!B84</f>
        <v>442951.7</v>
      </c>
      <c r="E84" s="2">
        <f t="shared" si="5"/>
        <v>29577</v>
      </c>
      <c r="F84" s="3">
        <f t="shared" si="6"/>
        <v>0</v>
      </c>
      <c r="G84" s="3">
        <f t="shared" si="7"/>
        <v>0</v>
      </c>
    </row>
    <row r="85" spans="1:7" x14ac:dyDescent="0.25">
      <c r="A85" s="2">
        <v>29578</v>
      </c>
      <c r="B85" s="3">
        <f>Sheet2!B85</f>
        <v>443565.6</v>
      </c>
      <c r="C85" s="2">
        <v>29578</v>
      </c>
      <c r="D85" s="3">
        <f>Sheet3!B85</f>
        <v>443565.6</v>
      </c>
      <c r="E85" s="2">
        <f t="shared" si="5"/>
        <v>29578</v>
      </c>
      <c r="F85" s="3">
        <f t="shared" si="6"/>
        <v>0</v>
      </c>
      <c r="G85" s="3">
        <f t="shared" si="7"/>
        <v>0</v>
      </c>
    </row>
    <row r="86" spans="1:7" x14ac:dyDescent="0.25">
      <c r="A86" s="2">
        <v>29579</v>
      </c>
      <c r="B86" s="3">
        <f>Sheet2!B86</f>
        <v>443051.3</v>
      </c>
      <c r="C86" s="2">
        <v>29579</v>
      </c>
      <c r="D86" s="3">
        <f>Sheet3!B86</f>
        <v>443051.3</v>
      </c>
      <c r="E86" s="2">
        <f t="shared" si="5"/>
        <v>29579</v>
      </c>
      <c r="F86" s="3">
        <f t="shared" si="6"/>
        <v>0</v>
      </c>
      <c r="G86" s="3">
        <f t="shared" si="7"/>
        <v>0</v>
      </c>
    </row>
    <row r="87" spans="1:7" x14ac:dyDescent="0.25">
      <c r="A87" s="2">
        <v>29580</v>
      </c>
      <c r="B87" s="3">
        <f>Sheet2!B87</f>
        <v>443016.9</v>
      </c>
      <c r="C87" s="2">
        <v>29580</v>
      </c>
      <c r="D87" s="3">
        <f>Sheet3!B87</f>
        <v>443016.9</v>
      </c>
      <c r="E87" s="2">
        <f t="shared" si="5"/>
        <v>29580</v>
      </c>
      <c r="F87" s="3">
        <f t="shared" si="6"/>
        <v>0</v>
      </c>
      <c r="G87" s="3">
        <f t="shared" si="7"/>
        <v>0</v>
      </c>
    </row>
    <row r="88" spans="1:7" x14ac:dyDescent="0.25">
      <c r="A88" s="2">
        <v>29581</v>
      </c>
      <c r="B88" s="3">
        <f>Sheet2!B88</f>
        <v>443018</v>
      </c>
      <c r="C88" s="2">
        <v>29581</v>
      </c>
      <c r="D88" s="3">
        <f>Sheet3!B88</f>
        <v>443018</v>
      </c>
      <c r="E88" s="2">
        <f t="shared" si="5"/>
        <v>29581</v>
      </c>
      <c r="F88" s="3">
        <f t="shared" si="6"/>
        <v>0</v>
      </c>
      <c r="G88" s="3">
        <f t="shared" si="7"/>
        <v>0</v>
      </c>
    </row>
    <row r="89" spans="1:7" x14ac:dyDescent="0.25">
      <c r="A89" s="2">
        <v>29582</v>
      </c>
      <c r="B89" s="3">
        <f>Sheet2!B89</f>
        <v>438132</v>
      </c>
      <c r="C89" s="2">
        <v>29582</v>
      </c>
      <c r="D89" s="3">
        <f>Sheet3!B89</f>
        <v>438132</v>
      </c>
      <c r="E89" s="2">
        <f t="shared" si="5"/>
        <v>29582</v>
      </c>
      <c r="F89" s="3">
        <f t="shared" si="6"/>
        <v>0</v>
      </c>
      <c r="G89" s="3">
        <f t="shared" si="7"/>
        <v>0</v>
      </c>
    </row>
    <row r="90" spans="1:7" x14ac:dyDescent="0.25">
      <c r="A90" s="2">
        <v>29583</v>
      </c>
      <c r="B90" s="3">
        <f>Sheet2!B90</f>
        <v>438172.4</v>
      </c>
      <c r="C90" s="2">
        <v>29583</v>
      </c>
      <c r="D90" s="3">
        <f>Sheet3!B90</f>
        <v>438172.4</v>
      </c>
      <c r="E90" s="2">
        <f t="shared" si="5"/>
        <v>29583</v>
      </c>
      <c r="F90" s="3">
        <f t="shared" si="6"/>
        <v>0</v>
      </c>
      <c r="G90" s="3">
        <f t="shared" si="7"/>
        <v>0</v>
      </c>
    </row>
    <row r="91" spans="1:7" x14ac:dyDescent="0.25">
      <c r="A91" s="2">
        <v>29584</v>
      </c>
      <c r="B91" s="3">
        <f>Sheet2!B91</f>
        <v>433236.6</v>
      </c>
      <c r="C91" s="2">
        <v>29584</v>
      </c>
      <c r="D91" s="3">
        <f>Sheet3!B91</f>
        <v>433236.6</v>
      </c>
      <c r="E91" s="2">
        <f t="shared" si="5"/>
        <v>29584</v>
      </c>
      <c r="F91" s="3">
        <f t="shared" si="6"/>
        <v>0</v>
      </c>
      <c r="G91" s="3">
        <f t="shared" si="7"/>
        <v>0</v>
      </c>
    </row>
    <row r="92" spans="1:7" x14ac:dyDescent="0.25">
      <c r="A92" s="2">
        <v>29585</v>
      </c>
      <c r="B92" s="3">
        <f>Sheet2!B92</f>
        <v>445279.8</v>
      </c>
      <c r="C92" s="2">
        <v>29585</v>
      </c>
      <c r="D92" s="3">
        <f>Sheet3!B92</f>
        <v>445279.8</v>
      </c>
      <c r="E92" s="2">
        <f t="shared" si="5"/>
        <v>29585</v>
      </c>
      <c r="F92" s="3">
        <f t="shared" si="6"/>
        <v>0</v>
      </c>
      <c r="G92" s="3">
        <f t="shared" si="7"/>
        <v>0</v>
      </c>
    </row>
    <row r="93" spans="1:7" x14ac:dyDescent="0.25">
      <c r="A93" s="2">
        <v>29586</v>
      </c>
      <c r="B93" s="3">
        <f>Sheet2!B93</f>
        <v>445342.8</v>
      </c>
      <c r="C93" s="2">
        <v>29586</v>
      </c>
      <c r="D93" s="3">
        <f>Sheet3!B93</f>
        <v>445342.8</v>
      </c>
      <c r="E93" s="2">
        <f t="shared" si="5"/>
        <v>29586</v>
      </c>
      <c r="F93" s="3">
        <f t="shared" si="6"/>
        <v>0</v>
      </c>
      <c r="G93" s="3">
        <f t="shared" si="7"/>
        <v>0</v>
      </c>
    </row>
    <row r="94" spans="1:7" x14ac:dyDescent="0.25">
      <c r="A94" s="2">
        <v>29587</v>
      </c>
      <c r="B94" s="3">
        <f>Sheet2!B94</f>
        <v>445355.7</v>
      </c>
      <c r="C94" s="2">
        <v>29587</v>
      </c>
      <c r="D94" s="3">
        <f>Sheet3!B94</f>
        <v>445355.7</v>
      </c>
      <c r="E94" s="2">
        <f t="shared" si="5"/>
        <v>29587</v>
      </c>
      <c r="F94" s="3">
        <f t="shared" si="6"/>
        <v>0</v>
      </c>
      <c r="G94" s="3">
        <f t="shared" si="7"/>
        <v>0</v>
      </c>
    </row>
    <row r="95" spans="1:7" x14ac:dyDescent="0.25">
      <c r="A95" s="2">
        <v>29588</v>
      </c>
      <c r="B95" s="3">
        <f>Sheet2!B95</f>
        <v>445515.4</v>
      </c>
      <c r="C95" s="2">
        <v>29588</v>
      </c>
      <c r="D95" s="3">
        <f>Sheet3!B95</f>
        <v>445515.4</v>
      </c>
      <c r="E95" s="2">
        <f t="shared" si="5"/>
        <v>29588</v>
      </c>
      <c r="F95" s="3">
        <f t="shared" si="6"/>
        <v>0</v>
      </c>
      <c r="G95" s="3">
        <f t="shared" si="7"/>
        <v>0</v>
      </c>
    </row>
    <row r="96" spans="1:7" x14ac:dyDescent="0.25">
      <c r="A96" s="2">
        <v>29589</v>
      </c>
      <c r="B96" s="3">
        <f>Sheet2!B96</f>
        <v>445799.9</v>
      </c>
      <c r="C96" s="2">
        <v>29589</v>
      </c>
      <c r="D96" s="3">
        <f>Sheet3!B96</f>
        <v>445799.9</v>
      </c>
      <c r="E96" s="2">
        <f t="shared" si="5"/>
        <v>29589</v>
      </c>
      <c r="F96" s="3">
        <f t="shared" si="6"/>
        <v>0</v>
      </c>
      <c r="G96" s="3">
        <f t="shared" si="7"/>
        <v>0</v>
      </c>
    </row>
    <row r="97" spans="1:7" x14ac:dyDescent="0.25">
      <c r="A97" s="2">
        <v>29590</v>
      </c>
      <c r="B97" s="3">
        <f>Sheet2!B97</f>
        <v>446590.3</v>
      </c>
      <c r="C97" s="2">
        <v>29590</v>
      </c>
      <c r="D97" s="3">
        <f>Sheet3!B97</f>
        <v>446590.3</v>
      </c>
      <c r="E97" s="2">
        <f t="shared" si="5"/>
        <v>29590</v>
      </c>
      <c r="F97" s="3">
        <f t="shared" si="6"/>
        <v>0</v>
      </c>
      <c r="G97" s="3">
        <f t="shared" si="7"/>
        <v>0</v>
      </c>
    </row>
    <row r="98" spans="1:7" x14ac:dyDescent="0.25">
      <c r="A98" s="2">
        <v>29591</v>
      </c>
      <c r="B98" s="3">
        <f>Sheet2!B98</f>
        <v>445604.4</v>
      </c>
      <c r="C98" s="2">
        <v>29591</v>
      </c>
      <c r="D98" s="3">
        <f>Sheet3!B98</f>
        <v>445604.4</v>
      </c>
      <c r="E98" s="2">
        <f t="shared" si="5"/>
        <v>29591</v>
      </c>
      <c r="F98" s="3">
        <f t="shared" si="6"/>
        <v>0</v>
      </c>
      <c r="G98" s="3">
        <f t="shared" si="7"/>
        <v>0</v>
      </c>
    </row>
    <row r="99" spans="1:7" x14ac:dyDescent="0.25">
      <c r="A99" s="2">
        <v>29592</v>
      </c>
      <c r="B99" s="3">
        <f>Sheet2!B99</f>
        <v>445540.8</v>
      </c>
      <c r="C99" s="2">
        <v>29592</v>
      </c>
      <c r="D99" s="3">
        <f>Sheet3!B99</f>
        <v>445540.8</v>
      </c>
      <c r="E99" s="2">
        <f t="shared" si="5"/>
        <v>29592</v>
      </c>
      <c r="F99" s="3">
        <f t="shared" si="6"/>
        <v>0</v>
      </c>
      <c r="G99" s="3">
        <f t="shared" si="7"/>
        <v>0</v>
      </c>
    </row>
    <row r="100" spans="1:7" x14ac:dyDescent="0.25">
      <c r="A100" s="2">
        <v>29593</v>
      </c>
      <c r="B100" s="3">
        <f>Sheet2!B100</f>
        <v>443073.6</v>
      </c>
      <c r="C100" s="2">
        <v>29593</v>
      </c>
      <c r="D100" s="3">
        <f>Sheet3!B100</f>
        <v>443073.6</v>
      </c>
      <c r="E100" s="2">
        <f t="shared" si="5"/>
        <v>29593</v>
      </c>
      <c r="F100" s="3">
        <f t="shared" si="6"/>
        <v>0</v>
      </c>
      <c r="G100" s="3">
        <f t="shared" si="7"/>
        <v>0</v>
      </c>
    </row>
    <row r="101" spans="1:7" x14ac:dyDescent="0.25">
      <c r="A101" s="2">
        <v>29594</v>
      </c>
      <c r="B101" s="3">
        <f>Sheet2!B101</f>
        <v>443021.2</v>
      </c>
      <c r="C101" s="2">
        <v>29594</v>
      </c>
      <c r="D101" s="3">
        <f>Sheet3!B101</f>
        <v>443021.2</v>
      </c>
      <c r="E101" s="2">
        <f t="shared" si="5"/>
        <v>29594</v>
      </c>
      <c r="F101" s="3">
        <f t="shared" si="6"/>
        <v>0</v>
      </c>
      <c r="G101" s="3">
        <f t="shared" si="7"/>
        <v>0</v>
      </c>
    </row>
    <row r="102" spans="1:7" x14ac:dyDescent="0.25">
      <c r="A102" s="2">
        <v>29595</v>
      </c>
      <c r="B102" s="3">
        <f>Sheet2!B102</f>
        <v>447830.9</v>
      </c>
      <c r="C102" s="2">
        <v>29595</v>
      </c>
      <c r="D102" s="3">
        <f>Sheet3!B102</f>
        <v>447830.9</v>
      </c>
      <c r="E102" s="2">
        <f t="shared" si="5"/>
        <v>29595</v>
      </c>
      <c r="F102" s="3">
        <f t="shared" si="6"/>
        <v>0</v>
      </c>
      <c r="G102" s="3">
        <f t="shared" si="7"/>
        <v>0</v>
      </c>
    </row>
    <row r="103" spans="1:7" x14ac:dyDescent="0.25">
      <c r="A103" s="2">
        <v>29596</v>
      </c>
      <c r="B103" s="3">
        <f>Sheet2!B103</f>
        <v>447843.2</v>
      </c>
      <c r="C103" s="2">
        <v>29596</v>
      </c>
      <c r="D103" s="3">
        <f>Sheet3!B103</f>
        <v>447843.2</v>
      </c>
      <c r="E103" s="2">
        <f t="shared" si="5"/>
        <v>29596</v>
      </c>
      <c r="F103" s="3">
        <f t="shared" si="6"/>
        <v>0</v>
      </c>
      <c r="G103" s="3">
        <f t="shared" si="7"/>
        <v>0</v>
      </c>
    </row>
    <row r="104" spans="1:7" x14ac:dyDescent="0.25">
      <c r="A104" s="2">
        <v>29597</v>
      </c>
      <c r="B104" s="3">
        <f>Sheet2!B104</f>
        <v>445708.7</v>
      </c>
      <c r="C104" s="2">
        <v>29597</v>
      </c>
      <c r="D104" s="3">
        <f>Sheet3!B104</f>
        <v>445708.7</v>
      </c>
      <c r="E104" s="2">
        <f t="shared" si="5"/>
        <v>29597</v>
      </c>
      <c r="F104" s="3">
        <f t="shared" si="6"/>
        <v>0</v>
      </c>
      <c r="G104" s="3">
        <f t="shared" si="7"/>
        <v>0</v>
      </c>
    </row>
    <row r="105" spans="1:7" x14ac:dyDescent="0.25">
      <c r="A105" s="2">
        <v>29598</v>
      </c>
      <c r="B105" s="3">
        <f>Sheet2!B105</f>
        <v>445440.5</v>
      </c>
      <c r="C105" s="2">
        <v>29598</v>
      </c>
      <c r="D105" s="3">
        <f>Sheet3!B105</f>
        <v>445440.5</v>
      </c>
      <c r="E105" s="2">
        <f t="shared" si="5"/>
        <v>29598</v>
      </c>
      <c r="F105" s="3">
        <f t="shared" si="6"/>
        <v>0</v>
      </c>
      <c r="G105" s="3">
        <f t="shared" si="7"/>
        <v>0</v>
      </c>
    </row>
    <row r="106" spans="1:7" x14ac:dyDescent="0.25">
      <c r="A106" s="2">
        <v>29599</v>
      </c>
      <c r="B106" s="3">
        <f>Sheet2!B106</f>
        <v>457521.2</v>
      </c>
      <c r="C106" s="2">
        <v>29599</v>
      </c>
      <c r="D106" s="3">
        <f>Sheet3!B106</f>
        <v>457521.2</v>
      </c>
      <c r="E106" s="2">
        <f t="shared" si="5"/>
        <v>29599</v>
      </c>
      <c r="F106" s="3">
        <f t="shared" si="6"/>
        <v>0</v>
      </c>
      <c r="G106" s="3">
        <f t="shared" si="7"/>
        <v>0</v>
      </c>
    </row>
    <row r="107" spans="1:7" x14ac:dyDescent="0.25">
      <c r="A107" s="2">
        <v>29600</v>
      </c>
      <c r="B107" s="3">
        <f>Sheet2!B107</f>
        <v>506025.2</v>
      </c>
      <c r="C107" s="2">
        <v>29600</v>
      </c>
      <c r="D107" s="3">
        <f>Sheet3!B107</f>
        <v>506025.2</v>
      </c>
      <c r="E107" s="2">
        <f t="shared" si="5"/>
        <v>29600</v>
      </c>
      <c r="F107" s="3">
        <f t="shared" si="6"/>
        <v>0</v>
      </c>
      <c r="G107" s="3">
        <f t="shared" si="7"/>
        <v>0</v>
      </c>
    </row>
    <row r="108" spans="1:7" x14ac:dyDescent="0.25">
      <c r="A108" s="2">
        <v>29601</v>
      </c>
      <c r="B108" s="3">
        <f>Sheet2!B108</f>
        <v>521343.8</v>
      </c>
      <c r="C108" s="2">
        <v>29601</v>
      </c>
      <c r="D108" s="3">
        <f>Sheet3!B108</f>
        <v>521343.8</v>
      </c>
      <c r="E108" s="2">
        <f t="shared" si="5"/>
        <v>29601</v>
      </c>
      <c r="F108" s="3">
        <f t="shared" si="6"/>
        <v>0</v>
      </c>
      <c r="G108" s="3">
        <f t="shared" si="7"/>
        <v>0</v>
      </c>
    </row>
    <row r="109" spans="1:7" x14ac:dyDescent="0.25">
      <c r="A109" s="2">
        <v>29602</v>
      </c>
      <c r="B109" s="3">
        <f>Sheet2!B109</f>
        <v>521186.8</v>
      </c>
      <c r="C109" s="2">
        <v>29602</v>
      </c>
      <c r="D109" s="3">
        <f>Sheet3!B109</f>
        <v>521186.8</v>
      </c>
      <c r="E109" s="2">
        <f t="shared" si="5"/>
        <v>29602</v>
      </c>
      <c r="F109" s="3">
        <f t="shared" si="6"/>
        <v>0</v>
      </c>
      <c r="G109" s="3">
        <f t="shared" si="7"/>
        <v>0</v>
      </c>
    </row>
    <row r="110" spans="1:7" x14ac:dyDescent="0.25">
      <c r="A110" s="2">
        <v>29603</v>
      </c>
      <c r="B110" s="3">
        <f>Sheet2!B110</f>
        <v>521230.6</v>
      </c>
      <c r="C110" s="2">
        <v>29603</v>
      </c>
      <c r="D110" s="3">
        <f>Sheet3!B110</f>
        <v>521230.6</v>
      </c>
      <c r="E110" s="2">
        <f t="shared" si="5"/>
        <v>29603</v>
      </c>
      <c r="F110" s="3">
        <f t="shared" si="6"/>
        <v>0</v>
      </c>
      <c r="G110" s="3">
        <f t="shared" si="7"/>
        <v>0</v>
      </c>
    </row>
    <row r="111" spans="1:7" x14ac:dyDescent="0.25">
      <c r="A111" s="2">
        <v>29604</v>
      </c>
      <c r="B111" s="3">
        <f>Sheet2!B111</f>
        <v>524073.4</v>
      </c>
      <c r="C111" s="2">
        <v>29604</v>
      </c>
      <c r="D111" s="3">
        <f>Sheet3!B111</f>
        <v>524073.4</v>
      </c>
      <c r="E111" s="2">
        <f t="shared" si="5"/>
        <v>29604</v>
      </c>
      <c r="F111" s="3">
        <f t="shared" si="6"/>
        <v>0</v>
      </c>
      <c r="G111" s="3">
        <f t="shared" si="7"/>
        <v>0</v>
      </c>
    </row>
    <row r="112" spans="1:7" x14ac:dyDescent="0.25">
      <c r="A112" s="2">
        <v>29605</v>
      </c>
      <c r="B112" s="3">
        <f>Sheet2!B112</f>
        <v>511619</v>
      </c>
      <c r="C112" s="2">
        <v>29605</v>
      </c>
      <c r="D112" s="3">
        <f>Sheet3!B112</f>
        <v>511619</v>
      </c>
      <c r="E112" s="2">
        <f t="shared" si="5"/>
        <v>29605</v>
      </c>
      <c r="F112" s="3">
        <f t="shared" si="6"/>
        <v>0</v>
      </c>
      <c r="G112" s="3">
        <f t="shared" si="7"/>
        <v>0</v>
      </c>
    </row>
    <row r="113" spans="1:7" x14ac:dyDescent="0.25">
      <c r="A113" s="2">
        <v>29606</v>
      </c>
      <c r="B113" s="3">
        <f>Sheet2!B113</f>
        <v>485521.7</v>
      </c>
      <c r="C113" s="2">
        <v>29606</v>
      </c>
      <c r="D113" s="3">
        <f>Sheet3!B113</f>
        <v>485521.7</v>
      </c>
      <c r="E113" s="2">
        <f t="shared" si="5"/>
        <v>29606</v>
      </c>
      <c r="F113" s="3">
        <f t="shared" si="6"/>
        <v>0</v>
      </c>
      <c r="G113" s="3">
        <f t="shared" si="7"/>
        <v>0</v>
      </c>
    </row>
    <row r="114" spans="1:7" x14ac:dyDescent="0.25">
      <c r="A114" s="2">
        <v>29607</v>
      </c>
      <c r="B114" s="3">
        <f>Sheet2!B114</f>
        <v>436320.1</v>
      </c>
      <c r="C114" s="2">
        <v>29607</v>
      </c>
      <c r="D114" s="3">
        <f>Sheet3!B114</f>
        <v>436320.1</v>
      </c>
      <c r="E114" s="2">
        <f t="shared" si="5"/>
        <v>29607</v>
      </c>
      <c r="F114" s="3">
        <f t="shared" si="6"/>
        <v>0</v>
      </c>
      <c r="G114" s="3">
        <f t="shared" si="7"/>
        <v>0</v>
      </c>
    </row>
    <row r="115" spans="1:7" x14ac:dyDescent="0.25">
      <c r="A115" s="2">
        <v>29608</v>
      </c>
      <c r="B115" s="3">
        <f>Sheet2!B115</f>
        <v>375376</v>
      </c>
      <c r="C115" s="2">
        <v>29608</v>
      </c>
      <c r="D115" s="3">
        <f>Sheet3!B115</f>
        <v>375376</v>
      </c>
      <c r="E115" s="2">
        <f t="shared" si="5"/>
        <v>29608</v>
      </c>
      <c r="F115" s="3">
        <f t="shared" si="6"/>
        <v>0</v>
      </c>
      <c r="G115" s="3">
        <f t="shared" si="7"/>
        <v>0</v>
      </c>
    </row>
    <row r="116" spans="1:7" x14ac:dyDescent="0.25">
      <c r="A116" s="2">
        <v>29609</v>
      </c>
      <c r="B116" s="3">
        <f>Sheet2!B116</f>
        <v>346403</v>
      </c>
      <c r="C116" s="2">
        <v>29609</v>
      </c>
      <c r="D116" s="3">
        <f>Sheet3!B116</f>
        <v>346403</v>
      </c>
      <c r="E116" s="2">
        <f t="shared" si="5"/>
        <v>29609</v>
      </c>
      <c r="F116" s="3">
        <f t="shared" si="6"/>
        <v>0</v>
      </c>
      <c r="G116" s="3">
        <f t="shared" si="7"/>
        <v>0</v>
      </c>
    </row>
    <row r="117" spans="1:7" x14ac:dyDescent="0.25">
      <c r="A117" s="2">
        <v>29610</v>
      </c>
      <c r="B117" s="3">
        <f>Sheet2!B117</f>
        <v>335991.3</v>
      </c>
      <c r="C117" s="2">
        <v>29610</v>
      </c>
      <c r="D117" s="3">
        <f>Sheet3!B117</f>
        <v>335991.3</v>
      </c>
      <c r="E117" s="2">
        <f t="shared" si="5"/>
        <v>29610</v>
      </c>
      <c r="F117" s="3">
        <f t="shared" si="6"/>
        <v>0</v>
      </c>
      <c r="G117" s="3">
        <f t="shared" si="7"/>
        <v>0</v>
      </c>
    </row>
    <row r="118" spans="1:7" x14ac:dyDescent="0.25">
      <c r="A118" s="2">
        <v>29611</v>
      </c>
      <c r="B118" s="3">
        <f>Sheet2!B118</f>
        <v>335518.7</v>
      </c>
      <c r="C118" s="2">
        <v>29611</v>
      </c>
      <c r="D118" s="3">
        <f>Sheet3!B118</f>
        <v>335518.7</v>
      </c>
      <c r="E118" s="2">
        <f t="shared" si="5"/>
        <v>29611</v>
      </c>
      <c r="F118" s="3">
        <f t="shared" si="6"/>
        <v>0</v>
      </c>
      <c r="G118" s="3">
        <f t="shared" si="7"/>
        <v>0</v>
      </c>
    </row>
    <row r="119" spans="1:7" x14ac:dyDescent="0.25">
      <c r="A119" s="2">
        <v>29612</v>
      </c>
      <c r="B119" s="3">
        <f>Sheet2!B119</f>
        <v>335618.2</v>
      </c>
      <c r="C119" s="2">
        <v>29612</v>
      </c>
      <c r="D119" s="3">
        <f>Sheet3!B119</f>
        <v>335618.2</v>
      </c>
      <c r="E119" s="2">
        <f t="shared" si="5"/>
        <v>29612</v>
      </c>
      <c r="F119" s="3">
        <f t="shared" si="6"/>
        <v>0</v>
      </c>
      <c r="G119" s="3">
        <f t="shared" si="7"/>
        <v>0</v>
      </c>
    </row>
    <row r="120" spans="1:7" x14ac:dyDescent="0.25">
      <c r="A120" s="2">
        <v>29613</v>
      </c>
      <c r="B120" s="3">
        <f>Sheet2!B120</f>
        <v>345811.3</v>
      </c>
      <c r="C120" s="2">
        <v>29613</v>
      </c>
      <c r="D120" s="3">
        <f>Sheet3!B120</f>
        <v>345811.3</v>
      </c>
      <c r="E120" s="2">
        <f t="shared" si="5"/>
        <v>29613</v>
      </c>
      <c r="F120" s="3">
        <f t="shared" si="6"/>
        <v>0</v>
      </c>
      <c r="G120" s="3">
        <f t="shared" si="7"/>
        <v>0</v>
      </c>
    </row>
    <row r="121" spans="1:7" x14ac:dyDescent="0.25">
      <c r="A121" s="2">
        <v>29614</v>
      </c>
      <c r="B121" s="3">
        <f>Sheet2!B121</f>
        <v>352776.6</v>
      </c>
      <c r="C121" s="2">
        <v>29614</v>
      </c>
      <c r="D121" s="3">
        <f>Sheet3!B121</f>
        <v>352776.6</v>
      </c>
      <c r="E121" s="2">
        <f t="shared" si="5"/>
        <v>29614</v>
      </c>
      <c r="F121" s="3">
        <f t="shared" si="6"/>
        <v>0</v>
      </c>
      <c r="G121" s="3">
        <f t="shared" si="7"/>
        <v>0</v>
      </c>
    </row>
    <row r="122" spans="1:7" x14ac:dyDescent="0.25">
      <c r="A122" s="2">
        <v>29615</v>
      </c>
      <c r="B122" s="3">
        <f>Sheet2!B122</f>
        <v>355029.1</v>
      </c>
      <c r="C122" s="2">
        <v>29615</v>
      </c>
      <c r="D122" s="3">
        <f>Sheet3!B122</f>
        <v>355029.1</v>
      </c>
      <c r="E122" s="2">
        <f t="shared" si="5"/>
        <v>29615</v>
      </c>
      <c r="F122" s="3">
        <f t="shared" si="6"/>
        <v>0</v>
      </c>
      <c r="G122" s="3">
        <f t="shared" si="7"/>
        <v>0</v>
      </c>
    </row>
    <row r="123" spans="1:7" x14ac:dyDescent="0.25">
      <c r="A123" s="2">
        <v>29616</v>
      </c>
      <c r="B123" s="3">
        <f>Sheet2!B123</f>
        <v>354990.2</v>
      </c>
      <c r="C123" s="2">
        <v>29616</v>
      </c>
      <c r="D123" s="3">
        <f>Sheet3!B123</f>
        <v>354990.2</v>
      </c>
      <c r="E123" s="2">
        <f t="shared" si="5"/>
        <v>29616</v>
      </c>
      <c r="F123" s="3">
        <f t="shared" si="6"/>
        <v>0</v>
      </c>
      <c r="G123" s="3">
        <f t="shared" si="7"/>
        <v>0</v>
      </c>
    </row>
    <row r="124" spans="1:7" x14ac:dyDescent="0.25">
      <c r="A124" s="2">
        <v>29617</v>
      </c>
      <c r="B124" s="3">
        <f>Sheet2!B124</f>
        <v>352544.2</v>
      </c>
      <c r="C124" s="2">
        <v>29617</v>
      </c>
      <c r="D124" s="3">
        <f>Sheet3!B124</f>
        <v>352544.2</v>
      </c>
      <c r="E124" s="2">
        <f t="shared" si="5"/>
        <v>29617</v>
      </c>
      <c r="F124" s="3">
        <f t="shared" si="6"/>
        <v>0</v>
      </c>
      <c r="G124" s="3">
        <f t="shared" si="7"/>
        <v>0</v>
      </c>
    </row>
    <row r="125" spans="1:7" x14ac:dyDescent="0.25">
      <c r="A125" s="2">
        <v>29618</v>
      </c>
      <c r="B125" s="3">
        <f>Sheet2!B125</f>
        <v>354916.4</v>
      </c>
      <c r="C125" s="2">
        <v>29618</v>
      </c>
      <c r="D125" s="3">
        <f>Sheet3!B125</f>
        <v>354916.4</v>
      </c>
      <c r="E125" s="2">
        <f t="shared" si="5"/>
        <v>29618</v>
      </c>
      <c r="F125" s="3">
        <f t="shared" si="6"/>
        <v>0</v>
      </c>
      <c r="G125" s="3">
        <f t="shared" si="7"/>
        <v>0</v>
      </c>
    </row>
    <row r="126" spans="1:7" x14ac:dyDescent="0.25">
      <c r="A126" s="2">
        <v>29619</v>
      </c>
      <c r="B126" s="3">
        <f>Sheet2!B126</f>
        <v>354906.7</v>
      </c>
      <c r="C126" s="2">
        <v>29619</v>
      </c>
      <c r="D126" s="3">
        <f>Sheet3!B126</f>
        <v>354906.7</v>
      </c>
      <c r="E126" s="2">
        <f t="shared" si="5"/>
        <v>29619</v>
      </c>
      <c r="F126" s="3">
        <f t="shared" si="6"/>
        <v>0</v>
      </c>
      <c r="G126" s="3">
        <f t="shared" si="7"/>
        <v>0</v>
      </c>
    </row>
    <row r="127" spans="1:7" x14ac:dyDescent="0.25">
      <c r="A127" s="2">
        <v>29620</v>
      </c>
      <c r="B127" s="3">
        <f>Sheet2!B127</f>
        <v>354891.8</v>
      </c>
      <c r="C127" s="2">
        <v>29620</v>
      </c>
      <c r="D127" s="3">
        <f>Sheet3!B127</f>
        <v>354891.8</v>
      </c>
      <c r="E127" s="2">
        <f t="shared" si="5"/>
        <v>29620</v>
      </c>
      <c r="F127" s="3">
        <f t="shared" si="6"/>
        <v>0</v>
      </c>
      <c r="G127" s="3">
        <f t="shared" si="7"/>
        <v>0</v>
      </c>
    </row>
    <row r="128" spans="1:7" x14ac:dyDescent="0.25">
      <c r="A128" s="2">
        <v>29621</v>
      </c>
      <c r="B128" s="3">
        <f>Sheet2!B128</f>
        <v>347622</v>
      </c>
      <c r="C128" s="2">
        <v>29621</v>
      </c>
      <c r="D128" s="3">
        <f>Sheet3!B128</f>
        <v>347622</v>
      </c>
      <c r="E128" s="2">
        <f t="shared" si="5"/>
        <v>29621</v>
      </c>
      <c r="F128" s="3">
        <f t="shared" si="6"/>
        <v>0</v>
      </c>
      <c r="G128" s="3">
        <f t="shared" si="7"/>
        <v>0</v>
      </c>
    </row>
    <row r="129" spans="1:7" x14ac:dyDescent="0.25">
      <c r="A129" s="2">
        <v>29622</v>
      </c>
      <c r="B129" s="3">
        <f>Sheet2!B129</f>
        <v>342715.2</v>
      </c>
      <c r="C129" s="2">
        <v>29622</v>
      </c>
      <c r="D129" s="3">
        <f>Sheet3!B129</f>
        <v>342715.2</v>
      </c>
      <c r="E129" s="2">
        <f t="shared" si="5"/>
        <v>29622</v>
      </c>
      <c r="F129" s="3">
        <f t="shared" si="6"/>
        <v>0</v>
      </c>
      <c r="G129" s="3">
        <f t="shared" si="7"/>
        <v>0</v>
      </c>
    </row>
    <row r="130" spans="1:7" x14ac:dyDescent="0.25">
      <c r="A130" s="2">
        <v>29623</v>
      </c>
      <c r="B130" s="3">
        <f>Sheet2!B130</f>
        <v>342647.8</v>
      </c>
      <c r="C130" s="2">
        <v>29623</v>
      </c>
      <c r="D130" s="3">
        <f>Sheet3!B130</f>
        <v>342647.8</v>
      </c>
      <c r="E130" s="2">
        <f t="shared" si="5"/>
        <v>29623</v>
      </c>
      <c r="F130" s="3">
        <f t="shared" si="6"/>
        <v>0</v>
      </c>
      <c r="G130" s="3">
        <f t="shared" si="7"/>
        <v>0</v>
      </c>
    </row>
    <row r="131" spans="1:7" x14ac:dyDescent="0.25">
      <c r="A131" s="2">
        <v>29624</v>
      </c>
      <c r="B131" s="3">
        <f>Sheet2!B131</f>
        <v>340203.1</v>
      </c>
      <c r="C131" s="2">
        <v>29624</v>
      </c>
      <c r="D131" s="3">
        <f>Sheet3!B131</f>
        <v>340203.1</v>
      </c>
      <c r="E131" s="2">
        <f t="shared" ref="E131:E194" si="8">A131</f>
        <v>29624</v>
      </c>
      <c r="F131" s="3">
        <f t="shared" ref="F131:F194" si="9">ABS(B131-D131)</f>
        <v>0</v>
      </c>
      <c r="G131" s="3">
        <f t="shared" ref="G131:G194" si="10">100*F131/D131</f>
        <v>0</v>
      </c>
    </row>
    <row r="132" spans="1:7" x14ac:dyDescent="0.25">
      <c r="A132" s="2">
        <v>29625</v>
      </c>
      <c r="B132" s="3">
        <f>Sheet2!B132</f>
        <v>340170.5</v>
      </c>
      <c r="C132" s="2">
        <v>29625</v>
      </c>
      <c r="D132" s="3">
        <f>Sheet3!B132</f>
        <v>340170.5</v>
      </c>
      <c r="E132" s="2">
        <f t="shared" si="8"/>
        <v>29625</v>
      </c>
      <c r="F132" s="3">
        <f t="shared" si="9"/>
        <v>0</v>
      </c>
      <c r="G132" s="3">
        <f t="shared" si="10"/>
        <v>0</v>
      </c>
    </row>
    <row r="133" spans="1:7" x14ac:dyDescent="0.25">
      <c r="A133" s="2">
        <v>29626</v>
      </c>
      <c r="B133" s="3">
        <f>Sheet2!B133</f>
        <v>340216.3</v>
      </c>
      <c r="C133" s="2">
        <v>29626</v>
      </c>
      <c r="D133" s="3">
        <f>Sheet3!B133</f>
        <v>340216.3</v>
      </c>
      <c r="E133" s="2">
        <f t="shared" si="8"/>
        <v>29626</v>
      </c>
      <c r="F133" s="3">
        <f t="shared" si="9"/>
        <v>0</v>
      </c>
      <c r="G133" s="3">
        <f t="shared" si="10"/>
        <v>0</v>
      </c>
    </row>
    <row r="134" spans="1:7" x14ac:dyDescent="0.25">
      <c r="A134" s="2">
        <v>29627</v>
      </c>
      <c r="B134" s="3">
        <f>Sheet2!B134</f>
        <v>340304.9</v>
      </c>
      <c r="C134" s="2">
        <v>29627</v>
      </c>
      <c r="D134" s="3">
        <f>Sheet3!B134</f>
        <v>340304.9</v>
      </c>
      <c r="E134" s="2">
        <f t="shared" si="8"/>
        <v>29627</v>
      </c>
      <c r="F134" s="3">
        <f t="shared" si="9"/>
        <v>0</v>
      </c>
      <c r="G134" s="3">
        <f t="shared" si="10"/>
        <v>0</v>
      </c>
    </row>
    <row r="135" spans="1:7" x14ac:dyDescent="0.25">
      <c r="A135" s="2">
        <v>29628</v>
      </c>
      <c r="B135" s="3">
        <f>Sheet2!B135</f>
        <v>342820.4</v>
      </c>
      <c r="C135" s="2">
        <v>29628</v>
      </c>
      <c r="D135" s="3">
        <f>Sheet3!B135</f>
        <v>342820.4</v>
      </c>
      <c r="E135" s="2">
        <f t="shared" si="8"/>
        <v>29628</v>
      </c>
      <c r="F135" s="3">
        <f t="shared" si="9"/>
        <v>0</v>
      </c>
      <c r="G135" s="3">
        <f t="shared" si="10"/>
        <v>0</v>
      </c>
    </row>
    <row r="136" spans="1:7" x14ac:dyDescent="0.25">
      <c r="A136" s="2">
        <v>29629</v>
      </c>
      <c r="B136" s="3">
        <f>Sheet2!B136</f>
        <v>340224.8</v>
      </c>
      <c r="C136" s="2">
        <v>29629</v>
      </c>
      <c r="D136" s="3">
        <f>Sheet3!B136</f>
        <v>340224.8</v>
      </c>
      <c r="E136" s="2">
        <f t="shared" si="8"/>
        <v>29629</v>
      </c>
      <c r="F136" s="3">
        <f t="shared" si="9"/>
        <v>0</v>
      </c>
      <c r="G136" s="3">
        <f t="shared" si="10"/>
        <v>0</v>
      </c>
    </row>
    <row r="137" spans="1:7" x14ac:dyDescent="0.25">
      <c r="A137" s="2">
        <v>29630</v>
      </c>
      <c r="B137" s="3">
        <f>Sheet2!B137</f>
        <v>345812.5</v>
      </c>
      <c r="C137" s="2">
        <v>29630</v>
      </c>
      <c r="D137" s="3">
        <f>Sheet3!B137</f>
        <v>345812.5</v>
      </c>
      <c r="E137" s="2">
        <f t="shared" si="8"/>
        <v>29630</v>
      </c>
      <c r="F137" s="3">
        <f t="shared" si="9"/>
        <v>0</v>
      </c>
      <c r="G137" s="3">
        <f t="shared" si="10"/>
        <v>0</v>
      </c>
    </row>
    <row r="138" spans="1:7" x14ac:dyDescent="0.25">
      <c r="A138" s="2">
        <v>29631</v>
      </c>
      <c r="B138" s="3">
        <f>Sheet2!B138</f>
        <v>352812.5</v>
      </c>
      <c r="C138" s="2">
        <v>29631</v>
      </c>
      <c r="D138" s="3">
        <f>Sheet3!B138</f>
        <v>352812.5</v>
      </c>
      <c r="E138" s="2">
        <f t="shared" si="8"/>
        <v>29631</v>
      </c>
      <c r="F138" s="3">
        <f t="shared" si="9"/>
        <v>0</v>
      </c>
      <c r="G138" s="3">
        <f t="shared" si="10"/>
        <v>0</v>
      </c>
    </row>
    <row r="139" spans="1:7" x14ac:dyDescent="0.25">
      <c r="A139" s="2">
        <v>29632</v>
      </c>
      <c r="B139" s="3">
        <f>Sheet2!B139</f>
        <v>342995.1</v>
      </c>
      <c r="C139" s="2">
        <v>29632</v>
      </c>
      <c r="D139" s="3">
        <f>Sheet3!B139</f>
        <v>342995.1</v>
      </c>
      <c r="E139" s="2">
        <f t="shared" si="8"/>
        <v>29632</v>
      </c>
      <c r="F139" s="3">
        <f t="shared" si="9"/>
        <v>0</v>
      </c>
      <c r="G139" s="3">
        <f t="shared" si="10"/>
        <v>0</v>
      </c>
    </row>
    <row r="140" spans="1:7" x14ac:dyDescent="0.25">
      <c r="A140" s="2">
        <v>29633</v>
      </c>
      <c r="B140" s="3">
        <f>Sheet2!B140</f>
        <v>340301</v>
      </c>
      <c r="C140" s="2">
        <v>29633</v>
      </c>
      <c r="D140" s="3">
        <f>Sheet3!B140</f>
        <v>340301</v>
      </c>
      <c r="E140" s="2">
        <f t="shared" si="8"/>
        <v>29633</v>
      </c>
      <c r="F140" s="3">
        <f t="shared" si="9"/>
        <v>0</v>
      </c>
      <c r="G140" s="3">
        <f t="shared" si="10"/>
        <v>0</v>
      </c>
    </row>
    <row r="141" spans="1:7" x14ac:dyDescent="0.25">
      <c r="A141" s="2">
        <v>29634</v>
      </c>
      <c r="B141" s="3">
        <f>Sheet2!B141</f>
        <v>285389.2</v>
      </c>
      <c r="C141" s="2">
        <v>29634</v>
      </c>
      <c r="D141" s="3">
        <f>Sheet3!B141</f>
        <v>285389.2</v>
      </c>
      <c r="E141" s="2">
        <f t="shared" si="8"/>
        <v>29634</v>
      </c>
      <c r="F141" s="3">
        <f t="shared" si="9"/>
        <v>0</v>
      </c>
      <c r="G141" s="3">
        <f t="shared" si="10"/>
        <v>0</v>
      </c>
    </row>
    <row r="142" spans="1:7" x14ac:dyDescent="0.25">
      <c r="A142" s="2">
        <v>29635</v>
      </c>
      <c r="B142" s="3">
        <f>Sheet2!B142</f>
        <v>202593.9</v>
      </c>
      <c r="C142" s="2">
        <v>29635</v>
      </c>
      <c r="D142" s="3">
        <f>Sheet3!B142</f>
        <v>202593.9</v>
      </c>
      <c r="E142" s="2">
        <f t="shared" si="8"/>
        <v>29635</v>
      </c>
      <c r="F142" s="3">
        <f t="shared" si="9"/>
        <v>0</v>
      </c>
      <c r="G142" s="3">
        <f t="shared" si="10"/>
        <v>0</v>
      </c>
    </row>
    <row r="143" spans="1:7" x14ac:dyDescent="0.25">
      <c r="A143" s="2">
        <v>29636</v>
      </c>
      <c r="B143" s="3">
        <f>Sheet2!B143</f>
        <v>165660.70000000001</v>
      </c>
      <c r="C143" s="2">
        <v>29636</v>
      </c>
      <c r="D143" s="3">
        <f>Sheet3!B143</f>
        <v>165660.70000000001</v>
      </c>
      <c r="E143" s="2">
        <f t="shared" si="8"/>
        <v>29636</v>
      </c>
      <c r="F143" s="3">
        <f t="shared" si="9"/>
        <v>0</v>
      </c>
      <c r="G143" s="3">
        <f t="shared" si="10"/>
        <v>0</v>
      </c>
    </row>
    <row r="144" spans="1:7" x14ac:dyDescent="0.25">
      <c r="A144" s="2">
        <v>29637</v>
      </c>
      <c r="B144" s="3">
        <f>Sheet2!B144</f>
        <v>145828.79999999999</v>
      </c>
      <c r="C144" s="2">
        <v>29637</v>
      </c>
      <c r="D144" s="3">
        <f>Sheet3!B144</f>
        <v>145828.79999999999</v>
      </c>
      <c r="E144" s="2">
        <f t="shared" si="8"/>
        <v>29637</v>
      </c>
      <c r="F144" s="3">
        <f t="shared" si="9"/>
        <v>0</v>
      </c>
      <c r="G144" s="3">
        <f t="shared" si="10"/>
        <v>0</v>
      </c>
    </row>
    <row r="145" spans="1:7" x14ac:dyDescent="0.25">
      <c r="A145" s="2">
        <v>29638</v>
      </c>
      <c r="B145" s="3">
        <f>Sheet2!B145</f>
        <v>140216.20000000001</v>
      </c>
      <c r="C145" s="2">
        <v>29638</v>
      </c>
      <c r="D145" s="3">
        <f>Sheet3!B145</f>
        <v>140216.20000000001</v>
      </c>
      <c r="E145" s="2">
        <f t="shared" si="8"/>
        <v>29638</v>
      </c>
      <c r="F145" s="3">
        <f t="shared" si="9"/>
        <v>0</v>
      </c>
      <c r="G145" s="3">
        <f t="shared" si="10"/>
        <v>0</v>
      </c>
    </row>
    <row r="146" spans="1:7" x14ac:dyDescent="0.25">
      <c r="A146" s="2">
        <v>29639</v>
      </c>
      <c r="B146" s="3">
        <f>Sheet2!B146</f>
        <v>140065.9</v>
      </c>
      <c r="C146" s="2">
        <v>29639</v>
      </c>
      <c r="D146" s="3">
        <f>Sheet3!B146</f>
        <v>140065.9</v>
      </c>
      <c r="E146" s="2">
        <f t="shared" si="8"/>
        <v>29639</v>
      </c>
      <c r="F146" s="3">
        <f t="shared" si="9"/>
        <v>0</v>
      </c>
      <c r="G146" s="3">
        <f t="shared" si="10"/>
        <v>0</v>
      </c>
    </row>
    <row r="147" spans="1:7" x14ac:dyDescent="0.25">
      <c r="A147" s="2">
        <v>29640</v>
      </c>
      <c r="B147" s="3">
        <f>Sheet2!B147</f>
        <v>146010.6</v>
      </c>
      <c r="C147" s="2">
        <v>29640</v>
      </c>
      <c r="D147" s="3">
        <f>Sheet3!B147</f>
        <v>146010.6</v>
      </c>
      <c r="E147" s="2">
        <f t="shared" si="8"/>
        <v>29640</v>
      </c>
      <c r="F147" s="3">
        <f t="shared" si="9"/>
        <v>0</v>
      </c>
      <c r="G147" s="3">
        <f t="shared" si="10"/>
        <v>0</v>
      </c>
    </row>
    <row r="148" spans="1:7" x14ac:dyDescent="0.25">
      <c r="A148" s="2">
        <v>29641</v>
      </c>
      <c r="B148" s="3">
        <f>Sheet2!B148</f>
        <v>143123.9</v>
      </c>
      <c r="C148" s="2">
        <v>29641</v>
      </c>
      <c r="D148" s="3">
        <f>Sheet3!B148</f>
        <v>143123.9</v>
      </c>
      <c r="E148" s="2">
        <f t="shared" si="8"/>
        <v>29641</v>
      </c>
      <c r="F148" s="3">
        <f t="shared" si="9"/>
        <v>0</v>
      </c>
      <c r="G148" s="3">
        <f t="shared" si="10"/>
        <v>0</v>
      </c>
    </row>
    <row r="149" spans="1:7" x14ac:dyDescent="0.25">
      <c r="A149" s="2">
        <v>29642</v>
      </c>
      <c r="B149" s="3">
        <f>Sheet2!B149</f>
        <v>141876.5</v>
      </c>
      <c r="C149" s="2">
        <v>29642</v>
      </c>
      <c r="D149" s="3">
        <f>Sheet3!B149</f>
        <v>141876.5</v>
      </c>
      <c r="E149" s="2">
        <f t="shared" si="8"/>
        <v>29642</v>
      </c>
      <c r="F149" s="3">
        <f t="shared" si="9"/>
        <v>0</v>
      </c>
      <c r="G149" s="3">
        <f t="shared" si="10"/>
        <v>0</v>
      </c>
    </row>
    <row r="150" spans="1:7" x14ac:dyDescent="0.25">
      <c r="A150" s="2">
        <v>29643</v>
      </c>
      <c r="B150" s="3">
        <f>Sheet2!B150</f>
        <v>144876.70000000001</v>
      </c>
      <c r="C150" s="2">
        <v>29643</v>
      </c>
      <c r="D150" s="3">
        <f>Sheet3!B150</f>
        <v>144876.70000000001</v>
      </c>
      <c r="E150" s="2">
        <f t="shared" si="8"/>
        <v>29643</v>
      </c>
      <c r="F150" s="3">
        <f t="shared" si="9"/>
        <v>0</v>
      </c>
      <c r="G150" s="3">
        <f t="shared" si="10"/>
        <v>0</v>
      </c>
    </row>
    <row r="151" spans="1:7" x14ac:dyDescent="0.25">
      <c r="A151" s="2">
        <v>29644</v>
      </c>
      <c r="B151" s="3">
        <f>Sheet2!B151</f>
        <v>149613.1</v>
      </c>
      <c r="C151" s="2">
        <v>29644</v>
      </c>
      <c r="D151" s="3">
        <f>Sheet3!B151</f>
        <v>149613.1</v>
      </c>
      <c r="E151" s="2">
        <f t="shared" si="8"/>
        <v>29644</v>
      </c>
      <c r="F151" s="3">
        <f t="shared" si="9"/>
        <v>0</v>
      </c>
      <c r="G151" s="3">
        <f t="shared" si="10"/>
        <v>0</v>
      </c>
    </row>
    <row r="152" spans="1:7" x14ac:dyDescent="0.25">
      <c r="A152" s="2">
        <v>29645</v>
      </c>
      <c r="B152" s="3">
        <f>Sheet2!B152</f>
        <v>149597.1</v>
      </c>
      <c r="C152" s="2">
        <v>29645</v>
      </c>
      <c r="D152" s="3">
        <f>Sheet3!B152</f>
        <v>149597.1</v>
      </c>
      <c r="E152" s="2">
        <f t="shared" si="8"/>
        <v>29645</v>
      </c>
      <c r="F152" s="3">
        <f t="shared" si="9"/>
        <v>0</v>
      </c>
      <c r="G152" s="3">
        <f t="shared" si="10"/>
        <v>0</v>
      </c>
    </row>
    <row r="153" spans="1:7" x14ac:dyDescent="0.25">
      <c r="A153" s="2">
        <v>29646</v>
      </c>
      <c r="B153" s="3">
        <f>Sheet2!B153</f>
        <v>147158.1</v>
      </c>
      <c r="C153" s="2">
        <v>29646</v>
      </c>
      <c r="D153" s="3">
        <f>Sheet3!B153</f>
        <v>147158.1</v>
      </c>
      <c r="E153" s="2">
        <f t="shared" si="8"/>
        <v>29646</v>
      </c>
      <c r="F153" s="3">
        <f t="shared" si="9"/>
        <v>0</v>
      </c>
      <c r="G153" s="3">
        <f t="shared" si="10"/>
        <v>0</v>
      </c>
    </row>
    <row r="154" spans="1:7" x14ac:dyDescent="0.25">
      <c r="A154" s="2">
        <v>29647</v>
      </c>
      <c r="B154" s="3">
        <f>Sheet2!B154</f>
        <v>151906.6</v>
      </c>
      <c r="C154" s="2">
        <v>29647</v>
      </c>
      <c r="D154" s="3">
        <f>Sheet3!B154</f>
        <v>151906.6</v>
      </c>
      <c r="E154" s="2">
        <f t="shared" si="8"/>
        <v>29647</v>
      </c>
      <c r="F154" s="3">
        <f t="shared" si="9"/>
        <v>0</v>
      </c>
      <c r="G154" s="3">
        <f t="shared" si="10"/>
        <v>0</v>
      </c>
    </row>
    <row r="155" spans="1:7" x14ac:dyDescent="0.25">
      <c r="A155" s="2">
        <v>29648</v>
      </c>
      <c r="B155" s="3">
        <f>Sheet2!B155</f>
        <v>161574.79999999999</v>
      </c>
      <c r="C155" s="2">
        <v>29648</v>
      </c>
      <c r="D155" s="3">
        <f>Sheet3!B155</f>
        <v>161574.79999999999</v>
      </c>
      <c r="E155" s="2">
        <f t="shared" si="8"/>
        <v>29648</v>
      </c>
      <c r="F155" s="3">
        <f t="shared" si="9"/>
        <v>0</v>
      </c>
      <c r="G155" s="3">
        <f t="shared" si="10"/>
        <v>0</v>
      </c>
    </row>
    <row r="156" spans="1:7" x14ac:dyDescent="0.25">
      <c r="A156" s="2">
        <v>29649</v>
      </c>
      <c r="B156" s="3">
        <f>Sheet2!B156</f>
        <v>164226.79999999999</v>
      </c>
      <c r="C156" s="2">
        <v>29649</v>
      </c>
      <c r="D156" s="3">
        <f>Sheet3!B156</f>
        <v>164226.79999999999</v>
      </c>
      <c r="E156" s="2">
        <f t="shared" si="8"/>
        <v>29649</v>
      </c>
      <c r="F156" s="3">
        <f t="shared" si="9"/>
        <v>0</v>
      </c>
      <c r="G156" s="3">
        <f t="shared" si="10"/>
        <v>0</v>
      </c>
    </row>
    <row r="157" spans="1:7" x14ac:dyDescent="0.25">
      <c r="A157" s="2">
        <v>29650</v>
      </c>
      <c r="B157" s="3">
        <f>Sheet2!B157</f>
        <v>164294.1</v>
      </c>
      <c r="C157" s="2">
        <v>29650</v>
      </c>
      <c r="D157" s="3">
        <f>Sheet3!B157</f>
        <v>164294.1</v>
      </c>
      <c r="E157" s="2">
        <f t="shared" si="8"/>
        <v>29650</v>
      </c>
      <c r="F157" s="3">
        <f t="shared" si="9"/>
        <v>0</v>
      </c>
      <c r="G157" s="3">
        <f t="shared" si="10"/>
        <v>0</v>
      </c>
    </row>
    <row r="158" spans="1:7" x14ac:dyDescent="0.25">
      <c r="A158" s="2">
        <v>29651</v>
      </c>
      <c r="B158" s="3">
        <f>Sheet2!B158</f>
        <v>164371.70000000001</v>
      </c>
      <c r="C158" s="2">
        <v>29651</v>
      </c>
      <c r="D158" s="3">
        <f>Sheet3!B158</f>
        <v>164371.70000000001</v>
      </c>
      <c r="E158" s="2">
        <f t="shared" si="8"/>
        <v>29651</v>
      </c>
      <c r="F158" s="3">
        <f t="shared" si="9"/>
        <v>0</v>
      </c>
      <c r="G158" s="3">
        <f t="shared" si="10"/>
        <v>0</v>
      </c>
    </row>
    <row r="159" spans="1:7" x14ac:dyDescent="0.25">
      <c r="A159" s="2">
        <v>29652</v>
      </c>
      <c r="B159" s="3">
        <f>Sheet2!B159</f>
        <v>162281.70000000001</v>
      </c>
      <c r="C159" s="2">
        <v>29652</v>
      </c>
      <c r="D159" s="3">
        <f>Sheet3!B159</f>
        <v>162281.70000000001</v>
      </c>
      <c r="E159" s="2">
        <f t="shared" si="8"/>
        <v>29652</v>
      </c>
      <c r="F159" s="3">
        <f t="shared" si="9"/>
        <v>0</v>
      </c>
      <c r="G159" s="3">
        <f t="shared" si="10"/>
        <v>0</v>
      </c>
    </row>
    <row r="160" spans="1:7" x14ac:dyDescent="0.25">
      <c r="A160" s="2">
        <v>29653</v>
      </c>
      <c r="B160" s="3">
        <f>Sheet2!B160</f>
        <v>162462.5</v>
      </c>
      <c r="C160" s="2">
        <v>29653</v>
      </c>
      <c r="D160" s="3">
        <f>Sheet3!B160</f>
        <v>162462.5</v>
      </c>
      <c r="E160" s="2">
        <f t="shared" si="8"/>
        <v>29653</v>
      </c>
      <c r="F160" s="3">
        <f t="shared" si="9"/>
        <v>0</v>
      </c>
      <c r="G160" s="3">
        <f t="shared" si="10"/>
        <v>0</v>
      </c>
    </row>
    <row r="161" spans="1:7" x14ac:dyDescent="0.25">
      <c r="A161" s="2">
        <v>29654</v>
      </c>
      <c r="B161" s="3">
        <f>Sheet2!B161</f>
        <v>162660.4</v>
      </c>
      <c r="C161" s="2">
        <v>29654</v>
      </c>
      <c r="D161" s="3">
        <f>Sheet3!B161</f>
        <v>162660.4</v>
      </c>
      <c r="E161" s="2">
        <f t="shared" si="8"/>
        <v>29654</v>
      </c>
      <c r="F161" s="3">
        <f t="shared" si="9"/>
        <v>0</v>
      </c>
      <c r="G161" s="3">
        <f t="shared" si="10"/>
        <v>0</v>
      </c>
    </row>
    <row r="162" spans="1:7" x14ac:dyDescent="0.25">
      <c r="A162" s="2">
        <v>29655</v>
      </c>
      <c r="B162" s="3">
        <f>Sheet2!B162</f>
        <v>163871.4</v>
      </c>
      <c r="C162" s="2">
        <v>29655</v>
      </c>
      <c r="D162" s="3">
        <f>Sheet3!B162</f>
        <v>163871.4</v>
      </c>
      <c r="E162" s="2">
        <f t="shared" si="8"/>
        <v>29655</v>
      </c>
      <c r="F162" s="3">
        <f t="shared" si="9"/>
        <v>0</v>
      </c>
      <c r="G162" s="3">
        <f t="shared" si="10"/>
        <v>0</v>
      </c>
    </row>
    <row r="163" spans="1:7" x14ac:dyDescent="0.25">
      <c r="A163" s="2">
        <v>29656</v>
      </c>
      <c r="B163" s="3">
        <f>Sheet2!B163</f>
        <v>159941.1</v>
      </c>
      <c r="C163" s="2">
        <v>29656</v>
      </c>
      <c r="D163" s="3">
        <f>Sheet3!B163</f>
        <v>159941.1</v>
      </c>
      <c r="E163" s="2">
        <f t="shared" si="8"/>
        <v>29656</v>
      </c>
      <c r="F163" s="3">
        <f t="shared" si="9"/>
        <v>0</v>
      </c>
      <c r="G163" s="3">
        <f t="shared" si="10"/>
        <v>0</v>
      </c>
    </row>
    <row r="164" spans="1:7" x14ac:dyDescent="0.25">
      <c r="A164" s="2">
        <v>29657</v>
      </c>
      <c r="B164" s="3">
        <f>Sheet2!B164</f>
        <v>161029.70000000001</v>
      </c>
      <c r="C164" s="2">
        <v>29657</v>
      </c>
      <c r="D164" s="3">
        <f>Sheet3!B164</f>
        <v>161029.70000000001</v>
      </c>
      <c r="E164" s="2">
        <f t="shared" si="8"/>
        <v>29657</v>
      </c>
      <c r="F164" s="3">
        <f t="shared" si="9"/>
        <v>0</v>
      </c>
      <c r="G164" s="3">
        <f t="shared" si="10"/>
        <v>0</v>
      </c>
    </row>
    <row r="165" spans="1:7" x14ac:dyDescent="0.25">
      <c r="A165" s="2">
        <v>29658</v>
      </c>
      <c r="B165" s="3">
        <f>Sheet2!B165</f>
        <v>160082.1</v>
      </c>
      <c r="C165" s="2">
        <v>29658</v>
      </c>
      <c r="D165" s="3">
        <f>Sheet3!B165</f>
        <v>160082.1</v>
      </c>
      <c r="E165" s="2">
        <f t="shared" si="8"/>
        <v>29658</v>
      </c>
      <c r="F165" s="3">
        <f t="shared" si="9"/>
        <v>0</v>
      </c>
      <c r="G165" s="3">
        <f t="shared" si="10"/>
        <v>0</v>
      </c>
    </row>
    <row r="166" spans="1:7" x14ac:dyDescent="0.25">
      <c r="A166" s="2">
        <v>29659</v>
      </c>
      <c r="B166" s="3">
        <f>Sheet2!B166</f>
        <v>169291.3</v>
      </c>
      <c r="C166" s="2">
        <v>29659</v>
      </c>
      <c r="D166" s="3">
        <f>Sheet3!B166</f>
        <v>169291.3</v>
      </c>
      <c r="E166" s="2">
        <f t="shared" si="8"/>
        <v>29659</v>
      </c>
      <c r="F166" s="3">
        <f t="shared" si="9"/>
        <v>0</v>
      </c>
      <c r="G166" s="3">
        <f t="shared" si="10"/>
        <v>0</v>
      </c>
    </row>
    <row r="167" spans="1:7" x14ac:dyDescent="0.25">
      <c r="A167" s="2">
        <v>29660</v>
      </c>
      <c r="B167" s="3">
        <f>Sheet2!B167</f>
        <v>186947.4</v>
      </c>
      <c r="C167" s="2">
        <v>29660</v>
      </c>
      <c r="D167" s="3">
        <f>Sheet3!B167</f>
        <v>186947.4</v>
      </c>
      <c r="E167" s="2">
        <f t="shared" si="8"/>
        <v>29660</v>
      </c>
      <c r="F167" s="3">
        <f t="shared" si="9"/>
        <v>0</v>
      </c>
      <c r="G167" s="3">
        <f t="shared" si="10"/>
        <v>0</v>
      </c>
    </row>
    <row r="168" spans="1:7" x14ac:dyDescent="0.25">
      <c r="A168" s="2">
        <v>29661</v>
      </c>
      <c r="B168" s="3">
        <f>Sheet2!B168</f>
        <v>184036.7</v>
      </c>
      <c r="C168" s="2">
        <v>29661</v>
      </c>
      <c r="D168" s="3">
        <f>Sheet3!B168</f>
        <v>184036.7</v>
      </c>
      <c r="E168" s="2">
        <f t="shared" si="8"/>
        <v>29661</v>
      </c>
      <c r="F168" s="3">
        <f t="shared" si="9"/>
        <v>0</v>
      </c>
      <c r="G168" s="3">
        <f t="shared" si="10"/>
        <v>0</v>
      </c>
    </row>
    <row r="169" spans="1:7" x14ac:dyDescent="0.25">
      <c r="A169" s="2">
        <v>29662</v>
      </c>
      <c r="B169" s="3">
        <f>Sheet2!B169</f>
        <v>174561.3</v>
      </c>
      <c r="C169" s="2">
        <v>29662</v>
      </c>
      <c r="D169" s="3">
        <f>Sheet3!B169</f>
        <v>174561.3</v>
      </c>
      <c r="E169" s="2">
        <f t="shared" si="8"/>
        <v>29662</v>
      </c>
      <c r="F169" s="3">
        <f t="shared" si="9"/>
        <v>0</v>
      </c>
      <c r="G169" s="3">
        <f t="shared" si="10"/>
        <v>0</v>
      </c>
    </row>
    <row r="170" spans="1:7" x14ac:dyDescent="0.25">
      <c r="A170" s="2">
        <v>29663</v>
      </c>
      <c r="B170" s="3">
        <f>Sheet2!B170</f>
        <v>164425.29999999999</v>
      </c>
      <c r="C170" s="2">
        <v>29663</v>
      </c>
      <c r="D170" s="3">
        <f>Sheet3!B170</f>
        <v>164425.29999999999</v>
      </c>
      <c r="E170" s="2">
        <f t="shared" si="8"/>
        <v>29663</v>
      </c>
      <c r="F170" s="3">
        <f t="shared" si="9"/>
        <v>0</v>
      </c>
      <c r="G170" s="3">
        <f t="shared" si="10"/>
        <v>0</v>
      </c>
    </row>
    <row r="171" spans="1:7" x14ac:dyDescent="0.25">
      <c r="A171" s="2">
        <v>29664</v>
      </c>
      <c r="B171" s="3">
        <f>Sheet2!B171</f>
        <v>163952.79999999999</v>
      </c>
      <c r="C171" s="2">
        <v>29664</v>
      </c>
      <c r="D171" s="3">
        <f>Sheet3!B171</f>
        <v>163952.79999999999</v>
      </c>
      <c r="E171" s="2">
        <f t="shared" si="8"/>
        <v>29664</v>
      </c>
      <c r="F171" s="3">
        <f t="shared" si="9"/>
        <v>0</v>
      </c>
      <c r="G171" s="3">
        <f t="shared" si="10"/>
        <v>0</v>
      </c>
    </row>
    <row r="172" spans="1:7" x14ac:dyDescent="0.25">
      <c r="A172" s="2">
        <v>29665</v>
      </c>
      <c r="B172" s="3">
        <f>Sheet2!B172</f>
        <v>160342.20000000001</v>
      </c>
      <c r="C172" s="2">
        <v>29665</v>
      </c>
      <c r="D172" s="3">
        <f>Sheet3!B172</f>
        <v>160342.20000000001</v>
      </c>
      <c r="E172" s="2">
        <f t="shared" si="8"/>
        <v>29665</v>
      </c>
      <c r="F172" s="3">
        <f t="shared" si="9"/>
        <v>0</v>
      </c>
      <c r="G172" s="3">
        <f t="shared" si="10"/>
        <v>0</v>
      </c>
    </row>
    <row r="173" spans="1:7" x14ac:dyDescent="0.25">
      <c r="A173" s="2">
        <v>29666</v>
      </c>
      <c r="B173" s="3">
        <f>Sheet2!B173</f>
        <v>162422.39999999999</v>
      </c>
      <c r="C173" s="2">
        <v>29666</v>
      </c>
      <c r="D173" s="3">
        <f>Sheet3!B173</f>
        <v>162422.39999999999</v>
      </c>
      <c r="E173" s="2">
        <f t="shared" si="8"/>
        <v>29666</v>
      </c>
      <c r="F173" s="3">
        <f t="shared" si="9"/>
        <v>0</v>
      </c>
      <c r="G173" s="3">
        <f t="shared" si="10"/>
        <v>0</v>
      </c>
    </row>
    <row r="174" spans="1:7" x14ac:dyDescent="0.25">
      <c r="A174" s="2">
        <v>29667</v>
      </c>
      <c r="B174" s="3">
        <f>Sheet2!B174</f>
        <v>160148.1</v>
      </c>
      <c r="C174" s="2">
        <v>29667</v>
      </c>
      <c r="D174" s="3">
        <f>Sheet3!B174</f>
        <v>160148.1</v>
      </c>
      <c r="E174" s="2">
        <f t="shared" si="8"/>
        <v>29667</v>
      </c>
      <c r="F174" s="3">
        <f t="shared" si="9"/>
        <v>0</v>
      </c>
      <c r="G174" s="3">
        <f t="shared" si="10"/>
        <v>0</v>
      </c>
    </row>
    <row r="175" spans="1:7" x14ac:dyDescent="0.25">
      <c r="A175" s="2">
        <v>29668</v>
      </c>
      <c r="B175" s="3">
        <f>Sheet2!B175</f>
        <v>160094.29999999999</v>
      </c>
      <c r="C175" s="2">
        <v>29668</v>
      </c>
      <c r="D175" s="3">
        <f>Sheet3!B175</f>
        <v>160094.29999999999</v>
      </c>
      <c r="E175" s="2">
        <f t="shared" si="8"/>
        <v>29668</v>
      </c>
      <c r="F175" s="3">
        <f t="shared" si="9"/>
        <v>0</v>
      </c>
      <c r="G175" s="3">
        <f t="shared" si="10"/>
        <v>0</v>
      </c>
    </row>
    <row r="176" spans="1:7" x14ac:dyDescent="0.25">
      <c r="A176" s="2">
        <v>29669</v>
      </c>
      <c r="B176" s="3">
        <f>Sheet2!B176</f>
        <v>164598.79999999999</v>
      </c>
      <c r="C176" s="2">
        <v>29669</v>
      </c>
      <c r="D176" s="3">
        <f>Sheet3!B176</f>
        <v>164598.79999999999</v>
      </c>
      <c r="E176" s="2">
        <f t="shared" si="8"/>
        <v>29669</v>
      </c>
      <c r="F176" s="3">
        <f t="shared" si="9"/>
        <v>0</v>
      </c>
      <c r="G176" s="3">
        <f t="shared" si="10"/>
        <v>0</v>
      </c>
    </row>
    <row r="177" spans="1:7" x14ac:dyDescent="0.25">
      <c r="A177" s="2">
        <v>29670</v>
      </c>
      <c r="B177" s="3">
        <f>Sheet2!B177</f>
        <v>223086.2</v>
      </c>
      <c r="C177" s="2">
        <v>29670</v>
      </c>
      <c r="D177" s="3">
        <f>Sheet3!B177</f>
        <v>223086.2</v>
      </c>
      <c r="E177" s="2">
        <f t="shared" si="8"/>
        <v>29670</v>
      </c>
      <c r="F177" s="3">
        <f t="shared" si="9"/>
        <v>0</v>
      </c>
      <c r="G177" s="3">
        <f t="shared" si="10"/>
        <v>0</v>
      </c>
    </row>
    <row r="178" spans="1:7" x14ac:dyDescent="0.25">
      <c r="A178" s="2">
        <v>29671</v>
      </c>
      <c r="B178" s="3">
        <f>Sheet2!B178</f>
        <v>168960.2</v>
      </c>
      <c r="C178" s="2">
        <v>29671</v>
      </c>
      <c r="D178" s="3">
        <f>Sheet3!B178</f>
        <v>168960.2</v>
      </c>
      <c r="E178" s="2">
        <f t="shared" si="8"/>
        <v>29671</v>
      </c>
      <c r="F178" s="3">
        <f t="shared" si="9"/>
        <v>0</v>
      </c>
      <c r="G178" s="3">
        <f t="shared" si="10"/>
        <v>0</v>
      </c>
    </row>
    <row r="179" spans="1:7" x14ac:dyDescent="0.25">
      <c r="A179" s="2">
        <v>29672</v>
      </c>
      <c r="B179" s="3">
        <f>Sheet2!B179</f>
        <v>162854.5</v>
      </c>
      <c r="C179" s="2">
        <v>29672</v>
      </c>
      <c r="D179" s="3">
        <f>Sheet3!B179</f>
        <v>162854.5</v>
      </c>
      <c r="E179" s="2">
        <f t="shared" si="8"/>
        <v>29672</v>
      </c>
      <c r="F179" s="3">
        <f t="shared" si="9"/>
        <v>0</v>
      </c>
      <c r="G179" s="3">
        <f t="shared" si="10"/>
        <v>0</v>
      </c>
    </row>
    <row r="180" spans="1:7" x14ac:dyDescent="0.25">
      <c r="A180" s="2">
        <v>29673</v>
      </c>
      <c r="B180" s="3">
        <f>Sheet2!B180</f>
        <v>156290.5</v>
      </c>
      <c r="C180" s="2">
        <v>29673</v>
      </c>
      <c r="D180" s="3">
        <f>Sheet3!B180</f>
        <v>156290.5</v>
      </c>
      <c r="E180" s="2">
        <f t="shared" si="8"/>
        <v>29673</v>
      </c>
      <c r="F180" s="3">
        <f t="shared" si="9"/>
        <v>0</v>
      </c>
      <c r="G180" s="3">
        <f t="shared" si="10"/>
        <v>0</v>
      </c>
    </row>
    <row r="181" spans="1:7" x14ac:dyDescent="0.25">
      <c r="A181" s="2">
        <v>29674</v>
      </c>
      <c r="B181" s="3">
        <f>Sheet2!B181</f>
        <v>153443.5</v>
      </c>
      <c r="C181" s="2">
        <v>29674</v>
      </c>
      <c r="D181" s="3">
        <f>Sheet3!B181</f>
        <v>153443.5</v>
      </c>
      <c r="E181" s="2">
        <f t="shared" si="8"/>
        <v>29674</v>
      </c>
      <c r="F181" s="3">
        <f t="shared" si="9"/>
        <v>0</v>
      </c>
      <c r="G181" s="3">
        <f t="shared" si="10"/>
        <v>0</v>
      </c>
    </row>
    <row r="182" spans="1:7" x14ac:dyDescent="0.25">
      <c r="A182" s="2">
        <v>29675</v>
      </c>
      <c r="B182" s="3">
        <f>Sheet2!B182</f>
        <v>152735.29999999999</v>
      </c>
      <c r="C182" s="2">
        <v>29675</v>
      </c>
      <c r="D182" s="3">
        <f>Sheet3!B182</f>
        <v>152735.29999999999</v>
      </c>
      <c r="E182" s="2">
        <f t="shared" si="8"/>
        <v>29675</v>
      </c>
      <c r="F182" s="3">
        <f t="shared" si="9"/>
        <v>0</v>
      </c>
      <c r="G182" s="3">
        <f t="shared" si="10"/>
        <v>0</v>
      </c>
    </row>
    <row r="183" spans="1:7" x14ac:dyDescent="0.25">
      <c r="A183" s="2">
        <v>29676</v>
      </c>
      <c r="B183" s="3">
        <f>Sheet2!B183</f>
        <v>154066.6</v>
      </c>
      <c r="C183" s="2">
        <v>29676</v>
      </c>
      <c r="D183" s="3">
        <f>Sheet3!B183</f>
        <v>154066.6</v>
      </c>
      <c r="E183" s="2">
        <f t="shared" si="8"/>
        <v>29676</v>
      </c>
      <c r="F183" s="3">
        <f t="shared" si="9"/>
        <v>0</v>
      </c>
      <c r="G183" s="3">
        <f t="shared" si="10"/>
        <v>0</v>
      </c>
    </row>
    <row r="184" spans="1:7" x14ac:dyDescent="0.25">
      <c r="A184" s="2">
        <v>29677</v>
      </c>
      <c r="B184" s="3">
        <f>Sheet2!B184</f>
        <v>160265.79999999999</v>
      </c>
      <c r="C184" s="2">
        <v>29677</v>
      </c>
      <c r="D184" s="3">
        <f>Sheet3!B184</f>
        <v>160265.79999999999</v>
      </c>
      <c r="E184" s="2">
        <f t="shared" si="8"/>
        <v>29677</v>
      </c>
      <c r="F184" s="3">
        <f t="shared" si="9"/>
        <v>0</v>
      </c>
      <c r="G184" s="3">
        <f t="shared" si="10"/>
        <v>0</v>
      </c>
    </row>
    <row r="185" spans="1:7" x14ac:dyDescent="0.25">
      <c r="A185" s="2">
        <v>29678</v>
      </c>
      <c r="B185" s="3">
        <f>Sheet2!B185</f>
        <v>150964.5</v>
      </c>
      <c r="C185" s="2">
        <v>29678</v>
      </c>
      <c r="D185" s="3">
        <f>Sheet3!B185</f>
        <v>150964.5</v>
      </c>
      <c r="E185" s="2">
        <f t="shared" si="8"/>
        <v>29678</v>
      </c>
      <c r="F185" s="3">
        <f t="shared" si="9"/>
        <v>0</v>
      </c>
      <c r="G185" s="3">
        <f t="shared" si="10"/>
        <v>0</v>
      </c>
    </row>
    <row r="186" spans="1:7" x14ac:dyDescent="0.25">
      <c r="A186" s="2">
        <v>29679</v>
      </c>
      <c r="B186" s="3">
        <f>Sheet2!B186</f>
        <v>150716.5</v>
      </c>
      <c r="C186" s="2">
        <v>29679</v>
      </c>
      <c r="D186" s="3">
        <f>Sheet3!B186</f>
        <v>150716.5</v>
      </c>
      <c r="E186" s="2">
        <f t="shared" si="8"/>
        <v>29679</v>
      </c>
      <c r="F186" s="3">
        <f t="shared" si="9"/>
        <v>0</v>
      </c>
      <c r="G186" s="3">
        <f t="shared" si="10"/>
        <v>0</v>
      </c>
    </row>
    <row r="187" spans="1:7" x14ac:dyDescent="0.25">
      <c r="A187" s="2">
        <v>29680</v>
      </c>
      <c r="B187" s="3">
        <f>Sheet2!B187</f>
        <v>149042.20000000001</v>
      </c>
      <c r="C187" s="2">
        <v>29680</v>
      </c>
      <c r="D187" s="3">
        <f>Sheet3!B187</f>
        <v>149042.20000000001</v>
      </c>
      <c r="E187" s="2">
        <f t="shared" si="8"/>
        <v>29680</v>
      </c>
      <c r="F187" s="3">
        <f t="shared" si="9"/>
        <v>0</v>
      </c>
      <c r="G187" s="3">
        <f t="shared" si="10"/>
        <v>0</v>
      </c>
    </row>
    <row r="188" spans="1:7" x14ac:dyDescent="0.25">
      <c r="A188" s="2">
        <v>29681</v>
      </c>
      <c r="B188" s="3">
        <f>Sheet2!B188</f>
        <v>147684.9</v>
      </c>
      <c r="C188" s="2">
        <v>29681</v>
      </c>
      <c r="D188" s="3">
        <f>Sheet3!B188</f>
        <v>147684.9</v>
      </c>
      <c r="E188" s="2">
        <f t="shared" si="8"/>
        <v>29681</v>
      </c>
      <c r="F188" s="3">
        <f t="shared" si="9"/>
        <v>0</v>
      </c>
      <c r="G188" s="3">
        <f t="shared" si="10"/>
        <v>0</v>
      </c>
    </row>
    <row r="189" spans="1:7" x14ac:dyDescent="0.25">
      <c r="A189" s="2">
        <v>29682</v>
      </c>
      <c r="B189" s="3">
        <f>Sheet2!B189</f>
        <v>167977.8</v>
      </c>
      <c r="C189" s="2">
        <v>29682</v>
      </c>
      <c r="D189" s="3">
        <f>Sheet3!B189</f>
        <v>167977.8</v>
      </c>
      <c r="E189" s="2">
        <f t="shared" si="8"/>
        <v>29682</v>
      </c>
      <c r="F189" s="3">
        <f t="shared" si="9"/>
        <v>0</v>
      </c>
      <c r="G189" s="3">
        <f t="shared" si="10"/>
        <v>0</v>
      </c>
    </row>
    <row r="190" spans="1:7" x14ac:dyDescent="0.25">
      <c r="A190" s="2">
        <v>29683</v>
      </c>
      <c r="B190" s="3">
        <f>Sheet2!B190</f>
        <v>203682.6</v>
      </c>
      <c r="C190" s="2">
        <v>29683</v>
      </c>
      <c r="D190" s="3">
        <f>Sheet3!B190</f>
        <v>203682.6</v>
      </c>
      <c r="E190" s="2">
        <f t="shared" si="8"/>
        <v>29683</v>
      </c>
      <c r="F190" s="3">
        <f t="shared" si="9"/>
        <v>0</v>
      </c>
      <c r="G190" s="3">
        <f t="shared" si="10"/>
        <v>0</v>
      </c>
    </row>
    <row r="191" spans="1:7" x14ac:dyDescent="0.25">
      <c r="A191" s="2">
        <v>29684</v>
      </c>
      <c r="B191" s="3">
        <f>Sheet2!B191</f>
        <v>191960</v>
      </c>
      <c r="C191" s="2">
        <v>29684</v>
      </c>
      <c r="D191" s="3">
        <f>Sheet3!B191</f>
        <v>191960</v>
      </c>
      <c r="E191" s="2">
        <f t="shared" si="8"/>
        <v>29684</v>
      </c>
      <c r="F191" s="3">
        <f t="shared" si="9"/>
        <v>0</v>
      </c>
      <c r="G191" s="3">
        <f t="shared" si="10"/>
        <v>0</v>
      </c>
    </row>
    <row r="192" spans="1:7" x14ac:dyDescent="0.25">
      <c r="A192" s="2">
        <v>29685</v>
      </c>
      <c r="B192" s="3">
        <f>Sheet2!B192</f>
        <v>186954.2</v>
      </c>
      <c r="C192" s="2">
        <v>29685</v>
      </c>
      <c r="D192" s="3">
        <f>Sheet3!B192</f>
        <v>186954.2</v>
      </c>
      <c r="E192" s="2">
        <f t="shared" si="8"/>
        <v>29685</v>
      </c>
      <c r="F192" s="3">
        <f t="shared" si="9"/>
        <v>0</v>
      </c>
      <c r="G192" s="3">
        <f t="shared" si="10"/>
        <v>0</v>
      </c>
    </row>
    <row r="193" spans="1:7" x14ac:dyDescent="0.25">
      <c r="A193" s="2">
        <v>29686</v>
      </c>
      <c r="B193" s="3">
        <f>Sheet2!B193</f>
        <v>178149.1</v>
      </c>
      <c r="C193" s="2">
        <v>29686</v>
      </c>
      <c r="D193" s="3">
        <f>Sheet3!B193</f>
        <v>178149.1</v>
      </c>
      <c r="E193" s="2">
        <f t="shared" si="8"/>
        <v>29686</v>
      </c>
      <c r="F193" s="3">
        <f t="shared" si="9"/>
        <v>0</v>
      </c>
      <c r="G193" s="3">
        <f t="shared" si="10"/>
        <v>0</v>
      </c>
    </row>
    <row r="194" spans="1:7" x14ac:dyDescent="0.25">
      <c r="A194" s="2">
        <v>29687</v>
      </c>
      <c r="B194" s="3">
        <f>Sheet2!B194</f>
        <v>175684.3</v>
      </c>
      <c r="C194" s="2">
        <v>29687</v>
      </c>
      <c r="D194" s="3">
        <f>Sheet3!B194</f>
        <v>175684.3</v>
      </c>
      <c r="E194" s="2">
        <f t="shared" si="8"/>
        <v>29687</v>
      </c>
      <c r="F194" s="3">
        <f t="shared" si="9"/>
        <v>0</v>
      </c>
      <c r="G194" s="3">
        <f t="shared" si="10"/>
        <v>0</v>
      </c>
    </row>
    <row r="195" spans="1:7" x14ac:dyDescent="0.25">
      <c r="A195" s="2">
        <v>29688</v>
      </c>
      <c r="B195" s="3">
        <f>Sheet2!B195</f>
        <v>169928.3</v>
      </c>
      <c r="C195" s="2">
        <v>29688</v>
      </c>
      <c r="D195" s="3">
        <f>Sheet3!B195</f>
        <v>169928.3</v>
      </c>
      <c r="E195" s="2">
        <f t="shared" ref="E195:E258" si="11">A195</f>
        <v>29688</v>
      </c>
      <c r="F195" s="3">
        <f t="shared" ref="F195:F258" si="12">ABS(B195-D195)</f>
        <v>0</v>
      </c>
      <c r="G195" s="3">
        <f t="shared" ref="G195:G258" si="13">100*F195/D195</f>
        <v>0</v>
      </c>
    </row>
    <row r="196" spans="1:7" x14ac:dyDescent="0.25">
      <c r="A196" s="2">
        <v>29689</v>
      </c>
      <c r="B196" s="3">
        <f>Sheet2!B196</f>
        <v>171518.3</v>
      </c>
      <c r="C196" s="2">
        <v>29689</v>
      </c>
      <c r="D196" s="3">
        <f>Sheet3!B196</f>
        <v>171518.3</v>
      </c>
      <c r="E196" s="2">
        <f t="shared" si="11"/>
        <v>29689</v>
      </c>
      <c r="F196" s="3">
        <f t="shared" si="12"/>
        <v>0</v>
      </c>
      <c r="G196" s="3">
        <f t="shared" si="13"/>
        <v>0</v>
      </c>
    </row>
    <row r="197" spans="1:7" x14ac:dyDescent="0.25">
      <c r="A197" s="2">
        <v>29690</v>
      </c>
      <c r="B197" s="3">
        <f>Sheet2!B197</f>
        <v>172000.2</v>
      </c>
      <c r="C197" s="2">
        <v>29690</v>
      </c>
      <c r="D197" s="3">
        <f>Sheet3!B197</f>
        <v>172000.2</v>
      </c>
      <c r="E197" s="2">
        <f t="shared" si="11"/>
        <v>29690</v>
      </c>
      <c r="F197" s="3">
        <f t="shared" si="12"/>
        <v>0</v>
      </c>
      <c r="G197" s="3">
        <f t="shared" si="13"/>
        <v>0</v>
      </c>
    </row>
    <row r="198" spans="1:7" x14ac:dyDescent="0.25">
      <c r="A198" s="2">
        <v>29691</v>
      </c>
      <c r="B198" s="3">
        <f>Sheet2!B198</f>
        <v>172896.2</v>
      </c>
      <c r="C198" s="2">
        <v>29691</v>
      </c>
      <c r="D198" s="3">
        <f>Sheet3!B198</f>
        <v>172896.2</v>
      </c>
      <c r="E198" s="2">
        <f t="shared" si="11"/>
        <v>29691</v>
      </c>
      <c r="F198" s="3">
        <f t="shared" si="12"/>
        <v>0</v>
      </c>
      <c r="G198" s="3">
        <f t="shared" si="13"/>
        <v>0</v>
      </c>
    </row>
    <row r="199" spans="1:7" x14ac:dyDescent="0.25">
      <c r="A199" s="2">
        <v>29692</v>
      </c>
      <c r="B199" s="3">
        <f>Sheet2!B199</f>
        <v>169675.8</v>
      </c>
      <c r="C199" s="2">
        <v>29692</v>
      </c>
      <c r="D199" s="3">
        <f>Sheet3!B199</f>
        <v>169675.8</v>
      </c>
      <c r="E199" s="2">
        <f t="shared" si="11"/>
        <v>29692</v>
      </c>
      <c r="F199" s="3">
        <f t="shared" si="12"/>
        <v>0</v>
      </c>
      <c r="G199" s="3">
        <f t="shared" si="13"/>
        <v>0</v>
      </c>
    </row>
    <row r="200" spans="1:7" x14ac:dyDescent="0.25">
      <c r="A200" s="2">
        <v>29693</v>
      </c>
      <c r="B200" s="3">
        <f>Sheet2!B200</f>
        <v>182201</v>
      </c>
      <c r="C200" s="2">
        <v>29693</v>
      </c>
      <c r="D200" s="3">
        <f>Sheet3!B200</f>
        <v>182201</v>
      </c>
      <c r="E200" s="2">
        <f t="shared" si="11"/>
        <v>29693</v>
      </c>
      <c r="F200" s="3">
        <f t="shared" si="12"/>
        <v>0</v>
      </c>
      <c r="G200" s="3">
        <f t="shared" si="13"/>
        <v>0</v>
      </c>
    </row>
    <row r="201" spans="1:7" x14ac:dyDescent="0.25">
      <c r="A201" s="2">
        <v>29694</v>
      </c>
      <c r="B201" s="3">
        <f>Sheet2!B201</f>
        <v>169482.9</v>
      </c>
      <c r="C201" s="2">
        <v>29694</v>
      </c>
      <c r="D201" s="3">
        <f>Sheet3!B201</f>
        <v>169482.9</v>
      </c>
      <c r="E201" s="2">
        <f t="shared" si="11"/>
        <v>29694</v>
      </c>
      <c r="F201" s="3">
        <f t="shared" si="12"/>
        <v>0</v>
      </c>
      <c r="G201" s="3">
        <f t="shared" si="13"/>
        <v>0</v>
      </c>
    </row>
    <row r="202" spans="1:7" x14ac:dyDescent="0.25">
      <c r="A202" s="2">
        <v>29695</v>
      </c>
      <c r="B202" s="3">
        <f>Sheet2!B202</f>
        <v>175570</v>
      </c>
      <c r="C202" s="2">
        <v>29695</v>
      </c>
      <c r="D202" s="3">
        <f>Sheet3!B202</f>
        <v>175570</v>
      </c>
      <c r="E202" s="2">
        <f t="shared" si="11"/>
        <v>29695</v>
      </c>
      <c r="F202" s="3">
        <f t="shared" si="12"/>
        <v>0</v>
      </c>
      <c r="G202" s="3">
        <f t="shared" si="13"/>
        <v>0</v>
      </c>
    </row>
    <row r="203" spans="1:7" x14ac:dyDescent="0.25">
      <c r="A203" s="2">
        <v>29696</v>
      </c>
      <c r="B203" s="3">
        <f>Sheet2!B203</f>
        <v>175752.6</v>
      </c>
      <c r="C203" s="2">
        <v>29696</v>
      </c>
      <c r="D203" s="3">
        <f>Sheet3!B203</f>
        <v>175752.6</v>
      </c>
      <c r="E203" s="2">
        <f t="shared" si="11"/>
        <v>29696</v>
      </c>
      <c r="F203" s="3">
        <f t="shared" si="12"/>
        <v>0</v>
      </c>
      <c r="G203" s="3">
        <f t="shared" si="13"/>
        <v>0</v>
      </c>
    </row>
    <row r="204" spans="1:7" x14ac:dyDescent="0.25">
      <c r="A204" s="2">
        <v>29697</v>
      </c>
      <c r="B204" s="3">
        <f>Sheet2!B204</f>
        <v>169579.2</v>
      </c>
      <c r="C204" s="2">
        <v>29697</v>
      </c>
      <c r="D204" s="3">
        <f>Sheet3!B204</f>
        <v>169579.2</v>
      </c>
      <c r="E204" s="2">
        <f t="shared" si="11"/>
        <v>29697</v>
      </c>
      <c r="F204" s="3">
        <f t="shared" si="12"/>
        <v>0</v>
      </c>
      <c r="G204" s="3">
        <f t="shared" si="13"/>
        <v>0</v>
      </c>
    </row>
    <row r="205" spans="1:7" x14ac:dyDescent="0.25">
      <c r="A205" s="2">
        <v>29698</v>
      </c>
      <c r="B205" s="3">
        <f>Sheet2!B205</f>
        <v>174266.3</v>
      </c>
      <c r="C205" s="2">
        <v>29698</v>
      </c>
      <c r="D205" s="3">
        <f>Sheet3!B205</f>
        <v>174266.3</v>
      </c>
      <c r="E205" s="2">
        <f t="shared" si="11"/>
        <v>29698</v>
      </c>
      <c r="F205" s="3">
        <f t="shared" si="12"/>
        <v>0</v>
      </c>
      <c r="G205" s="3">
        <f t="shared" si="13"/>
        <v>0</v>
      </c>
    </row>
    <row r="206" spans="1:7" x14ac:dyDescent="0.25">
      <c r="A206" s="2">
        <v>29699</v>
      </c>
      <c r="B206" s="3">
        <f>Sheet2!B206</f>
        <v>181940.6</v>
      </c>
      <c r="C206" s="2">
        <v>29699</v>
      </c>
      <c r="D206" s="3">
        <f>Sheet3!B206</f>
        <v>181940.6</v>
      </c>
      <c r="E206" s="2">
        <f t="shared" si="11"/>
        <v>29699</v>
      </c>
      <c r="F206" s="3">
        <f t="shared" si="12"/>
        <v>0</v>
      </c>
      <c r="G206" s="3">
        <f t="shared" si="13"/>
        <v>0</v>
      </c>
    </row>
    <row r="207" spans="1:7" x14ac:dyDescent="0.25">
      <c r="A207" s="2">
        <v>29700</v>
      </c>
      <c r="B207" s="3">
        <f>Sheet2!B207</f>
        <v>174346.1</v>
      </c>
      <c r="C207" s="2">
        <v>29700</v>
      </c>
      <c r="D207" s="3">
        <f>Sheet3!B207</f>
        <v>174346.1</v>
      </c>
      <c r="E207" s="2">
        <f t="shared" si="11"/>
        <v>29700</v>
      </c>
      <c r="F207" s="3">
        <f t="shared" si="12"/>
        <v>0</v>
      </c>
      <c r="G207" s="3">
        <f t="shared" si="13"/>
        <v>0</v>
      </c>
    </row>
    <row r="208" spans="1:7" x14ac:dyDescent="0.25">
      <c r="A208" s="2">
        <v>29701</v>
      </c>
      <c r="B208" s="3">
        <f>Sheet2!B208</f>
        <v>174171</v>
      </c>
      <c r="C208" s="2">
        <v>29701</v>
      </c>
      <c r="D208" s="3">
        <f>Sheet3!B208</f>
        <v>174171</v>
      </c>
      <c r="E208" s="2">
        <f t="shared" si="11"/>
        <v>29701</v>
      </c>
      <c r="F208" s="3">
        <f t="shared" si="12"/>
        <v>0</v>
      </c>
      <c r="G208" s="3">
        <f t="shared" si="13"/>
        <v>0</v>
      </c>
    </row>
    <row r="209" spans="1:7" x14ac:dyDescent="0.25">
      <c r="A209" s="2">
        <v>29702</v>
      </c>
      <c r="B209" s="3">
        <f>Sheet2!B209</f>
        <v>171608.1</v>
      </c>
      <c r="C209" s="2">
        <v>29702</v>
      </c>
      <c r="D209" s="3">
        <f>Sheet3!B209</f>
        <v>171608.1</v>
      </c>
      <c r="E209" s="2">
        <f t="shared" si="11"/>
        <v>29702</v>
      </c>
      <c r="F209" s="3">
        <f t="shared" si="12"/>
        <v>0</v>
      </c>
      <c r="G209" s="3">
        <f t="shared" si="13"/>
        <v>0</v>
      </c>
    </row>
    <row r="210" spans="1:7" x14ac:dyDescent="0.25">
      <c r="A210" s="2">
        <v>29703</v>
      </c>
      <c r="B210" s="3">
        <f>Sheet2!B210</f>
        <v>166636.4</v>
      </c>
      <c r="C210" s="2">
        <v>29703</v>
      </c>
      <c r="D210" s="3">
        <f>Sheet3!B210</f>
        <v>166636.4</v>
      </c>
      <c r="E210" s="2">
        <f t="shared" si="11"/>
        <v>29703</v>
      </c>
      <c r="F210" s="3">
        <f t="shared" si="12"/>
        <v>0</v>
      </c>
      <c r="G210" s="3">
        <f t="shared" si="13"/>
        <v>0</v>
      </c>
    </row>
    <row r="211" spans="1:7" x14ac:dyDescent="0.25">
      <c r="A211" s="2">
        <v>29704</v>
      </c>
      <c r="B211" s="3">
        <f>Sheet2!B211</f>
        <v>169029.4</v>
      </c>
      <c r="C211" s="2">
        <v>29704</v>
      </c>
      <c r="D211" s="3">
        <f>Sheet3!B211</f>
        <v>169029.4</v>
      </c>
      <c r="E211" s="2">
        <f t="shared" si="11"/>
        <v>29704</v>
      </c>
      <c r="F211" s="3">
        <f t="shared" si="12"/>
        <v>0</v>
      </c>
      <c r="G211" s="3">
        <f t="shared" si="13"/>
        <v>0</v>
      </c>
    </row>
    <row r="212" spans="1:7" x14ac:dyDescent="0.25">
      <c r="A212" s="2">
        <v>29705</v>
      </c>
      <c r="B212" s="3">
        <f>Sheet2!B212</f>
        <v>172014.1</v>
      </c>
      <c r="C212" s="2">
        <v>29705</v>
      </c>
      <c r="D212" s="3">
        <f>Sheet3!B212</f>
        <v>172014.1</v>
      </c>
      <c r="E212" s="2">
        <f t="shared" si="11"/>
        <v>29705</v>
      </c>
      <c r="F212" s="3">
        <f t="shared" si="12"/>
        <v>0</v>
      </c>
      <c r="G212" s="3">
        <f t="shared" si="13"/>
        <v>0</v>
      </c>
    </row>
    <row r="213" spans="1:7" x14ac:dyDescent="0.25">
      <c r="A213" s="2">
        <v>29706</v>
      </c>
      <c r="B213" s="3">
        <f>Sheet2!B213</f>
        <v>171480.3</v>
      </c>
      <c r="C213" s="2">
        <v>29706</v>
      </c>
      <c r="D213" s="3">
        <f>Sheet3!B213</f>
        <v>171480.3</v>
      </c>
      <c r="E213" s="2">
        <f t="shared" si="11"/>
        <v>29706</v>
      </c>
      <c r="F213" s="3">
        <f t="shared" si="12"/>
        <v>0</v>
      </c>
      <c r="G213" s="3">
        <f t="shared" si="13"/>
        <v>0</v>
      </c>
    </row>
    <row r="214" spans="1:7" x14ac:dyDescent="0.25">
      <c r="A214" s="2">
        <v>29707</v>
      </c>
      <c r="B214" s="3">
        <f>Sheet2!B214</f>
        <v>176326.9</v>
      </c>
      <c r="C214" s="2">
        <v>29707</v>
      </c>
      <c r="D214" s="3">
        <f>Sheet3!B214</f>
        <v>176326.9</v>
      </c>
      <c r="E214" s="2">
        <f t="shared" si="11"/>
        <v>29707</v>
      </c>
      <c r="F214" s="3">
        <f t="shared" si="12"/>
        <v>0</v>
      </c>
      <c r="G214" s="3">
        <f t="shared" si="13"/>
        <v>0</v>
      </c>
    </row>
    <row r="215" spans="1:7" x14ac:dyDescent="0.25">
      <c r="A215" s="2">
        <v>29708</v>
      </c>
      <c r="B215" s="3">
        <f>Sheet2!B215</f>
        <v>176295.7</v>
      </c>
      <c r="C215" s="2">
        <v>29708</v>
      </c>
      <c r="D215" s="3">
        <f>Sheet3!B215</f>
        <v>176295.7</v>
      </c>
      <c r="E215" s="2">
        <f t="shared" si="11"/>
        <v>29708</v>
      </c>
      <c r="F215" s="3">
        <f t="shared" si="12"/>
        <v>0</v>
      </c>
      <c r="G215" s="3">
        <f t="shared" si="13"/>
        <v>0</v>
      </c>
    </row>
    <row r="216" spans="1:7" x14ac:dyDescent="0.25">
      <c r="A216" s="2">
        <v>29709</v>
      </c>
      <c r="B216" s="3">
        <f>Sheet2!B216</f>
        <v>173826.5</v>
      </c>
      <c r="C216" s="2">
        <v>29709</v>
      </c>
      <c r="D216" s="3">
        <f>Sheet3!B216</f>
        <v>173826.5</v>
      </c>
      <c r="E216" s="2">
        <f t="shared" si="11"/>
        <v>29709</v>
      </c>
      <c r="F216" s="3">
        <f t="shared" si="12"/>
        <v>0</v>
      </c>
      <c r="G216" s="3">
        <f t="shared" si="13"/>
        <v>0</v>
      </c>
    </row>
    <row r="217" spans="1:7" x14ac:dyDescent="0.25">
      <c r="A217" s="2">
        <v>29710</v>
      </c>
      <c r="B217" s="3">
        <f>Sheet2!B217</f>
        <v>173809.6</v>
      </c>
      <c r="C217" s="2">
        <v>29710</v>
      </c>
      <c r="D217" s="3">
        <f>Sheet3!B217</f>
        <v>173809.6</v>
      </c>
      <c r="E217" s="2">
        <f t="shared" si="11"/>
        <v>29710</v>
      </c>
      <c r="F217" s="3">
        <f t="shared" si="12"/>
        <v>0</v>
      </c>
      <c r="G217" s="3">
        <f t="shared" si="13"/>
        <v>0</v>
      </c>
    </row>
    <row r="218" spans="1:7" x14ac:dyDescent="0.25">
      <c r="A218" s="2">
        <v>29711</v>
      </c>
      <c r="B218" s="3">
        <f>Sheet2!B218</f>
        <v>173796</v>
      </c>
      <c r="C218" s="2">
        <v>29711</v>
      </c>
      <c r="D218" s="3">
        <f>Sheet3!B218</f>
        <v>173796</v>
      </c>
      <c r="E218" s="2">
        <f t="shared" si="11"/>
        <v>29711</v>
      </c>
      <c r="F218" s="3">
        <f t="shared" si="12"/>
        <v>0</v>
      </c>
      <c r="G218" s="3">
        <f t="shared" si="13"/>
        <v>0</v>
      </c>
    </row>
    <row r="219" spans="1:7" x14ac:dyDescent="0.25">
      <c r="A219" s="2">
        <v>29712</v>
      </c>
      <c r="B219" s="3">
        <f>Sheet2!B219</f>
        <v>171338.2</v>
      </c>
      <c r="C219" s="2">
        <v>29712</v>
      </c>
      <c r="D219" s="3">
        <f>Sheet3!B219</f>
        <v>171338.2</v>
      </c>
      <c r="E219" s="2">
        <f t="shared" si="11"/>
        <v>29712</v>
      </c>
      <c r="F219" s="3">
        <f t="shared" si="12"/>
        <v>0</v>
      </c>
      <c r="G219" s="3">
        <f t="shared" si="13"/>
        <v>0</v>
      </c>
    </row>
    <row r="220" spans="1:7" x14ac:dyDescent="0.25">
      <c r="A220" s="2">
        <v>29713</v>
      </c>
      <c r="B220" s="3">
        <f>Sheet2!B220</f>
        <v>171328.9</v>
      </c>
      <c r="C220" s="2">
        <v>29713</v>
      </c>
      <c r="D220" s="3">
        <f>Sheet3!B220</f>
        <v>171328.9</v>
      </c>
      <c r="E220" s="2">
        <f t="shared" si="11"/>
        <v>29713</v>
      </c>
      <c r="F220" s="3">
        <f t="shared" si="12"/>
        <v>0</v>
      </c>
      <c r="G220" s="3">
        <f t="shared" si="13"/>
        <v>0</v>
      </c>
    </row>
    <row r="221" spans="1:7" x14ac:dyDescent="0.25">
      <c r="A221" s="2">
        <v>29714</v>
      </c>
      <c r="B221" s="3">
        <f>Sheet2!B221</f>
        <v>168874.5</v>
      </c>
      <c r="C221" s="2">
        <v>29714</v>
      </c>
      <c r="D221" s="3">
        <f>Sheet3!B221</f>
        <v>168874.5</v>
      </c>
      <c r="E221" s="2">
        <f t="shared" si="11"/>
        <v>29714</v>
      </c>
      <c r="F221" s="3">
        <f t="shared" si="12"/>
        <v>0</v>
      </c>
      <c r="G221" s="3">
        <f t="shared" si="13"/>
        <v>0</v>
      </c>
    </row>
    <row r="222" spans="1:7" x14ac:dyDescent="0.25">
      <c r="A222" s="2">
        <v>29715</v>
      </c>
      <c r="B222" s="3">
        <f>Sheet2!B222</f>
        <v>171314.5</v>
      </c>
      <c r="C222" s="2">
        <v>29715</v>
      </c>
      <c r="D222" s="3">
        <f>Sheet3!B222</f>
        <v>171314.5</v>
      </c>
      <c r="E222" s="2">
        <f t="shared" si="11"/>
        <v>29715</v>
      </c>
      <c r="F222" s="3">
        <f t="shared" si="12"/>
        <v>0</v>
      </c>
      <c r="G222" s="3">
        <f t="shared" si="13"/>
        <v>0</v>
      </c>
    </row>
    <row r="223" spans="1:7" x14ac:dyDescent="0.25">
      <c r="A223" s="2">
        <v>29716</v>
      </c>
      <c r="B223" s="3">
        <f>Sheet2!B223</f>
        <v>173755.4</v>
      </c>
      <c r="C223" s="2">
        <v>29716</v>
      </c>
      <c r="D223" s="3">
        <f>Sheet3!B223</f>
        <v>173755.4</v>
      </c>
      <c r="E223" s="2">
        <f t="shared" si="11"/>
        <v>29716</v>
      </c>
      <c r="F223" s="3">
        <f t="shared" si="12"/>
        <v>0</v>
      </c>
      <c r="G223" s="3">
        <f t="shared" si="13"/>
        <v>0</v>
      </c>
    </row>
    <row r="224" spans="1:7" x14ac:dyDescent="0.25">
      <c r="A224" s="2">
        <v>29717</v>
      </c>
      <c r="B224" s="3">
        <f>Sheet2!B224</f>
        <v>171304</v>
      </c>
      <c r="C224" s="2">
        <v>29717</v>
      </c>
      <c r="D224" s="3">
        <f>Sheet3!B224</f>
        <v>171304</v>
      </c>
      <c r="E224" s="2">
        <f t="shared" si="11"/>
        <v>29717</v>
      </c>
      <c r="F224" s="3">
        <f t="shared" si="12"/>
        <v>0</v>
      </c>
      <c r="G224" s="3">
        <f t="shared" si="13"/>
        <v>0</v>
      </c>
    </row>
    <row r="225" spans="1:7" x14ac:dyDescent="0.25">
      <c r="A225" s="2">
        <v>29718</v>
      </c>
      <c r="B225" s="3">
        <f>Sheet2!B225</f>
        <v>168853.2</v>
      </c>
      <c r="C225" s="2">
        <v>29718</v>
      </c>
      <c r="D225" s="3">
        <f>Sheet3!B225</f>
        <v>168853.2</v>
      </c>
      <c r="E225" s="2">
        <f t="shared" si="11"/>
        <v>29718</v>
      </c>
      <c r="F225" s="3">
        <f t="shared" si="12"/>
        <v>0</v>
      </c>
      <c r="G225" s="3">
        <f t="shared" si="13"/>
        <v>0</v>
      </c>
    </row>
    <row r="226" spans="1:7" x14ac:dyDescent="0.25">
      <c r="A226" s="2">
        <v>29719</v>
      </c>
      <c r="B226" s="3">
        <f>Sheet2!B226</f>
        <v>169083.3</v>
      </c>
      <c r="C226" s="2">
        <v>29719</v>
      </c>
      <c r="D226" s="3">
        <f>Sheet3!B226</f>
        <v>169083.3</v>
      </c>
      <c r="E226" s="2">
        <f t="shared" si="11"/>
        <v>29719</v>
      </c>
      <c r="F226" s="3">
        <f t="shared" si="12"/>
        <v>0</v>
      </c>
      <c r="G226" s="3">
        <f t="shared" si="13"/>
        <v>0</v>
      </c>
    </row>
    <row r="227" spans="1:7" x14ac:dyDescent="0.25">
      <c r="A227" s="2">
        <v>29720</v>
      </c>
      <c r="B227" s="3">
        <f>Sheet2!B227</f>
        <v>168875.9</v>
      </c>
      <c r="C227" s="2">
        <v>29720</v>
      </c>
      <c r="D227" s="3">
        <f>Sheet3!B227</f>
        <v>168875.9</v>
      </c>
      <c r="E227" s="2">
        <f t="shared" si="11"/>
        <v>29720</v>
      </c>
      <c r="F227" s="3">
        <f t="shared" si="12"/>
        <v>0</v>
      </c>
      <c r="G227" s="3">
        <f t="shared" si="13"/>
        <v>0</v>
      </c>
    </row>
    <row r="228" spans="1:7" x14ac:dyDescent="0.25">
      <c r="A228" s="2">
        <v>29721</v>
      </c>
      <c r="B228" s="3">
        <f>Sheet2!B228</f>
        <v>169107</v>
      </c>
      <c r="C228" s="2">
        <v>29721</v>
      </c>
      <c r="D228" s="3">
        <f>Sheet3!B228</f>
        <v>169107</v>
      </c>
      <c r="E228" s="2">
        <f t="shared" si="11"/>
        <v>29721</v>
      </c>
      <c r="F228" s="3">
        <f t="shared" si="12"/>
        <v>0</v>
      </c>
      <c r="G228" s="3">
        <f t="shared" si="13"/>
        <v>0</v>
      </c>
    </row>
    <row r="229" spans="1:7" x14ac:dyDescent="0.25">
      <c r="A229" s="2">
        <v>29722</v>
      </c>
      <c r="B229" s="3">
        <f>Sheet2!B229</f>
        <v>169157.7</v>
      </c>
      <c r="C229" s="2">
        <v>29722</v>
      </c>
      <c r="D229" s="3">
        <f>Sheet3!B229</f>
        <v>169157.7</v>
      </c>
      <c r="E229" s="2">
        <f t="shared" si="11"/>
        <v>29722</v>
      </c>
      <c r="F229" s="3">
        <f t="shared" si="12"/>
        <v>0</v>
      </c>
      <c r="G229" s="3">
        <f t="shared" si="13"/>
        <v>0</v>
      </c>
    </row>
    <row r="230" spans="1:7" x14ac:dyDescent="0.25">
      <c r="A230" s="2">
        <v>29723</v>
      </c>
      <c r="B230" s="3">
        <f>Sheet2!B230</f>
        <v>164297.60000000001</v>
      </c>
      <c r="C230" s="2">
        <v>29723</v>
      </c>
      <c r="D230" s="3">
        <f>Sheet3!B230</f>
        <v>164297.60000000001</v>
      </c>
      <c r="E230" s="2">
        <f t="shared" si="11"/>
        <v>29723</v>
      </c>
      <c r="F230" s="3">
        <f t="shared" si="12"/>
        <v>0</v>
      </c>
      <c r="G230" s="3">
        <f t="shared" si="13"/>
        <v>0</v>
      </c>
    </row>
    <row r="231" spans="1:7" x14ac:dyDescent="0.25">
      <c r="A231" s="2">
        <v>29724</v>
      </c>
      <c r="B231" s="3">
        <f>Sheet2!B231</f>
        <v>177405.9</v>
      </c>
      <c r="C231" s="2">
        <v>29724</v>
      </c>
      <c r="D231" s="3">
        <f>Sheet3!B231</f>
        <v>177405.9</v>
      </c>
      <c r="E231" s="2">
        <f t="shared" si="11"/>
        <v>29724</v>
      </c>
      <c r="F231" s="3">
        <f t="shared" si="12"/>
        <v>0</v>
      </c>
      <c r="G231" s="3">
        <f t="shared" si="13"/>
        <v>0</v>
      </c>
    </row>
    <row r="232" spans="1:7" x14ac:dyDescent="0.25">
      <c r="A232" s="2">
        <v>29725</v>
      </c>
      <c r="B232" s="3">
        <f>Sheet2!B232</f>
        <v>172527.1</v>
      </c>
      <c r="C232" s="2">
        <v>29725</v>
      </c>
      <c r="D232" s="3">
        <f>Sheet3!B232</f>
        <v>172527.1</v>
      </c>
      <c r="E232" s="2">
        <f t="shared" si="11"/>
        <v>29725</v>
      </c>
      <c r="F232" s="3">
        <f t="shared" si="12"/>
        <v>0</v>
      </c>
      <c r="G232" s="3">
        <f t="shared" si="13"/>
        <v>0</v>
      </c>
    </row>
    <row r="233" spans="1:7" x14ac:dyDescent="0.25">
      <c r="A233" s="2">
        <v>29726</v>
      </c>
      <c r="B233" s="3">
        <f>Sheet2!B233</f>
        <v>169386.7</v>
      </c>
      <c r="C233" s="2">
        <v>29726</v>
      </c>
      <c r="D233" s="3">
        <f>Sheet3!B233</f>
        <v>169386.7</v>
      </c>
      <c r="E233" s="2">
        <f t="shared" si="11"/>
        <v>29726</v>
      </c>
      <c r="F233" s="3">
        <f t="shared" si="12"/>
        <v>0</v>
      </c>
      <c r="G233" s="3">
        <f t="shared" si="13"/>
        <v>0</v>
      </c>
    </row>
    <row r="234" spans="1:7" x14ac:dyDescent="0.25">
      <c r="A234" s="2">
        <v>29727</v>
      </c>
      <c r="B234" s="3">
        <f>Sheet2!B234</f>
        <v>156985.20000000001</v>
      </c>
      <c r="C234" s="2">
        <v>29727</v>
      </c>
      <c r="D234" s="3">
        <f>Sheet3!B234</f>
        <v>156985.20000000001</v>
      </c>
      <c r="E234" s="2">
        <f t="shared" si="11"/>
        <v>29727</v>
      </c>
      <c r="F234" s="3">
        <f t="shared" si="12"/>
        <v>0</v>
      </c>
      <c r="G234" s="3">
        <f t="shared" si="13"/>
        <v>0</v>
      </c>
    </row>
    <row r="235" spans="1:7" x14ac:dyDescent="0.25">
      <c r="A235" s="2">
        <v>29728</v>
      </c>
      <c r="B235" s="3">
        <f>Sheet2!B235</f>
        <v>171574.2</v>
      </c>
      <c r="C235" s="2">
        <v>29728</v>
      </c>
      <c r="D235" s="3">
        <f>Sheet3!B235</f>
        <v>171574.2</v>
      </c>
      <c r="E235" s="2">
        <f t="shared" si="11"/>
        <v>29728</v>
      </c>
      <c r="F235" s="3">
        <f t="shared" si="12"/>
        <v>0</v>
      </c>
      <c r="G235" s="3">
        <f t="shared" si="13"/>
        <v>0</v>
      </c>
    </row>
    <row r="236" spans="1:7" x14ac:dyDescent="0.25">
      <c r="A236" s="2">
        <v>29729</v>
      </c>
      <c r="B236" s="3">
        <f>Sheet2!B236</f>
        <v>171511.5</v>
      </c>
      <c r="C236" s="2">
        <v>29729</v>
      </c>
      <c r="D236" s="3">
        <f>Sheet3!B236</f>
        <v>171511.5</v>
      </c>
      <c r="E236" s="2">
        <f t="shared" si="11"/>
        <v>29729</v>
      </c>
      <c r="F236" s="3">
        <f t="shared" si="12"/>
        <v>0</v>
      </c>
      <c r="G236" s="3">
        <f t="shared" si="13"/>
        <v>0</v>
      </c>
    </row>
    <row r="237" spans="1:7" x14ac:dyDescent="0.25">
      <c r="A237" s="2">
        <v>29730</v>
      </c>
      <c r="B237" s="3">
        <f>Sheet2!B237</f>
        <v>174812.2</v>
      </c>
      <c r="C237" s="2">
        <v>29730</v>
      </c>
      <c r="D237" s="3">
        <f>Sheet3!B237</f>
        <v>174812.2</v>
      </c>
      <c r="E237" s="2">
        <f t="shared" si="11"/>
        <v>29730</v>
      </c>
      <c r="F237" s="3">
        <f t="shared" si="12"/>
        <v>0</v>
      </c>
      <c r="G237" s="3">
        <f t="shared" si="13"/>
        <v>0</v>
      </c>
    </row>
    <row r="238" spans="1:7" x14ac:dyDescent="0.25">
      <c r="A238" s="2">
        <v>29731</v>
      </c>
      <c r="B238" s="3">
        <f>Sheet2!B238</f>
        <v>176455</v>
      </c>
      <c r="C238" s="2">
        <v>29731</v>
      </c>
      <c r="D238" s="3">
        <f>Sheet3!B238</f>
        <v>176455</v>
      </c>
      <c r="E238" s="2">
        <f t="shared" si="11"/>
        <v>29731</v>
      </c>
      <c r="F238" s="3">
        <f t="shared" si="12"/>
        <v>0</v>
      </c>
      <c r="G238" s="3">
        <f t="shared" si="13"/>
        <v>0</v>
      </c>
    </row>
    <row r="239" spans="1:7" x14ac:dyDescent="0.25">
      <c r="A239" s="2">
        <v>29732</v>
      </c>
      <c r="B239" s="3">
        <f>Sheet2!B239</f>
        <v>180466</v>
      </c>
      <c r="C239" s="2">
        <v>29732</v>
      </c>
      <c r="D239" s="3">
        <f>Sheet3!B239</f>
        <v>180466</v>
      </c>
      <c r="E239" s="2">
        <f t="shared" si="11"/>
        <v>29732</v>
      </c>
      <c r="F239" s="3">
        <f t="shared" si="12"/>
        <v>0</v>
      </c>
      <c r="G239" s="3">
        <f t="shared" si="13"/>
        <v>0</v>
      </c>
    </row>
    <row r="240" spans="1:7" x14ac:dyDescent="0.25">
      <c r="A240" s="2">
        <v>29733</v>
      </c>
      <c r="B240" s="3">
        <f>Sheet2!B240</f>
        <v>176574.5</v>
      </c>
      <c r="C240" s="2">
        <v>29733</v>
      </c>
      <c r="D240" s="3">
        <f>Sheet3!B240</f>
        <v>176574.5</v>
      </c>
      <c r="E240" s="2">
        <f t="shared" si="11"/>
        <v>29733</v>
      </c>
      <c r="F240" s="3">
        <f t="shared" si="12"/>
        <v>0</v>
      </c>
      <c r="G240" s="3">
        <f t="shared" si="13"/>
        <v>0</v>
      </c>
    </row>
    <row r="241" spans="1:7" x14ac:dyDescent="0.25">
      <c r="A241" s="2">
        <v>29734</v>
      </c>
      <c r="B241" s="3">
        <f>Sheet2!B241</f>
        <v>171587.5</v>
      </c>
      <c r="C241" s="2">
        <v>29734</v>
      </c>
      <c r="D241" s="3">
        <f>Sheet3!B241</f>
        <v>171587.5</v>
      </c>
      <c r="E241" s="2">
        <f t="shared" si="11"/>
        <v>29734</v>
      </c>
      <c r="F241" s="3">
        <f t="shared" si="12"/>
        <v>0</v>
      </c>
      <c r="G241" s="3">
        <f t="shared" si="13"/>
        <v>0</v>
      </c>
    </row>
    <row r="242" spans="1:7" x14ac:dyDescent="0.25">
      <c r="A242" s="2">
        <v>29735</v>
      </c>
      <c r="B242" s="3">
        <f>Sheet2!B242</f>
        <v>171521.3</v>
      </c>
      <c r="C242" s="2">
        <v>29735</v>
      </c>
      <c r="D242" s="3">
        <f>Sheet3!B242</f>
        <v>171521.3</v>
      </c>
      <c r="E242" s="2">
        <f t="shared" si="11"/>
        <v>29735</v>
      </c>
      <c r="F242" s="3">
        <f t="shared" si="12"/>
        <v>0</v>
      </c>
      <c r="G242" s="3">
        <f t="shared" si="13"/>
        <v>0</v>
      </c>
    </row>
    <row r="243" spans="1:7" x14ac:dyDescent="0.25">
      <c r="A243" s="2">
        <v>29736</v>
      </c>
      <c r="B243" s="3">
        <f>Sheet2!B243</f>
        <v>173919.5</v>
      </c>
      <c r="C243" s="2">
        <v>29736</v>
      </c>
      <c r="D243" s="3">
        <f>Sheet3!B243</f>
        <v>173919.5</v>
      </c>
      <c r="E243" s="2">
        <f t="shared" si="11"/>
        <v>29736</v>
      </c>
      <c r="F243" s="3">
        <f t="shared" si="12"/>
        <v>0</v>
      </c>
      <c r="G243" s="3">
        <f t="shared" si="13"/>
        <v>0</v>
      </c>
    </row>
    <row r="244" spans="1:7" x14ac:dyDescent="0.25">
      <c r="A244" s="2">
        <v>29737</v>
      </c>
      <c r="B244" s="3">
        <f>Sheet2!B244</f>
        <v>171436.4</v>
      </c>
      <c r="C244" s="2">
        <v>29737</v>
      </c>
      <c r="D244" s="3">
        <f>Sheet3!B244</f>
        <v>171436.4</v>
      </c>
      <c r="E244" s="2">
        <f t="shared" si="11"/>
        <v>29737</v>
      </c>
      <c r="F244" s="3">
        <f t="shared" si="12"/>
        <v>0</v>
      </c>
      <c r="G244" s="3">
        <f t="shared" si="13"/>
        <v>0</v>
      </c>
    </row>
    <row r="245" spans="1:7" x14ac:dyDescent="0.25">
      <c r="A245" s="2">
        <v>29738</v>
      </c>
      <c r="B245" s="3">
        <f>Sheet2!B245</f>
        <v>176301.5</v>
      </c>
      <c r="C245" s="2">
        <v>29738</v>
      </c>
      <c r="D245" s="3">
        <f>Sheet3!B245</f>
        <v>176301.5</v>
      </c>
      <c r="E245" s="2">
        <f t="shared" si="11"/>
        <v>29738</v>
      </c>
      <c r="F245" s="3">
        <f t="shared" si="12"/>
        <v>0</v>
      </c>
      <c r="G245" s="3">
        <f t="shared" si="13"/>
        <v>0</v>
      </c>
    </row>
    <row r="246" spans="1:7" x14ac:dyDescent="0.25">
      <c r="A246" s="2">
        <v>29739</v>
      </c>
      <c r="B246" s="3">
        <f>Sheet2!B246</f>
        <v>178726</v>
      </c>
      <c r="C246" s="2">
        <v>29739</v>
      </c>
      <c r="D246" s="3">
        <f>Sheet3!B246</f>
        <v>178726</v>
      </c>
      <c r="E246" s="2">
        <f t="shared" si="11"/>
        <v>29739</v>
      </c>
      <c r="F246" s="3">
        <f t="shared" si="12"/>
        <v>0</v>
      </c>
      <c r="G246" s="3">
        <f t="shared" si="13"/>
        <v>0</v>
      </c>
    </row>
    <row r="247" spans="1:7" x14ac:dyDescent="0.25">
      <c r="A247" s="2">
        <v>29740</v>
      </c>
      <c r="B247" s="3">
        <f>Sheet2!B247</f>
        <v>176261.7</v>
      </c>
      <c r="C247" s="2">
        <v>29740</v>
      </c>
      <c r="D247" s="3">
        <f>Sheet3!B247</f>
        <v>176261.7</v>
      </c>
      <c r="E247" s="2">
        <f t="shared" si="11"/>
        <v>29740</v>
      </c>
      <c r="F247" s="3">
        <f t="shared" si="12"/>
        <v>0</v>
      </c>
      <c r="G247" s="3">
        <f t="shared" si="13"/>
        <v>0</v>
      </c>
    </row>
    <row r="248" spans="1:7" x14ac:dyDescent="0.25">
      <c r="A248" s="2">
        <v>29741</v>
      </c>
      <c r="B248" s="3">
        <f>Sheet2!B248</f>
        <v>176487</v>
      </c>
      <c r="C248" s="2">
        <v>29741</v>
      </c>
      <c r="D248" s="3">
        <f>Sheet3!B248</f>
        <v>176487</v>
      </c>
      <c r="E248" s="2">
        <f t="shared" si="11"/>
        <v>29741</v>
      </c>
      <c r="F248" s="3">
        <f t="shared" si="12"/>
        <v>0</v>
      </c>
      <c r="G248" s="3">
        <f t="shared" si="13"/>
        <v>0</v>
      </c>
    </row>
    <row r="249" spans="1:7" x14ac:dyDescent="0.25">
      <c r="A249" s="2">
        <v>29742</v>
      </c>
      <c r="B249" s="3">
        <f>Sheet2!B249</f>
        <v>171377.4</v>
      </c>
      <c r="C249" s="2">
        <v>29742</v>
      </c>
      <c r="D249" s="3">
        <f>Sheet3!B249</f>
        <v>171377.4</v>
      </c>
      <c r="E249" s="2">
        <f t="shared" si="11"/>
        <v>29742</v>
      </c>
      <c r="F249" s="3">
        <f t="shared" si="12"/>
        <v>0</v>
      </c>
      <c r="G249" s="3">
        <f t="shared" si="13"/>
        <v>0</v>
      </c>
    </row>
    <row r="250" spans="1:7" x14ac:dyDescent="0.25">
      <c r="A250" s="2">
        <v>29743</v>
      </c>
      <c r="B250" s="3">
        <f>Sheet2!B250</f>
        <v>171361.4</v>
      </c>
      <c r="C250" s="2">
        <v>29743</v>
      </c>
      <c r="D250" s="3">
        <f>Sheet3!B250</f>
        <v>171361.4</v>
      </c>
      <c r="E250" s="2">
        <f t="shared" si="11"/>
        <v>29743</v>
      </c>
      <c r="F250" s="3">
        <f t="shared" si="12"/>
        <v>0</v>
      </c>
      <c r="G250" s="3">
        <f t="shared" si="13"/>
        <v>0</v>
      </c>
    </row>
    <row r="251" spans="1:7" x14ac:dyDescent="0.25">
      <c r="A251" s="2">
        <v>29744</v>
      </c>
      <c r="B251" s="3">
        <f>Sheet2!B251</f>
        <v>171348.2</v>
      </c>
      <c r="C251" s="2">
        <v>29744</v>
      </c>
      <c r="D251" s="3">
        <f>Sheet3!B251</f>
        <v>171348.2</v>
      </c>
      <c r="E251" s="2">
        <f t="shared" si="11"/>
        <v>29744</v>
      </c>
      <c r="F251" s="3">
        <f t="shared" si="12"/>
        <v>0</v>
      </c>
      <c r="G251" s="3">
        <f t="shared" si="13"/>
        <v>0</v>
      </c>
    </row>
    <row r="252" spans="1:7" x14ac:dyDescent="0.25">
      <c r="A252" s="2">
        <v>29745</v>
      </c>
      <c r="B252" s="3">
        <f>Sheet2!B252</f>
        <v>173784</v>
      </c>
      <c r="C252" s="2">
        <v>29745</v>
      </c>
      <c r="D252" s="3">
        <f>Sheet3!B252</f>
        <v>173784</v>
      </c>
      <c r="E252" s="2">
        <f t="shared" si="11"/>
        <v>29745</v>
      </c>
      <c r="F252" s="3">
        <f t="shared" si="12"/>
        <v>0</v>
      </c>
      <c r="G252" s="3">
        <f t="shared" si="13"/>
        <v>0</v>
      </c>
    </row>
    <row r="253" spans="1:7" x14ac:dyDescent="0.25">
      <c r="A253" s="2">
        <v>29746</v>
      </c>
      <c r="B253" s="3">
        <f>Sheet2!B253</f>
        <v>203133.8</v>
      </c>
      <c r="C253" s="2">
        <v>29746</v>
      </c>
      <c r="D253" s="3">
        <f>Sheet3!B253</f>
        <v>203133.8</v>
      </c>
      <c r="E253" s="2">
        <f t="shared" si="11"/>
        <v>29746</v>
      </c>
      <c r="F253" s="3">
        <f t="shared" si="12"/>
        <v>0</v>
      </c>
      <c r="G253" s="3">
        <f t="shared" si="13"/>
        <v>0</v>
      </c>
    </row>
    <row r="254" spans="1:7" x14ac:dyDescent="0.25">
      <c r="A254" s="2">
        <v>29747</v>
      </c>
      <c r="B254" s="3">
        <f>Sheet2!B254</f>
        <v>340134.40000000002</v>
      </c>
      <c r="C254" s="2">
        <v>29747</v>
      </c>
      <c r="D254" s="3">
        <f>Sheet3!B254</f>
        <v>340134.40000000002</v>
      </c>
      <c r="E254" s="2">
        <f t="shared" si="11"/>
        <v>29747</v>
      </c>
      <c r="F254" s="3">
        <f t="shared" si="12"/>
        <v>0</v>
      </c>
      <c r="G254" s="3">
        <f t="shared" si="13"/>
        <v>0</v>
      </c>
    </row>
    <row r="255" spans="1:7" x14ac:dyDescent="0.25">
      <c r="A255" s="2">
        <v>29748</v>
      </c>
      <c r="B255" s="3">
        <f>Sheet2!B255</f>
        <v>396399.2</v>
      </c>
      <c r="C255" s="2">
        <v>29748</v>
      </c>
      <c r="D255" s="3">
        <f>Sheet3!B255</f>
        <v>396399.2</v>
      </c>
      <c r="E255" s="2">
        <f t="shared" si="11"/>
        <v>29748</v>
      </c>
      <c r="F255" s="3">
        <f t="shared" si="12"/>
        <v>0</v>
      </c>
      <c r="G255" s="3">
        <f t="shared" si="13"/>
        <v>0</v>
      </c>
    </row>
    <row r="256" spans="1:7" x14ac:dyDescent="0.25">
      <c r="A256" s="2">
        <v>29749</v>
      </c>
      <c r="B256" s="3">
        <f>Sheet2!B256</f>
        <v>396393.7</v>
      </c>
      <c r="C256" s="2">
        <v>29749</v>
      </c>
      <c r="D256" s="3">
        <f>Sheet3!B256</f>
        <v>396393.7</v>
      </c>
      <c r="E256" s="2">
        <f t="shared" si="11"/>
        <v>29749</v>
      </c>
      <c r="F256" s="3">
        <f t="shared" si="12"/>
        <v>0</v>
      </c>
      <c r="G256" s="3">
        <f t="shared" si="13"/>
        <v>0</v>
      </c>
    </row>
    <row r="257" spans="1:7" x14ac:dyDescent="0.25">
      <c r="A257" s="2">
        <v>29750</v>
      </c>
      <c r="B257" s="3">
        <f>Sheet2!B257</f>
        <v>396388.9</v>
      </c>
      <c r="C257" s="2">
        <v>29750</v>
      </c>
      <c r="D257" s="3">
        <f>Sheet3!B257</f>
        <v>396388.9</v>
      </c>
      <c r="E257" s="2">
        <f t="shared" si="11"/>
        <v>29750</v>
      </c>
      <c r="F257" s="3">
        <f t="shared" si="12"/>
        <v>0</v>
      </c>
      <c r="G257" s="3">
        <f t="shared" si="13"/>
        <v>0</v>
      </c>
    </row>
    <row r="258" spans="1:7" x14ac:dyDescent="0.25">
      <c r="A258" s="2">
        <v>29751</v>
      </c>
      <c r="B258" s="3">
        <f>Sheet2!B258</f>
        <v>393938.1</v>
      </c>
      <c r="C258" s="2">
        <v>29751</v>
      </c>
      <c r="D258" s="3">
        <f>Sheet3!B258</f>
        <v>393938.1</v>
      </c>
      <c r="E258" s="2">
        <f t="shared" si="11"/>
        <v>29751</v>
      </c>
      <c r="F258" s="3">
        <f t="shared" si="12"/>
        <v>0</v>
      </c>
      <c r="G258" s="3">
        <f t="shared" si="13"/>
        <v>0</v>
      </c>
    </row>
    <row r="259" spans="1:7" x14ac:dyDescent="0.25">
      <c r="A259" s="2">
        <v>29752</v>
      </c>
      <c r="B259" s="3">
        <f>Sheet2!B259</f>
        <v>482011.3</v>
      </c>
      <c r="C259" s="2">
        <v>29752</v>
      </c>
      <c r="D259" s="3">
        <f>Sheet3!B259</f>
        <v>482011.3</v>
      </c>
      <c r="E259" s="2">
        <f t="shared" ref="E259:E322" si="14">A259</f>
        <v>29752</v>
      </c>
      <c r="F259" s="3">
        <f t="shared" ref="F259:F322" si="15">ABS(B259-D259)</f>
        <v>0</v>
      </c>
      <c r="G259" s="3">
        <f t="shared" ref="G259:G322" si="16">100*F259/D259</f>
        <v>0</v>
      </c>
    </row>
    <row r="260" spans="1:7" x14ac:dyDescent="0.25">
      <c r="A260" s="2">
        <v>29753</v>
      </c>
      <c r="B260" s="3">
        <f>Sheet2!B260</f>
        <v>702199.9</v>
      </c>
      <c r="C260" s="2">
        <v>29753</v>
      </c>
      <c r="D260" s="3">
        <f>Sheet3!B260</f>
        <v>702199.9</v>
      </c>
      <c r="E260" s="2">
        <f t="shared" si="14"/>
        <v>29753</v>
      </c>
      <c r="F260" s="3">
        <f t="shared" si="15"/>
        <v>0</v>
      </c>
      <c r="G260" s="3">
        <f t="shared" si="16"/>
        <v>0</v>
      </c>
    </row>
    <row r="261" spans="1:7" x14ac:dyDescent="0.25">
      <c r="A261" s="2">
        <v>29754</v>
      </c>
      <c r="B261" s="3">
        <f>Sheet2!B261</f>
        <v>765808.1</v>
      </c>
      <c r="C261" s="2">
        <v>29754</v>
      </c>
      <c r="D261" s="3">
        <f>Sheet3!B261</f>
        <v>765808.1</v>
      </c>
      <c r="E261" s="2">
        <f t="shared" si="14"/>
        <v>29754</v>
      </c>
      <c r="F261" s="3">
        <f t="shared" si="15"/>
        <v>0</v>
      </c>
      <c r="G261" s="3">
        <f t="shared" si="16"/>
        <v>0</v>
      </c>
    </row>
    <row r="262" spans="1:7" x14ac:dyDescent="0.25">
      <c r="A262" s="2">
        <v>29755</v>
      </c>
      <c r="B262" s="3">
        <f>Sheet2!B262</f>
        <v>761103</v>
      </c>
      <c r="C262" s="2">
        <v>29755</v>
      </c>
      <c r="D262" s="3">
        <f>Sheet3!B262</f>
        <v>761103</v>
      </c>
      <c r="E262" s="2">
        <f t="shared" si="14"/>
        <v>29755</v>
      </c>
      <c r="F262" s="3">
        <f t="shared" si="15"/>
        <v>0</v>
      </c>
      <c r="G262" s="3">
        <f t="shared" si="16"/>
        <v>0</v>
      </c>
    </row>
    <row r="263" spans="1:7" x14ac:dyDescent="0.25">
      <c r="A263" s="2">
        <v>29756</v>
      </c>
      <c r="B263" s="3">
        <f>Sheet2!B263</f>
        <v>760938.2</v>
      </c>
      <c r="C263" s="2">
        <v>29756</v>
      </c>
      <c r="D263" s="3">
        <f>Sheet3!B263</f>
        <v>760938.2</v>
      </c>
      <c r="E263" s="2">
        <f t="shared" si="14"/>
        <v>29756</v>
      </c>
      <c r="F263" s="3">
        <f t="shared" si="15"/>
        <v>0</v>
      </c>
      <c r="G263" s="3">
        <f t="shared" si="16"/>
        <v>0</v>
      </c>
    </row>
    <row r="264" spans="1:7" x14ac:dyDescent="0.25">
      <c r="A264" s="2">
        <v>29757</v>
      </c>
      <c r="B264" s="3">
        <f>Sheet2!B264</f>
        <v>760932.8</v>
      </c>
      <c r="C264" s="2">
        <v>29757</v>
      </c>
      <c r="D264" s="3">
        <f>Sheet3!B264</f>
        <v>760932.8</v>
      </c>
      <c r="E264" s="2">
        <f t="shared" si="14"/>
        <v>29757</v>
      </c>
      <c r="F264" s="3">
        <f t="shared" si="15"/>
        <v>0</v>
      </c>
      <c r="G264" s="3">
        <f t="shared" si="16"/>
        <v>0</v>
      </c>
    </row>
    <row r="265" spans="1:7" x14ac:dyDescent="0.25">
      <c r="A265" s="2">
        <v>29758</v>
      </c>
      <c r="B265" s="3">
        <f>Sheet2!B265</f>
        <v>758481.3</v>
      </c>
      <c r="C265" s="2">
        <v>29758</v>
      </c>
      <c r="D265" s="3">
        <f>Sheet3!B265</f>
        <v>758481.3</v>
      </c>
      <c r="E265" s="2">
        <f t="shared" si="14"/>
        <v>29758</v>
      </c>
      <c r="F265" s="3">
        <f t="shared" si="15"/>
        <v>0</v>
      </c>
      <c r="G265" s="3">
        <f t="shared" si="16"/>
        <v>0</v>
      </c>
    </row>
    <row r="266" spans="1:7" x14ac:dyDescent="0.25">
      <c r="A266" s="2">
        <v>29759</v>
      </c>
      <c r="B266" s="3">
        <f>Sheet2!B266</f>
        <v>802515.6</v>
      </c>
      <c r="C266" s="2">
        <v>29759</v>
      </c>
      <c r="D266" s="3">
        <f>Sheet3!B266</f>
        <v>802515.6</v>
      </c>
      <c r="E266" s="2">
        <f t="shared" si="14"/>
        <v>29759</v>
      </c>
      <c r="F266" s="3">
        <f t="shared" si="15"/>
        <v>0</v>
      </c>
      <c r="G266" s="3">
        <f t="shared" si="16"/>
        <v>0</v>
      </c>
    </row>
    <row r="267" spans="1:7" x14ac:dyDescent="0.25">
      <c r="A267" s="2">
        <v>29760</v>
      </c>
      <c r="B267" s="3">
        <f>Sheet2!B267</f>
        <v>844103.6</v>
      </c>
      <c r="C267" s="2">
        <v>29760</v>
      </c>
      <c r="D267" s="3">
        <f>Sheet3!B267</f>
        <v>844103.6</v>
      </c>
      <c r="E267" s="2">
        <f t="shared" si="14"/>
        <v>29760</v>
      </c>
      <c r="F267" s="3">
        <f t="shared" si="15"/>
        <v>0</v>
      </c>
      <c r="G267" s="3">
        <f t="shared" si="16"/>
        <v>0</v>
      </c>
    </row>
    <row r="268" spans="1:7" x14ac:dyDescent="0.25">
      <c r="A268" s="2">
        <v>29761</v>
      </c>
      <c r="B268" s="3">
        <f>Sheet2!B268</f>
        <v>843123.5</v>
      </c>
      <c r="C268" s="2">
        <v>29761</v>
      </c>
      <c r="D268" s="3">
        <f>Sheet3!B268</f>
        <v>843123.5</v>
      </c>
      <c r="E268" s="2">
        <f t="shared" si="14"/>
        <v>29761</v>
      </c>
      <c r="F268" s="3">
        <f t="shared" si="15"/>
        <v>0</v>
      </c>
      <c r="G268" s="3">
        <f t="shared" si="16"/>
        <v>0</v>
      </c>
    </row>
    <row r="269" spans="1:7" x14ac:dyDescent="0.25">
      <c r="A269" s="2">
        <v>29762</v>
      </c>
      <c r="B269" s="3">
        <f>Sheet2!B269</f>
        <v>912679.8</v>
      </c>
      <c r="C269" s="2">
        <v>29762</v>
      </c>
      <c r="D269" s="3">
        <f>Sheet3!B269</f>
        <v>912679.8</v>
      </c>
      <c r="E269" s="2">
        <f t="shared" si="14"/>
        <v>29762</v>
      </c>
      <c r="F269" s="3">
        <f t="shared" si="15"/>
        <v>0</v>
      </c>
      <c r="G269" s="3">
        <f t="shared" si="16"/>
        <v>0</v>
      </c>
    </row>
    <row r="270" spans="1:7" x14ac:dyDescent="0.25">
      <c r="A270" s="2">
        <v>29763</v>
      </c>
      <c r="B270" s="3">
        <f>Sheet2!B270</f>
        <v>1025954</v>
      </c>
      <c r="C270" s="2">
        <v>29763</v>
      </c>
      <c r="D270" s="3">
        <f>Sheet3!B270</f>
        <v>1025954</v>
      </c>
      <c r="E270" s="2">
        <f t="shared" si="14"/>
        <v>29763</v>
      </c>
      <c r="F270" s="3">
        <f t="shared" si="15"/>
        <v>0</v>
      </c>
      <c r="G270" s="3">
        <f t="shared" si="16"/>
        <v>0</v>
      </c>
    </row>
    <row r="271" spans="1:7" x14ac:dyDescent="0.25">
      <c r="A271" s="2">
        <v>29764</v>
      </c>
      <c r="B271" s="3">
        <f>Sheet2!B271</f>
        <v>1036752</v>
      </c>
      <c r="C271" s="2">
        <v>29764</v>
      </c>
      <c r="D271" s="3">
        <f>Sheet3!B271</f>
        <v>1036752</v>
      </c>
      <c r="E271" s="2">
        <f t="shared" si="14"/>
        <v>29764</v>
      </c>
      <c r="F271" s="3">
        <f t="shared" si="15"/>
        <v>0</v>
      </c>
      <c r="G271" s="3">
        <f t="shared" si="16"/>
        <v>0</v>
      </c>
    </row>
    <row r="272" spans="1:7" x14ac:dyDescent="0.25">
      <c r="A272" s="2">
        <v>29765</v>
      </c>
      <c r="B272" s="3">
        <f>Sheet2!B272</f>
        <v>1034737</v>
      </c>
      <c r="C272" s="2">
        <v>29765</v>
      </c>
      <c r="D272" s="3">
        <f>Sheet3!B272</f>
        <v>1034737</v>
      </c>
      <c r="E272" s="2">
        <f t="shared" si="14"/>
        <v>29765</v>
      </c>
      <c r="F272" s="3">
        <f t="shared" si="15"/>
        <v>0</v>
      </c>
      <c r="G272" s="3">
        <f t="shared" si="16"/>
        <v>0</v>
      </c>
    </row>
    <row r="273" spans="1:7" x14ac:dyDescent="0.25">
      <c r="A273" s="2">
        <v>29766</v>
      </c>
      <c r="B273" s="3">
        <f>Sheet2!B273</f>
        <v>1034856</v>
      </c>
      <c r="C273" s="2">
        <v>29766</v>
      </c>
      <c r="D273" s="3">
        <f>Sheet3!B273</f>
        <v>1034856</v>
      </c>
      <c r="E273" s="2">
        <f t="shared" si="14"/>
        <v>29766</v>
      </c>
      <c r="F273" s="3">
        <f t="shared" si="15"/>
        <v>0</v>
      </c>
      <c r="G273" s="3">
        <f t="shared" si="16"/>
        <v>0</v>
      </c>
    </row>
    <row r="274" spans="1:7" x14ac:dyDescent="0.25">
      <c r="A274" s="2">
        <v>29767</v>
      </c>
      <c r="B274" s="3">
        <f>Sheet2!B274</f>
        <v>1037314</v>
      </c>
      <c r="C274" s="2">
        <v>29767</v>
      </c>
      <c r="D274" s="3">
        <f>Sheet3!B274</f>
        <v>1037314</v>
      </c>
      <c r="E274" s="2">
        <f t="shared" si="14"/>
        <v>29767</v>
      </c>
      <c r="F274" s="3">
        <f t="shared" si="15"/>
        <v>0</v>
      </c>
      <c r="G274" s="3">
        <f t="shared" si="16"/>
        <v>0</v>
      </c>
    </row>
    <row r="275" spans="1:7" x14ac:dyDescent="0.25">
      <c r="A275" s="2">
        <v>29768</v>
      </c>
      <c r="B275" s="3">
        <f>Sheet2!B275</f>
        <v>1022767</v>
      </c>
      <c r="C275" s="2">
        <v>29768</v>
      </c>
      <c r="D275" s="3">
        <f>Sheet3!B275</f>
        <v>1022767</v>
      </c>
      <c r="E275" s="2">
        <f t="shared" si="14"/>
        <v>29768</v>
      </c>
      <c r="F275" s="3">
        <f t="shared" si="15"/>
        <v>0</v>
      </c>
      <c r="G275" s="3">
        <f t="shared" si="16"/>
        <v>0</v>
      </c>
    </row>
    <row r="276" spans="1:7" x14ac:dyDescent="0.25">
      <c r="A276" s="2">
        <v>29769</v>
      </c>
      <c r="B276" s="3">
        <f>Sheet2!B276</f>
        <v>988685.1</v>
      </c>
      <c r="C276" s="2">
        <v>29769</v>
      </c>
      <c r="D276" s="3">
        <f>Sheet3!B276</f>
        <v>988685.1</v>
      </c>
      <c r="E276" s="2">
        <f t="shared" si="14"/>
        <v>29769</v>
      </c>
      <c r="F276" s="3">
        <f t="shared" si="15"/>
        <v>0</v>
      </c>
      <c r="G276" s="3">
        <f t="shared" si="16"/>
        <v>0</v>
      </c>
    </row>
    <row r="277" spans="1:7" x14ac:dyDescent="0.25">
      <c r="A277" s="2">
        <v>29770</v>
      </c>
      <c r="B277" s="3">
        <f>Sheet2!B277</f>
        <v>990923.3</v>
      </c>
      <c r="C277" s="2">
        <v>29770</v>
      </c>
      <c r="D277" s="3">
        <f>Sheet3!B277</f>
        <v>990923.3</v>
      </c>
      <c r="E277" s="2">
        <f t="shared" si="14"/>
        <v>29770</v>
      </c>
      <c r="F277" s="3">
        <f t="shared" si="15"/>
        <v>0</v>
      </c>
      <c r="G277" s="3">
        <f t="shared" si="16"/>
        <v>0</v>
      </c>
    </row>
    <row r="278" spans="1:7" x14ac:dyDescent="0.25">
      <c r="A278" s="2">
        <v>29771</v>
      </c>
      <c r="B278" s="3">
        <f>Sheet2!B278</f>
        <v>990877.4</v>
      </c>
      <c r="C278" s="2">
        <v>29771</v>
      </c>
      <c r="D278" s="3">
        <f>Sheet3!B278</f>
        <v>990877.4</v>
      </c>
      <c r="E278" s="2">
        <f t="shared" si="14"/>
        <v>29771</v>
      </c>
      <c r="F278" s="3">
        <f t="shared" si="15"/>
        <v>0</v>
      </c>
      <c r="G278" s="3">
        <f t="shared" si="16"/>
        <v>0</v>
      </c>
    </row>
    <row r="279" spans="1:7" x14ac:dyDescent="0.25">
      <c r="A279" s="2">
        <v>29772</v>
      </c>
      <c r="B279" s="3">
        <f>Sheet2!B279</f>
        <v>988429.6</v>
      </c>
      <c r="C279" s="2">
        <v>29772</v>
      </c>
      <c r="D279" s="3">
        <f>Sheet3!B279</f>
        <v>988429.6</v>
      </c>
      <c r="E279" s="2">
        <f t="shared" si="14"/>
        <v>29772</v>
      </c>
      <c r="F279" s="3">
        <f t="shared" si="15"/>
        <v>0</v>
      </c>
      <c r="G279" s="3">
        <f t="shared" si="16"/>
        <v>0</v>
      </c>
    </row>
    <row r="280" spans="1:7" x14ac:dyDescent="0.25">
      <c r="A280" s="2">
        <v>29773</v>
      </c>
      <c r="B280" s="3">
        <f>Sheet2!B280</f>
        <v>964127.9</v>
      </c>
      <c r="C280" s="2">
        <v>29773</v>
      </c>
      <c r="D280" s="3">
        <f>Sheet3!B280</f>
        <v>964127.9</v>
      </c>
      <c r="E280" s="2">
        <f t="shared" si="14"/>
        <v>29773</v>
      </c>
      <c r="F280" s="3">
        <f t="shared" si="15"/>
        <v>0</v>
      </c>
      <c r="G280" s="3">
        <f t="shared" si="16"/>
        <v>0</v>
      </c>
    </row>
    <row r="281" spans="1:7" x14ac:dyDescent="0.25">
      <c r="A281" s="2">
        <v>29774</v>
      </c>
      <c r="B281" s="3">
        <f>Sheet2!B281</f>
        <v>917869.2</v>
      </c>
      <c r="C281" s="2">
        <v>29774</v>
      </c>
      <c r="D281" s="3">
        <f>Sheet3!B281</f>
        <v>917869.2</v>
      </c>
      <c r="E281" s="2">
        <f t="shared" si="14"/>
        <v>29774</v>
      </c>
      <c r="F281" s="3">
        <f t="shared" si="15"/>
        <v>0</v>
      </c>
      <c r="G281" s="3">
        <f t="shared" si="16"/>
        <v>0</v>
      </c>
    </row>
    <row r="282" spans="1:7" x14ac:dyDescent="0.25">
      <c r="A282" s="2">
        <v>29775</v>
      </c>
      <c r="B282" s="3">
        <f>Sheet2!B282</f>
        <v>912727.7</v>
      </c>
      <c r="C282" s="2">
        <v>29775</v>
      </c>
      <c r="D282" s="3">
        <f>Sheet3!B282</f>
        <v>912727.7</v>
      </c>
      <c r="E282" s="2">
        <f t="shared" si="14"/>
        <v>29775</v>
      </c>
      <c r="F282" s="3">
        <f t="shared" si="15"/>
        <v>0</v>
      </c>
      <c r="G282" s="3">
        <f t="shared" si="16"/>
        <v>0</v>
      </c>
    </row>
    <row r="283" spans="1:7" x14ac:dyDescent="0.25">
      <c r="A283" s="2">
        <v>29776</v>
      </c>
      <c r="B283" s="3">
        <f>Sheet2!B283</f>
        <v>944198.4</v>
      </c>
      <c r="C283" s="2">
        <v>29776</v>
      </c>
      <c r="D283" s="3">
        <f>Sheet3!B283</f>
        <v>944198.4</v>
      </c>
      <c r="E283" s="2">
        <f t="shared" si="14"/>
        <v>29776</v>
      </c>
      <c r="F283" s="3">
        <f t="shared" si="15"/>
        <v>0</v>
      </c>
      <c r="G283" s="3">
        <f t="shared" si="16"/>
        <v>0</v>
      </c>
    </row>
    <row r="284" spans="1:7" x14ac:dyDescent="0.25">
      <c r="A284" s="2">
        <v>29777</v>
      </c>
      <c r="B284" s="3">
        <f>Sheet2!B284</f>
        <v>1029350</v>
      </c>
      <c r="C284" s="2">
        <v>29777</v>
      </c>
      <c r="D284" s="3">
        <f>Sheet3!B284</f>
        <v>1029350</v>
      </c>
      <c r="E284" s="2">
        <f t="shared" si="14"/>
        <v>29777</v>
      </c>
      <c r="F284" s="3">
        <f t="shared" si="15"/>
        <v>0</v>
      </c>
      <c r="G284" s="3">
        <f t="shared" si="16"/>
        <v>0</v>
      </c>
    </row>
    <row r="285" spans="1:7" x14ac:dyDescent="0.25">
      <c r="A285" s="2">
        <v>29778</v>
      </c>
      <c r="B285" s="3">
        <f>Sheet2!B285</f>
        <v>1029814</v>
      </c>
      <c r="C285" s="2">
        <v>29778</v>
      </c>
      <c r="D285" s="3">
        <f>Sheet3!B285</f>
        <v>1029814</v>
      </c>
      <c r="E285" s="2">
        <f t="shared" si="14"/>
        <v>29778</v>
      </c>
      <c r="F285" s="3">
        <f t="shared" si="15"/>
        <v>0</v>
      </c>
      <c r="G285" s="3">
        <f t="shared" si="16"/>
        <v>0</v>
      </c>
    </row>
    <row r="286" spans="1:7" x14ac:dyDescent="0.25">
      <c r="A286" s="2">
        <v>29779</v>
      </c>
      <c r="B286" s="3">
        <f>Sheet2!B286</f>
        <v>1025086</v>
      </c>
      <c r="C286" s="2">
        <v>29779</v>
      </c>
      <c r="D286" s="3">
        <f>Sheet3!B286</f>
        <v>1025086</v>
      </c>
      <c r="E286" s="2">
        <f t="shared" si="14"/>
        <v>29779</v>
      </c>
      <c r="F286" s="3">
        <f t="shared" si="15"/>
        <v>0</v>
      </c>
      <c r="G286" s="3">
        <f t="shared" si="16"/>
        <v>0</v>
      </c>
    </row>
    <row r="287" spans="1:7" x14ac:dyDescent="0.25">
      <c r="A287" s="2">
        <v>29780</v>
      </c>
      <c r="B287" s="3">
        <f>Sheet2!B287</f>
        <v>1025107</v>
      </c>
      <c r="C287" s="2">
        <v>29780</v>
      </c>
      <c r="D287" s="3">
        <f>Sheet3!B287</f>
        <v>1025107</v>
      </c>
      <c r="E287" s="2">
        <f t="shared" si="14"/>
        <v>29780</v>
      </c>
      <c r="F287" s="3">
        <f t="shared" si="15"/>
        <v>0</v>
      </c>
      <c r="G287" s="3">
        <f t="shared" si="16"/>
        <v>0</v>
      </c>
    </row>
    <row r="288" spans="1:7" x14ac:dyDescent="0.25">
      <c r="A288" s="2">
        <v>29781</v>
      </c>
      <c r="B288" s="3">
        <f>Sheet2!B288</f>
        <v>1037252</v>
      </c>
      <c r="C288" s="2">
        <v>29781</v>
      </c>
      <c r="D288" s="3">
        <f>Sheet3!B288</f>
        <v>1037252</v>
      </c>
      <c r="E288" s="2">
        <f t="shared" si="14"/>
        <v>29781</v>
      </c>
      <c r="F288" s="3">
        <f t="shared" si="15"/>
        <v>0</v>
      </c>
      <c r="G288" s="3">
        <f t="shared" si="16"/>
        <v>0</v>
      </c>
    </row>
    <row r="289" spans="1:7" x14ac:dyDescent="0.25">
      <c r="A289" s="2">
        <v>29782</v>
      </c>
      <c r="B289" s="3">
        <f>Sheet2!B289</f>
        <v>1042160</v>
      </c>
      <c r="C289" s="2">
        <v>29782</v>
      </c>
      <c r="D289" s="3">
        <f>Sheet3!B289</f>
        <v>1042160</v>
      </c>
      <c r="E289" s="2">
        <f t="shared" si="14"/>
        <v>29782</v>
      </c>
      <c r="F289" s="3">
        <f t="shared" si="15"/>
        <v>0</v>
      </c>
      <c r="G289" s="3">
        <f t="shared" si="16"/>
        <v>0</v>
      </c>
    </row>
    <row r="290" spans="1:7" x14ac:dyDescent="0.25">
      <c r="A290" s="2">
        <v>29783</v>
      </c>
      <c r="B290" s="3">
        <f>Sheet2!B290</f>
        <v>1042198</v>
      </c>
      <c r="C290" s="2">
        <v>29783</v>
      </c>
      <c r="D290" s="3">
        <f>Sheet3!B290</f>
        <v>1042198</v>
      </c>
      <c r="E290" s="2">
        <f t="shared" si="14"/>
        <v>29783</v>
      </c>
      <c r="F290" s="3">
        <f t="shared" si="15"/>
        <v>0</v>
      </c>
      <c r="G290" s="3">
        <f t="shared" si="16"/>
        <v>0</v>
      </c>
    </row>
    <row r="291" spans="1:7" x14ac:dyDescent="0.25">
      <c r="A291" s="2">
        <v>29784</v>
      </c>
      <c r="B291" s="3">
        <f>Sheet2!B291</f>
        <v>1037353</v>
      </c>
      <c r="C291" s="2">
        <v>29784</v>
      </c>
      <c r="D291" s="3">
        <f>Sheet3!B291</f>
        <v>1037353</v>
      </c>
      <c r="E291" s="2">
        <f t="shared" si="14"/>
        <v>29784</v>
      </c>
      <c r="F291" s="3">
        <f t="shared" si="15"/>
        <v>0</v>
      </c>
      <c r="G291" s="3">
        <f t="shared" si="16"/>
        <v>0</v>
      </c>
    </row>
    <row r="292" spans="1:7" x14ac:dyDescent="0.25">
      <c r="A292" s="2">
        <v>29785</v>
      </c>
      <c r="B292" s="3">
        <f>Sheet2!B292</f>
        <v>1037334</v>
      </c>
      <c r="C292" s="2">
        <v>29785</v>
      </c>
      <c r="D292" s="3">
        <f>Sheet3!B292</f>
        <v>1037334</v>
      </c>
      <c r="E292" s="2">
        <f t="shared" si="14"/>
        <v>29785</v>
      </c>
      <c r="F292" s="3">
        <f t="shared" si="15"/>
        <v>0</v>
      </c>
      <c r="G292" s="3">
        <f t="shared" si="16"/>
        <v>0</v>
      </c>
    </row>
    <row r="293" spans="1:7" x14ac:dyDescent="0.25">
      <c r="A293" s="2">
        <v>29786</v>
      </c>
      <c r="B293" s="3">
        <f>Sheet2!B293</f>
        <v>1037327</v>
      </c>
      <c r="C293" s="2">
        <v>29786</v>
      </c>
      <c r="D293" s="3">
        <f>Sheet3!B293</f>
        <v>1037327</v>
      </c>
      <c r="E293" s="2">
        <f t="shared" si="14"/>
        <v>29786</v>
      </c>
      <c r="F293" s="3">
        <f t="shared" si="15"/>
        <v>0</v>
      </c>
      <c r="G293" s="3">
        <f t="shared" si="16"/>
        <v>0</v>
      </c>
    </row>
    <row r="294" spans="1:7" x14ac:dyDescent="0.25">
      <c r="A294" s="2">
        <v>29787</v>
      </c>
      <c r="B294" s="3">
        <f>Sheet2!B294</f>
        <v>1030033</v>
      </c>
      <c r="C294" s="2">
        <v>29787</v>
      </c>
      <c r="D294" s="3">
        <f>Sheet3!B294</f>
        <v>1030033</v>
      </c>
      <c r="E294" s="2">
        <f t="shared" si="14"/>
        <v>29787</v>
      </c>
      <c r="F294" s="3">
        <f t="shared" si="15"/>
        <v>0</v>
      </c>
      <c r="G294" s="3">
        <f t="shared" si="16"/>
        <v>0</v>
      </c>
    </row>
    <row r="295" spans="1:7" x14ac:dyDescent="0.25">
      <c r="A295" s="2">
        <v>29788</v>
      </c>
      <c r="B295" s="3">
        <f>Sheet2!B295</f>
        <v>1025137</v>
      </c>
      <c r="C295" s="2">
        <v>29788</v>
      </c>
      <c r="D295" s="3">
        <f>Sheet3!B295</f>
        <v>1025137</v>
      </c>
      <c r="E295" s="2">
        <f t="shared" si="14"/>
        <v>29788</v>
      </c>
      <c r="F295" s="3">
        <f t="shared" si="15"/>
        <v>0</v>
      </c>
      <c r="G295" s="3">
        <f t="shared" si="16"/>
        <v>0</v>
      </c>
    </row>
    <row r="296" spans="1:7" x14ac:dyDescent="0.25">
      <c r="A296" s="2">
        <v>29789</v>
      </c>
      <c r="B296" s="3">
        <f>Sheet2!B296</f>
        <v>1037249</v>
      </c>
      <c r="C296" s="2">
        <v>29789</v>
      </c>
      <c r="D296" s="3">
        <f>Sheet3!B296</f>
        <v>1037249</v>
      </c>
      <c r="E296" s="2">
        <f t="shared" si="14"/>
        <v>29789</v>
      </c>
      <c r="F296" s="3">
        <f t="shared" si="15"/>
        <v>0</v>
      </c>
      <c r="G296" s="3">
        <f t="shared" si="16"/>
        <v>0</v>
      </c>
    </row>
    <row r="297" spans="1:7" x14ac:dyDescent="0.25">
      <c r="A297" s="2">
        <v>29790</v>
      </c>
      <c r="B297" s="3">
        <f>Sheet2!B297</f>
        <v>1042156</v>
      </c>
      <c r="C297" s="2">
        <v>29790</v>
      </c>
      <c r="D297" s="3">
        <f>Sheet3!B297</f>
        <v>1042156</v>
      </c>
      <c r="E297" s="2">
        <f t="shared" si="14"/>
        <v>29790</v>
      </c>
      <c r="F297" s="3">
        <f t="shared" si="15"/>
        <v>0</v>
      </c>
      <c r="G297" s="3">
        <f t="shared" si="16"/>
        <v>0</v>
      </c>
    </row>
    <row r="298" spans="1:7" x14ac:dyDescent="0.25">
      <c r="A298" s="2">
        <v>29791</v>
      </c>
      <c r="B298" s="3">
        <f>Sheet2!B298</f>
        <v>1042190</v>
      </c>
      <c r="C298" s="2">
        <v>29791</v>
      </c>
      <c r="D298" s="3">
        <f>Sheet3!B298</f>
        <v>1042190</v>
      </c>
      <c r="E298" s="2">
        <f t="shared" si="14"/>
        <v>29791</v>
      </c>
      <c r="F298" s="3">
        <f t="shared" si="15"/>
        <v>0</v>
      </c>
      <c r="G298" s="3">
        <f t="shared" si="16"/>
        <v>0</v>
      </c>
    </row>
    <row r="299" spans="1:7" x14ac:dyDescent="0.25">
      <c r="A299" s="2">
        <v>29792</v>
      </c>
      <c r="B299" s="3">
        <f>Sheet2!B299</f>
        <v>1037342</v>
      </c>
      <c r="C299" s="2">
        <v>29792</v>
      </c>
      <c r="D299" s="3">
        <f>Sheet3!B299</f>
        <v>1037342</v>
      </c>
      <c r="E299" s="2">
        <f t="shared" si="14"/>
        <v>29792</v>
      </c>
      <c r="F299" s="3">
        <f t="shared" si="15"/>
        <v>0</v>
      </c>
      <c r="G299" s="3">
        <f t="shared" si="16"/>
        <v>0</v>
      </c>
    </row>
    <row r="300" spans="1:7" x14ac:dyDescent="0.25">
      <c r="A300" s="2">
        <v>29793</v>
      </c>
      <c r="B300" s="3">
        <f>Sheet2!B300</f>
        <v>1030033</v>
      </c>
      <c r="C300" s="2">
        <v>29793</v>
      </c>
      <c r="D300" s="3">
        <f>Sheet3!B300</f>
        <v>1030033</v>
      </c>
      <c r="E300" s="2">
        <f t="shared" si="14"/>
        <v>29793</v>
      </c>
      <c r="F300" s="3">
        <f t="shared" si="15"/>
        <v>0</v>
      </c>
      <c r="G300" s="3">
        <f t="shared" si="16"/>
        <v>0</v>
      </c>
    </row>
    <row r="301" spans="1:7" x14ac:dyDescent="0.25">
      <c r="A301" s="2">
        <v>29794</v>
      </c>
      <c r="B301" s="3">
        <f>Sheet2!B301</f>
        <v>1029989</v>
      </c>
      <c r="C301" s="2">
        <v>29794</v>
      </c>
      <c r="D301" s="3">
        <f>Sheet3!B301</f>
        <v>1029989</v>
      </c>
      <c r="E301" s="2">
        <f t="shared" si="14"/>
        <v>29794</v>
      </c>
      <c r="F301" s="3">
        <f t="shared" si="15"/>
        <v>0</v>
      </c>
      <c r="G301" s="3">
        <f t="shared" si="16"/>
        <v>0</v>
      </c>
    </row>
    <row r="302" spans="1:7" x14ac:dyDescent="0.25">
      <c r="A302" s="2">
        <v>29795</v>
      </c>
      <c r="B302" s="3">
        <f>Sheet2!B302</f>
        <v>1029978</v>
      </c>
      <c r="C302" s="2">
        <v>29795</v>
      </c>
      <c r="D302" s="3">
        <f>Sheet3!B302</f>
        <v>1029978</v>
      </c>
      <c r="E302" s="2">
        <f t="shared" si="14"/>
        <v>29795</v>
      </c>
      <c r="F302" s="3">
        <f t="shared" si="15"/>
        <v>0</v>
      </c>
      <c r="G302" s="3">
        <f t="shared" si="16"/>
        <v>0</v>
      </c>
    </row>
    <row r="303" spans="1:7" x14ac:dyDescent="0.25">
      <c r="A303" s="2">
        <v>29796</v>
      </c>
      <c r="B303" s="3">
        <f>Sheet2!B303</f>
        <v>1029976</v>
      </c>
      <c r="C303" s="2">
        <v>29796</v>
      </c>
      <c r="D303" s="3">
        <f>Sheet3!B303</f>
        <v>1029976</v>
      </c>
      <c r="E303" s="2">
        <f t="shared" si="14"/>
        <v>29796</v>
      </c>
      <c r="F303" s="3">
        <f t="shared" si="15"/>
        <v>0</v>
      </c>
      <c r="G303" s="3">
        <f t="shared" si="16"/>
        <v>0</v>
      </c>
    </row>
    <row r="304" spans="1:7" x14ac:dyDescent="0.25">
      <c r="A304" s="2">
        <v>29797</v>
      </c>
      <c r="B304" s="3">
        <f>Sheet2!B304</f>
        <v>1037265</v>
      </c>
      <c r="C304" s="2">
        <v>29797</v>
      </c>
      <c r="D304" s="3">
        <f>Sheet3!B304</f>
        <v>1037265</v>
      </c>
      <c r="E304" s="2">
        <f t="shared" si="14"/>
        <v>29797</v>
      </c>
      <c r="F304" s="3">
        <f t="shared" si="15"/>
        <v>0</v>
      </c>
      <c r="G304" s="3">
        <f t="shared" si="16"/>
        <v>0</v>
      </c>
    </row>
    <row r="305" spans="1:7" x14ac:dyDescent="0.25">
      <c r="A305" s="2">
        <v>29798</v>
      </c>
      <c r="B305" s="3">
        <f>Sheet2!B305</f>
        <v>1030014</v>
      </c>
      <c r="C305" s="2">
        <v>29798</v>
      </c>
      <c r="D305" s="3">
        <f>Sheet3!B305</f>
        <v>1030014</v>
      </c>
      <c r="E305" s="2">
        <f t="shared" si="14"/>
        <v>29798</v>
      </c>
      <c r="F305" s="3">
        <f t="shared" si="15"/>
        <v>0</v>
      </c>
      <c r="G305" s="3">
        <f t="shared" si="16"/>
        <v>0</v>
      </c>
    </row>
    <row r="306" spans="1:7" x14ac:dyDescent="0.25">
      <c r="A306" s="2">
        <v>29799</v>
      </c>
      <c r="B306" s="3">
        <f>Sheet2!B306</f>
        <v>1037280</v>
      </c>
      <c r="C306" s="2">
        <v>29799</v>
      </c>
      <c r="D306" s="3">
        <f>Sheet3!B306</f>
        <v>1037280</v>
      </c>
      <c r="E306" s="2">
        <f t="shared" si="14"/>
        <v>29799</v>
      </c>
      <c r="F306" s="3">
        <f t="shared" si="15"/>
        <v>0</v>
      </c>
      <c r="G306" s="3">
        <f t="shared" si="16"/>
        <v>0</v>
      </c>
    </row>
    <row r="307" spans="1:7" x14ac:dyDescent="0.25">
      <c r="A307" s="2">
        <v>29800</v>
      </c>
      <c r="B307" s="3">
        <f>Sheet2!B307</f>
        <v>1037310</v>
      </c>
      <c r="C307" s="2">
        <v>29800</v>
      </c>
      <c r="D307" s="3">
        <f>Sheet3!B307</f>
        <v>1037310</v>
      </c>
      <c r="E307" s="2">
        <f t="shared" si="14"/>
        <v>29800</v>
      </c>
      <c r="F307" s="3">
        <f t="shared" si="15"/>
        <v>0</v>
      </c>
      <c r="G307" s="3">
        <f t="shared" si="16"/>
        <v>0</v>
      </c>
    </row>
    <row r="308" spans="1:7" x14ac:dyDescent="0.25">
      <c r="A308" s="2">
        <v>29801</v>
      </c>
      <c r="B308" s="3">
        <f>Sheet2!B308</f>
        <v>1059837</v>
      </c>
      <c r="C308" s="2">
        <v>29801</v>
      </c>
      <c r="D308" s="3">
        <f>Sheet3!B308</f>
        <v>1059837</v>
      </c>
      <c r="E308" s="2">
        <f t="shared" si="14"/>
        <v>29801</v>
      </c>
      <c r="F308" s="3">
        <f t="shared" si="15"/>
        <v>0</v>
      </c>
      <c r="G308" s="3">
        <f t="shared" si="16"/>
        <v>0</v>
      </c>
    </row>
    <row r="309" spans="1:7" x14ac:dyDescent="0.25">
      <c r="A309" s="2">
        <v>29802</v>
      </c>
      <c r="B309" s="3">
        <f>Sheet2!B309</f>
        <v>1047301</v>
      </c>
      <c r="C309" s="2">
        <v>29802</v>
      </c>
      <c r="D309" s="3">
        <f>Sheet3!B309</f>
        <v>1047301</v>
      </c>
      <c r="E309" s="2">
        <f t="shared" si="14"/>
        <v>29802</v>
      </c>
      <c r="F309" s="3">
        <f t="shared" si="15"/>
        <v>0</v>
      </c>
      <c r="G309" s="3">
        <f t="shared" si="16"/>
        <v>0</v>
      </c>
    </row>
    <row r="310" spans="1:7" x14ac:dyDescent="0.25">
      <c r="A310" s="2">
        <v>29803</v>
      </c>
      <c r="B310" s="3">
        <f>Sheet2!B310</f>
        <v>1044999</v>
      </c>
      <c r="C310" s="2">
        <v>29803</v>
      </c>
      <c r="D310" s="3">
        <f>Sheet3!B310</f>
        <v>1044999</v>
      </c>
      <c r="E310" s="2">
        <f t="shared" si="14"/>
        <v>29803</v>
      </c>
      <c r="F310" s="3">
        <f t="shared" si="15"/>
        <v>0</v>
      </c>
      <c r="G310" s="3">
        <f t="shared" si="16"/>
        <v>0</v>
      </c>
    </row>
    <row r="311" spans="1:7" x14ac:dyDescent="0.25">
      <c r="A311" s="2">
        <v>29804</v>
      </c>
      <c r="B311" s="3">
        <f>Sheet2!B311</f>
        <v>1045654</v>
      </c>
      <c r="C311" s="2">
        <v>29804</v>
      </c>
      <c r="D311" s="3">
        <f>Sheet3!B311</f>
        <v>1045654</v>
      </c>
      <c r="E311" s="2">
        <f t="shared" si="14"/>
        <v>29804</v>
      </c>
      <c r="F311" s="3">
        <f t="shared" si="15"/>
        <v>0</v>
      </c>
      <c r="G311" s="3">
        <f t="shared" si="16"/>
        <v>0</v>
      </c>
    </row>
    <row r="312" spans="1:7" x14ac:dyDescent="0.25">
      <c r="A312" s="2">
        <v>29805</v>
      </c>
      <c r="B312" s="3">
        <f>Sheet2!B312</f>
        <v>1045002</v>
      </c>
      <c r="C312" s="2">
        <v>29805</v>
      </c>
      <c r="D312" s="3">
        <f>Sheet3!B312</f>
        <v>1045002</v>
      </c>
      <c r="E312" s="2">
        <f t="shared" si="14"/>
        <v>29805</v>
      </c>
      <c r="F312" s="3">
        <f t="shared" si="15"/>
        <v>0</v>
      </c>
      <c r="G312" s="3">
        <f t="shared" si="16"/>
        <v>0</v>
      </c>
    </row>
    <row r="313" spans="1:7" x14ac:dyDescent="0.25">
      <c r="A313" s="2">
        <v>29806</v>
      </c>
      <c r="B313" s="3">
        <f>Sheet2!B313</f>
        <v>1042339</v>
      </c>
      <c r="C313" s="2">
        <v>29806</v>
      </c>
      <c r="D313" s="3">
        <f>Sheet3!B313</f>
        <v>1042339</v>
      </c>
      <c r="E313" s="2">
        <f t="shared" si="14"/>
        <v>29806</v>
      </c>
      <c r="F313" s="3">
        <f t="shared" si="15"/>
        <v>0</v>
      </c>
      <c r="G313" s="3">
        <f t="shared" si="16"/>
        <v>0</v>
      </c>
    </row>
    <row r="314" spans="1:7" x14ac:dyDescent="0.25">
      <c r="A314" s="2">
        <v>29807</v>
      </c>
      <c r="B314" s="3">
        <f>Sheet2!B314</f>
        <v>1042223</v>
      </c>
      <c r="C314" s="2">
        <v>29807</v>
      </c>
      <c r="D314" s="3">
        <f>Sheet3!B314</f>
        <v>1042223</v>
      </c>
      <c r="E314" s="2">
        <f t="shared" si="14"/>
        <v>29807</v>
      </c>
      <c r="F314" s="3">
        <f t="shared" si="15"/>
        <v>0</v>
      </c>
      <c r="G314" s="3">
        <f t="shared" si="16"/>
        <v>0</v>
      </c>
    </row>
    <row r="315" spans="1:7" x14ac:dyDescent="0.25">
      <c r="A315" s="2">
        <v>29808</v>
      </c>
      <c r="B315" s="3">
        <f>Sheet2!B315</f>
        <v>1039763</v>
      </c>
      <c r="C315" s="2">
        <v>29808</v>
      </c>
      <c r="D315" s="3">
        <f>Sheet3!B315</f>
        <v>1039763</v>
      </c>
      <c r="E315" s="2">
        <f t="shared" si="14"/>
        <v>29808</v>
      </c>
      <c r="F315" s="3">
        <f t="shared" si="15"/>
        <v>0</v>
      </c>
      <c r="G315" s="3">
        <f t="shared" si="16"/>
        <v>0</v>
      </c>
    </row>
    <row r="316" spans="1:7" x14ac:dyDescent="0.25">
      <c r="A316" s="2">
        <v>29809</v>
      </c>
      <c r="B316" s="3">
        <f>Sheet2!B316</f>
        <v>1039739</v>
      </c>
      <c r="C316" s="2">
        <v>29809</v>
      </c>
      <c r="D316" s="3">
        <f>Sheet3!B316</f>
        <v>1039739</v>
      </c>
      <c r="E316" s="2">
        <f t="shared" si="14"/>
        <v>29809</v>
      </c>
      <c r="F316" s="3">
        <f t="shared" si="15"/>
        <v>0</v>
      </c>
      <c r="G316" s="3">
        <f t="shared" si="16"/>
        <v>0</v>
      </c>
    </row>
    <row r="317" spans="1:7" x14ac:dyDescent="0.25">
      <c r="A317" s="2">
        <v>29810</v>
      </c>
      <c r="B317" s="3">
        <f>Sheet2!B317</f>
        <v>1044556</v>
      </c>
      <c r="C317" s="2">
        <v>29810</v>
      </c>
      <c r="D317" s="3">
        <f>Sheet3!B317</f>
        <v>1044556</v>
      </c>
      <c r="E317" s="2">
        <f t="shared" si="14"/>
        <v>29810</v>
      </c>
      <c r="F317" s="3">
        <f t="shared" si="15"/>
        <v>0</v>
      </c>
      <c r="G317" s="3">
        <f t="shared" si="16"/>
        <v>0</v>
      </c>
    </row>
    <row r="318" spans="1:7" x14ac:dyDescent="0.25">
      <c r="A318" s="2">
        <v>29811</v>
      </c>
      <c r="B318" s="3">
        <f>Sheet2!B318</f>
        <v>1047006</v>
      </c>
      <c r="C318" s="2">
        <v>29811</v>
      </c>
      <c r="D318" s="3">
        <f>Sheet3!B318</f>
        <v>1047006</v>
      </c>
      <c r="E318" s="2">
        <f t="shared" si="14"/>
        <v>29811</v>
      </c>
      <c r="F318" s="3">
        <f t="shared" si="15"/>
        <v>0</v>
      </c>
      <c r="G318" s="3">
        <f t="shared" si="16"/>
        <v>0</v>
      </c>
    </row>
    <row r="319" spans="1:7" x14ac:dyDescent="0.25">
      <c r="A319" s="2">
        <v>29812</v>
      </c>
      <c r="B319" s="3">
        <f>Sheet2!B319</f>
        <v>1042214</v>
      </c>
      <c r="C319" s="2">
        <v>29812</v>
      </c>
      <c r="D319" s="3">
        <f>Sheet3!B319</f>
        <v>1042214</v>
      </c>
      <c r="E319" s="2">
        <f t="shared" si="14"/>
        <v>29812</v>
      </c>
      <c r="F319" s="3">
        <f t="shared" si="15"/>
        <v>0</v>
      </c>
      <c r="G319" s="3">
        <f t="shared" si="16"/>
        <v>0</v>
      </c>
    </row>
    <row r="320" spans="1:7" x14ac:dyDescent="0.25">
      <c r="A320" s="2">
        <v>29813</v>
      </c>
      <c r="B320" s="3">
        <f>Sheet2!B320</f>
        <v>1104949</v>
      </c>
      <c r="C320" s="2">
        <v>29813</v>
      </c>
      <c r="D320" s="3">
        <f>Sheet3!B320</f>
        <v>1104949</v>
      </c>
      <c r="E320" s="2">
        <f t="shared" si="14"/>
        <v>29813</v>
      </c>
      <c r="F320" s="3">
        <f t="shared" si="15"/>
        <v>0</v>
      </c>
      <c r="G320" s="3">
        <f t="shared" si="16"/>
        <v>0</v>
      </c>
    </row>
    <row r="321" spans="1:7" x14ac:dyDescent="0.25">
      <c r="A321" s="2">
        <v>29814</v>
      </c>
      <c r="B321" s="3">
        <f>Sheet2!B321</f>
        <v>1173103</v>
      </c>
      <c r="C321" s="2">
        <v>29814</v>
      </c>
      <c r="D321" s="3">
        <f>Sheet3!B321</f>
        <v>1173103</v>
      </c>
      <c r="E321" s="2">
        <f t="shared" si="14"/>
        <v>29814</v>
      </c>
      <c r="F321" s="3">
        <f t="shared" si="15"/>
        <v>0</v>
      </c>
      <c r="G321" s="3">
        <f t="shared" si="16"/>
        <v>0</v>
      </c>
    </row>
    <row r="322" spans="1:7" x14ac:dyDescent="0.25">
      <c r="A322" s="2">
        <v>29815</v>
      </c>
      <c r="B322" s="3">
        <f>Sheet2!B322</f>
        <v>1120736</v>
      </c>
      <c r="C322" s="2">
        <v>29815</v>
      </c>
      <c r="D322" s="3">
        <f>Sheet3!B322</f>
        <v>1120736</v>
      </c>
      <c r="E322" s="2">
        <f t="shared" si="14"/>
        <v>29815</v>
      </c>
      <c r="F322" s="3">
        <f t="shared" si="15"/>
        <v>0</v>
      </c>
      <c r="G322" s="3">
        <f t="shared" si="16"/>
        <v>0</v>
      </c>
    </row>
    <row r="323" spans="1:7" x14ac:dyDescent="0.25">
      <c r="A323" s="2">
        <v>29816</v>
      </c>
      <c r="B323" s="3">
        <f>Sheet2!B323</f>
        <v>1062621</v>
      </c>
      <c r="C323" s="2">
        <v>29816</v>
      </c>
      <c r="D323" s="3">
        <f>Sheet3!B323</f>
        <v>1062621</v>
      </c>
      <c r="E323" s="2">
        <f t="shared" ref="E323:E386" si="17">A323</f>
        <v>29816</v>
      </c>
      <c r="F323" s="3">
        <f t="shared" ref="F323:F386" si="18">ABS(B323-D323)</f>
        <v>0</v>
      </c>
      <c r="G323" s="3">
        <f t="shared" ref="G323:G386" si="19">100*F323/D323</f>
        <v>0</v>
      </c>
    </row>
    <row r="324" spans="1:7" x14ac:dyDescent="0.25">
      <c r="A324" s="2">
        <v>29817</v>
      </c>
      <c r="B324" s="3">
        <f>Sheet2!B324</f>
        <v>1052383</v>
      </c>
      <c r="C324" s="2">
        <v>29817</v>
      </c>
      <c r="D324" s="3">
        <f>Sheet3!B324</f>
        <v>1052383</v>
      </c>
      <c r="E324" s="2">
        <f t="shared" si="17"/>
        <v>29817</v>
      </c>
      <c r="F324" s="3">
        <f t="shared" si="18"/>
        <v>0</v>
      </c>
      <c r="G324" s="3">
        <f t="shared" si="19"/>
        <v>0</v>
      </c>
    </row>
    <row r="325" spans="1:7" x14ac:dyDescent="0.25">
      <c r="A325" s="2">
        <v>29818</v>
      </c>
      <c r="B325" s="3">
        <f>Sheet2!B325</f>
        <v>1047283</v>
      </c>
      <c r="C325" s="2">
        <v>29818</v>
      </c>
      <c r="D325" s="3">
        <f>Sheet3!B325</f>
        <v>1047283</v>
      </c>
      <c r="E325" s="2">
        <f t="shared" si="17"/>
        <v>29818</v>
      </c>
      <c r="F325" s="3">
        <f t="shared" si="18"/>
        <v>0</v>
      </c>
      <c r="G325" s="3">
        <f t="shared" si="19"/>
        <v>0</v>
      </c>
    </row>
    <row r="326" spans="1:7" x14ac:dyDescent="0.25">
      <c r="A326" s="2">
        <v>29819</v>
      </c>
      <c r="B326" s="3">
        <f>Sheet2!B326</f>
        <v>1051971</v>
      </c>
      <c r="C326" s="2">
        <v>29819</v>
      </c>
      <c r="D326" s="3">
        <f>Sheet3!B326</f>
        <v>1051971</v>
      </c>
      <c r="E326" s="2">
        <f t="shared" si="17"/>
        <v>29819</v>
      </c>
      <c r="F326" s="3">
        <f t="shared" si="18"/>
        <v>0</v>
      </c>
      <c r="G326" s="3">
        <f t="shared" si="19"/>
        <v>0</v>
      </c>
    </row>
    <row r="327" spans="1:7" x14ac:dyDescent="0.25">
      <c r="A327" s="2">
        <v>29820</v>
      </c>
      <c r="B327" s="3">
        <f>Sheet2!B327</f>
        <v>1051961</v>
      </c>
      <c r="C327" s="2">
        <v>29820</v>
      </c>
      <c r="D327" s="3">
        <f>Sheet3!B327</f>
        <v>1051961</v>
      </c>
      <c r="E327" s="2">
        <f t="shared" si="17"/>
        <v>29820</v>
      </c>
      <c r="F327" s="3">
        <f t="shared" si="18"/>
        <v>0</v>
      </c>
      <c r="G327" s="3">
        <f t="shared" si="19"/>
        <v>0</v>
      </c>
    </row>
    <row r="328" spans="1:7" x14ac:dyDescent="0.25">
      <c r="A328" s="2">
        <v>29821</v>
      </c>
      <c r="B328" s="3">
        <f>Sheet2!B328</f>
        <v>885560.2</v>
      </c>
      <c r="C328" s="2">
        <v>29821</v>
      </c>
      <c r="D328" s="3">
        <f>Sheet3!B328</f>
        <v>885560.2</v>
      </c>
      <c r="E328" s="2">
        <f t="shared" si="17"/>
        <v>29821</v>
      </c>
      <c r="F328" s="3">
        <f t="shared" si="18"/>
        <v>0</v>
      </c>
      <c r="G328" s="3">
        <f t="shared" si="19"/>
        <v>0</v>
      </c>
    </row>
    <row r="329" spans="1:7" x14ac:dyDescent="0.25">
      <c r="A329" s="2">
        <v>29822</v>
      </c>
      <c r="B329" s="3">
        <f>Sheet2!B329</f>
        <v>643203.1</v>
      </c>
      <c r="C329" s="2">
        <v>29822</v>
      </c>
      <c r="D329" s="3">
        <f>Sheet3!B329</f>
        <v>643203.1</v>
      </c>
      <c r="E329" s="2">
        <f t="shared" si="17"/>
        <v>29822</v>
      </c>
      <c r="F329" s="3">
        <f t="shared" si="18"/>
        <v>0</v>
      </c>
      <c r="G329" s="3">
        <f t="shared" si="19"/>
        <v>0</v>
      </c>
    </row>
    <row r="330" spans="1:7" x14ac:dyDescent="0.25">
      <c r="A330" s="2">
        <v>29823</v>
      </c>
      <c r="B330" s="3">
        <f>Sheet2!B330</f>
        <v>577669.1</v>
      </c>
      <c r="C330" s="2">
        <v>29823</v>
      </c>
      <c r="D330" s="3">
        <f>Sheet3!B330</f>
        <v>577669.1</v>
      </c>
      <c r="E330" s="2">
        <f t="shared" si="17"/>
        <v>29823</v>
      </c>
      <c r="F330" s="3">
        <f t="shared" si="18"/>
        <v>0</v>
      </c>
      <c r="G330" s="3">
        <f t="shared" si="19"/>
        <v>0</v>
      </c>
    </row>
    <row r="331" spans="1:7" x14ac:dyDescent="0.25">
      <c r="A331" s="2">
        <v>29824</v>
      </c>
      <c r="B331" s="3">
        <f>Sheet2!B331</f>
        <v>686563.1</v>
      </c>
      <c r="C331" s="2">
        <v>29824</v>
      </c>
      <c r="D331" s="3">
        <f>Sheet3!B331</f>
        <v>686563.1</v>
      </c>
      <c r="E331" s="2">
        <f t="shared" si="17"/>
        <v>29824</v>
      </c>
      <c r="F331" s="3">
        <f t="shared" si="18"/>
        <v>0</v>
      </c>
      <c r="G331" s="3">
        <f t="shared" si="19"/>
        <v>0</v>
      </c>
    </row>
    <row r="332" spans="1:7" x14ac:dyDescent="0.25">
      <c r="A332" s="2">
        <v>29825</v>
      </c>
      <c r="B332" s="3">
        <f>Sheet2!B332</f>
        <v>896742.2</v>
      </c>
      <c r="C332" s="2">
        <v>29825</v>
      </c>
      <c r="D332" s="3">
        <f>Sheet3!B332</f>
        <v>896742.2</v>
      </c>
      <c r="E332" s="2">
        <f t="shared" si="17"/>
        <v>29825</v>
      </c>
      <c r="F332" s="3">
        <f t="shared" si="18"/>
        <v>0</v>
      </c>
      <c r="G332" s="3">
        <f t="shared" si="19"/>
        <v>0</v>
      </c>
    </row>
    <row r="333" spans="1:7" x14ac:dyDescent="0.25">
      <c r="A333" s="2">
        <v>29826</v>
      </c>
      <c r="B333" s="3">
        <f>Sheet2!B333</f>
        <v>1034125</v>
      </c>
      <c r="C333" s="2">
        <v>29826</v>
      </c>
      <c r="D333" s="3">
        <f>Sheet3!B333</f>
        <v>1034125</v>
      </c>
      <c r="E333" s="2">
        <f t="shared" si="17"/>
        <v>29826</v>
      </c>
      <c r="F333" s="3">
        <f t="shared" si="18"/>
        <v>0</v>
      </c>
      <c r="G333" s="3">
        <f t="shared" si="19"/>
        <v>0</v>
      </c>
    </row>
    <row r="334" spans="1:7" x14ac:dyDescent="0.25">
      <c r="A334" s="2">
        <v>29827</v>
      </c>
      <c r="B334" s="3">
        <f>Sheet2!B334</f>
        <v>1062748</v>
      </c>
      <c r="C334" s="2">
        <v>29827</v>
      </c>
      <c r="D334" s="3">
        <f>Sheet3!B334</f>
        <v>1062748</v>
      </c>
      <c r="E334" s="2">
        <f t="shared" si="17"/>
        <v>29827</v>
      </c>
      <c r="F334" s="3">
        <f t="shared" si="18"/>
        <v>0</v>
      </c>
      <c r="G334" s="3">
        <f t="shared" si="19"/>
        <v>0</v>
      </c>
    </row>
    <row r="335" spans="1:7" x14ac:dyDescent="0.25">
      <c r="A335" s="2">
        <v>29828</v>
      </c>
      <c r="B335" s="3">
        <f>Sheet2!B335</f>
        <v>1061284</v>
      </c>
      <c r="C335" s="2">
        <v>29828</v>
      </c>
      <c r="D335" s="3">
        <f>Sheet3!B335</f>
        <v>1061284</v>
      </c>
      <c r="E335" s="2">
        <f t="shared" si="17"/>
        <v>29828</v>
      </c>
      <c r="F335" s="3">
        <f t="shared" si="18"/>
        <v>0</v>
      </c>
      <c r="G335" s="3">
        <f t="shared" si="19"/>
        <v>0</v>
      </c>
    </row>
    <row r="336" spans="1:7" x14ac:dyDescent="0.25">
      <c r="A336" s="2">
        <v>29829</v>
      </c>
      <c r="B336" s="3">
        <f>Sheet2!B336</f>
        <v>1059174</v>
      </c>
      <c r="C336" s="2">
        <v>29829</v>
      </c>
      <c r="D336" s="3">
        <f>Sheet3!B336</f>
        <v>1059174</v>
      </c>
      <c r="E336" s="2">
        <f t="shared" si="17"/>
        <v>29829</v>
      </c>
      <c r="F336" s="3">
        <f t="shared" si="18"/>
        <v>0</v>
      </c>
      <c r="G336" s="3">
        <f t="shared" si="19"/>
        <v>0</v>
      </c>
    </row>
    <row r="337" spans="1:7" x14ac:dyDescent="0.25">
      <c r="A337" s="2">
        <v>29830</v>
      </c>
      <c r="B337" s="3">
        <f>Sheet2!B337</f>
        <v>1073818</v>
      </c>
      <c r="C337" s="2">
        <v>29830</v>
      </c>
      <c r="D337" s="3">
        <f>Sheet3!B337</f>
        <v>1073818</v>
      </c>
      <c r="E337" s="2">
        <f t="shared" si="17"/>
        <v>29830</v>
      </c>
      <c r="F337" s="3">
        <f t="shared" si="18"/>
        <v>0</v>
      </c>
      <c r="G337" s="3">
        <f t="shared" si="19"/>
        <v>0</v>
      </c>
    </row>
    <row r="338" spans="1:7" x14ac:dyDescent="0.25">
      <c r="A338" s="2">
        <v>29831</v>
      </c>
      <c r="B338" s="3">
        <f>Sheet2!B338</f>
        <v>1064818</v>
      </c>
      <c r="C338" s="2">
        <v>29831</v>
      </c>
      <c r="D338" s="3">
        <f>Sheet3!B338</f>
        <v>1064818</v>
      </c>
      <c r="E338" s="2">
        <f t="shared" si="17"/>
        <v>29831</v>
      </c>
      <c r="F338" s="3">
        <f t="shared" si="18"/>
        <v>0</v>
      </c>
      <c r="G338" s="3">
        <f t="shared" si="19"/>
        <v>0</v>
      </c>
    </row>
    <row r="339" spans="1:7" x14ac:dyDescent="0.25">
      <c r="A339" s="2">
        <v>29832</v>
      </c>
      <c r="B339" s="3">
        <f>Sheet2!B339</f>
        <v>1055345</v>
      </c>
      <c r="C339" s="2">
        <v>29832</v>
      </c>
      <c r="D339" s="3">
        <f>Sheet3!B339</f>
        <v>1055345</v>
      </c>
      <c r="E339" s="2">
        <f t="shared" si="17"/>
        <v>29832</v>
      </c>
      <c r="F339" s="3">
        <f t="shared" si="18"/>
        <v>0</v>
      </c>
      <c r="G339" s="3">
        <f t="shared" si="19"/>
        <v>0</v>
      </c>
    </row>
    <row r="340" spans="1:7" x14ac:dyDescent="0.25">
      <c r="A340" s="2">
        <v>29833</v>
      </c>
      <c r="B340" s="3">
        <f>Sheet2!B340</f>
        <v>1048554</v>
      </c>
      <c r="C340" s="2">
        <v>29833</v>
      </c>
      <c r="D340" s="3">
        <f>Sheet3!B340</f>
        <v>1048554</v>
      </c>
      <c r="E340" s="2">
        <f t="shared" si="17"/>
        <v>29833</v>
      </c>
      <c r="F340" s="3">
        <f t="shared" si="18"/>
        <v>0</v>
      </c>
      <c r="G340" s="3">
        <f t="shared" si="19"/>
        <v>0</v>
      </c>
    </row>
    <row r="341" spans="1:7" x14ac:dyDescent="0.25">
      <c r="A341" s="2">
        <v>29834</v>
      </c>
      <c r="B341" s="3">
        <f>Sheet2!B341</f>
        <v>1047674</v>
      </c>
      <c r="C341" s="2">
        <v>29834</v>
      </c>
      <c r="D341" s="3">
        <f>Sheet3!B341</f>
        <v>1047674</v>
      </c>
      <c r="E341" s="2">
        <f t="shared" si="17"/>
        <v>29834</v>
      </c>
      <c r="F341" s="3">
        <f t="shared" si="18"/>
        <v>0</v>
      </c>
      <c r="G341" s="3">
        <f t="shared" si="19"/>
        <v>0</v>
      </c>
    </row>
    <row r="342" spans="1:7" x14ac:dyDescent="0.25">
      <c r="A342" s="2">
        <v>29835</v>
      </c>
      <c r="B342" s="3">
        <f>Sheet2!B342</f>
        <v>1047314</v>
      </c>
      <c r="C342" s="2">
        <v>29835</v>
      </c>
      <c r="D342" s="3">
        <f>Sheet3!B342</f>
        <v>1047314</v>
      </c>
      <c r="E342" s="2">
        <f t="shared" si="17"/>
        <v>29835</v>
      </c>
      <c r="F342" s="3">
        <f t="shared" si="18"/>
        <v>0</v>
      </c>
      <c r="G342" s="3">
        <f t="shared" si="19"/>
        <v>0</v>
      </c>
    </row>
    <row r="343" spans="1:7" x14ac:dyDescent="0.25">
      <c r="A343" s="2">
        <v>29836</v>
      </c>
      <c r="B343" s="3">
        <f>Sheet2!B343</f>
        <v>1051962</v>
      </c>
      <c r="C343" s="2">
        <v>29836</v>
      </c>
      <c r="D343" s="3">
        <f>Sheet3!B343</f>
        <v>1051962</v>
      </c>
      <c r="E343" s="2">
        <f t="shared" si="17"/>
        <v>29836</v>
      </c>
      <c r="F343" s="3">
        <f t="shared" si="18"/>
        <v>0</v>
      </c>
      <c r="G343" s="3">
        <f t="shared" si="19"/>
        <v>0</v>
      </c>
    </row>
    <row r="344" spans="1:7" x14ac:dyDescent="0.25">
      <c r="A344" s="2">
        <v>29837</v>
      </c>
      <c r="B344" s="3">
        <f>Sheet2!B344</f>
        <v>1025588</v>
      </c>
      <c r="C344" s="2">
        <v>29837</v>
      </c>
      <c r="D344" s="3">
        <f>Sheet3!B344</f>
        <v>1025588</v>
      </c>
      <c r="E344" s="2">
        <f t="shared" si="17"/>
        <v>29837</v>
      </c>
      <c r="F344" s="3">
        <f t="shared" si="18"/>
        <v>0</v>
      </c>
      <c r="G344" s="3">
        <f t="shared" si="19"/>
        <v>0</v>
      </c>
    </row>
    <row r="345" spans="1:7" x14ac:dyDescent="0.25">
      <c r="A345" s="2">
        <v>29838</v>
      </c>
      <c r="B345" s="3">
        <f>Sheet2!B345</f>
        <v>895896.1</v>
      </c>
      <c r="C345" s="2">
        <v>29838</v>
      </c>
      <c r="D345" s="3">
        <f>Sheet3!B345</f>
        <v>895896.1</v>
      </c>
      <c r="E345" s="2">
        <f t="shared" si="17"/>
        <v>29838</v>
      </c>
      <c r="F345" s="3">
        <f t="shared" si="18"/>
        <v>0</v>
      </c>
      <c r="G345" s="3">
        <f t="shared" si="19"/>
        <v>0</v>
      </c>
    </row>
    <row r="346" spans="1:7" x14ac:dyDescent="0.25">
      <c r="A346" s="2">
        <v>29839</v>
      </c>
      <c r="B346" s="3">
        <f>Sheet2!B346</f>
        <v>867715.9</v>
      </c>
      <c r="C346" s="2">
        <v>29839</v>
      </c>
      <c r="D346" s="3">
        <f>Sheet3!B346</f>
        <v>867715.9</v>
      </c>
      <c r="E346" s="2">
        <f t="shared" si="17"/>
        <v>29839</v>
      </c>
      <c r="F346" s="3">
        <f t="shared" si="18"/>
        <v>0</v>
      </c>
      <c r="G346" s="3">
        <f t="shared" si="19"/>
        <v>0</v>
      </c>
    </row>
    <row r="347" spans="1:7" x14ac:dyDescent="0.25">
      <c r="A347" s="2">
        <v>29840</v>
      </c>
      <c r="B347" s="3">
        <f>Sheet2!B347</f>
        <v>866679.4</v>
      </c>
      <c r="C347" s="2">
        <v>29840</v>
      </c>
      <c r="D347" s="3">
        <f>Sheet3!B347</f>
        <v>866679.4</v>
      </c>
      <c r="E347" s="2">
        <f t="shared" si="17"/>
        <v>29840</v>
      </c>
      <c r="F347" s="3">
        <f t="shared" si="18"/>
        <v>0</v>
      </c>
      <c r="G347" s="3">
        <f t="shared" si="19"/>
        <v>0</v>
      </c>
    </row>
    <row r="348" spans="1:7" x14ac:dyDescent="0.25">
      <c r="A348" s="2">
        <v>29841</v>
      </c>
      <c r="B348" s="3">
        <f>Sheet2!B348</f>
        <v>863901.3</v>
      </c>
      <c r="C348" s="2">
        <v>29841</v>
      </c>
      <c r="D348" s="3">
        <f>Sheet3!B348</f>
        <v>863901.3</v>
      </c>
      <c r="E348" s="2">
        <f t="shared" si="17"/>
        <v>29841</v>
      </c>
      <c r="F348" s="3">
        <f t="shared" si="18"/>
        <v>0</v>
      </c>
      <c r="G348" s="3">
        <f t="shared" si="19"/>
        <v>0</v>
      </c>
    </row>
    <row r="349" spans="1:7" x14ac:dyDescent="0.25">
      <c r="A349" s="2">
        <v>29842</v>
      </c>
      <c r="B349" s="3">
        <f>Sheet2!B349</f>
        <v>863724.1</v>
      </c>
      <c r="C349" s="2">
        <v>29842</v>
      </c>
      <c r="D349" s="3">
        <f>Sheet3!B349</f>
        <v>863724.1</v>
      </c>
      <c r="E349" s="2">
        <f t="shared" si="17"/>
        <v>29842</v>
      </c>
      <c r="F349" s="3">
        <f t="shared" si="18"/>
        <v>0</v>
      </c>
      <c r="G349" s="3">
        <f t="shared" si="19"/>
        <v>0</v>
      </c>
    </row>
    <row r="350" spans="1:7" x14ac:dyDescent="0.25">
      <c r="A350" s="2">
        <v>29843</v>
      </c>
      <c r="B350" s="3">
        <f>Sheet2!B350</f>
        <v>806241.2</v>
      </c>
      <c r="C350" s="2">
        <v>29843</v>
      </c>
      <c r="D350" s="3">
        <f>Sheet3!B350</f>
        <v>806241.2</v>
      </c>
      <c r="E350" s="2">
        <f t="shared" si="17"/>
        <v>29843</v>
      </c>
      <c r="F350" s="3">
        <f t="shared" si="18"/>
        <v>0</v>
      </c>
      <c r="G350" s="3">
        <f t="shared" si="19"/>
        <v>0</v>
      </c>
    </row>
    <row r="351" spans="1:7" x14ac:dyDescent="0.25">
      <c r="A351" s="2">
        <v>29844</v>
      </c>
      <c r="B351" s="3">
        <f>Sheet2!B351</f>
        <v>709796.6</v>
      </c>
      <c r="C351" s="2">
        <v>29844</v>
      </c>
      <c r="D351" s="3">
        <f>Sheet3!B351</f>
        <v>709796.6</v>
      </c>
      <c r="E351" s="2">
        <f t="shared" si="17"/>
        <v>29844</v>
      </c>
      <c r="F351" s="3">
        <f t="shared" si="18"/>
        <v>0</v>
      </c>
      <c r="G351" s="3">
        <f t="shared" si="19"/>
        <v>0</v>
      </c>
    </row>
    <row r="352" spans="1:7" x14ac:dyDescent="0.25">
      <c r="A352" s="2">
        <v>29845</v>
      </c>
      <c r="B352" s="3">
        <f>Sheet2!B352</f>
        <v>708093.8</v>
      </c>
      <c r="C352" s="2">
        <v>29845</v>
      </c>
      <c r="D352" s="3">
        <f>Sheet3!B352</f>
        <v>708093.8</v>
      </c>
      <c r="E352" s="2">
        <f t="shared" si="17"/>
        <v>29845</v>
      </c>
      <c r="F352" s="3">
        <f t="shared" si="18"/>
        <v>0</v>
      </c>
      <c r="G352" s="3">
        <f t="shared" si="19"/>
        <v>0</v>
      </c>
    </row>
    <row r="353" spans="1:7" x14ac:dyDescent="0.25">
      <c r="A353" s="2">
        <v>29846</v>
      </c>
      <c r="B353" s="3">
        <f>Sheet2!B353</f>
        <v>707468.7</v>
      </c>
      <c r="C353" s="2">
        <v>29846</v>
      </c>
      <c r="D353" s="3">
        <f>Sheet3!B353</f>
        <v>707468.7</v>
      </c>
      <c r="E353" s="2">
        <f t="shared" si="17"/>
        <v>29846</v>
      </c>
      <c r="F353" s="3">
        <f t="shared" si="18"/>
        <v>0</v>
      </c>
      <c r="G353" s="3">
        <f t="shared" si="19"/>
        <v>0</v>
      </c>
    </row>
    <row r="354" spans="1:7" x14ac:dyDescent="0.25">
      <c r="A354" s="2">
        <v>29847</v>
      </c>
      <c r="B354" s="3">
        <f>Sheet2!B354</f>
        <v>704850.6</v>
      </c>
      <c r="C354" s="2">
        <v>29847</v>
      </c>
      <c r="D354" s="3">
        <f>Sheet3!B354</f>
        <v>704850.6</v>
      </c>
      <c r="E354" s="2">
        <f t="shared" si="17"/>
        <v>29847</v>
      </c>
      <c r="F354" s="3">
        <f t="shared" si="18"/>
        <v>0</v>
      </c>
      <c r="G354" s="3">
        <f t="shared" si="19"/>
        <v>0</v>
      </c>
    </row>
    <row r="355" spans="1:7" x14ac:dyDescent="0.25">
      <c r="A355" s="2">
        <v>29848</v>
      </c>
      <c r="B355" s="3">
        <f>Sheet2!B355</f>
        <v>714281.6</v>
      </c>
      <c r="C355" s="2">
        <v>29848</v>
      </c>
      <c r="D355" s="3">
        <f>Sheet3!B355</f>
        <v>714281.6</v>
      </c>
      <c r="E355" s="2">
        <f t="shared" si="17"/>
        <v>29848</v>
      </c>
      <c r="F355" s="3">
        <f t="shared" si="18"/>
        <v>0</v>
      </c>
      <c r="G355" s="3">
        <f t="shared" si="19"/>
        <v>0</v>
      </c>
    </row>
    <row r="356" spans="1:7" x14ac:dyDescent="0.25">
      <c r="A356" s="2">
        <v>29849</v>
      </c>
      <c r="B356" s="3">
        <f>Sheet2!B356</f>
        <v>721545.5</v>
      </c>
      <c r="C356" s="2">
        <v>29849</v>
      </c>
      <c r="D356" s="3">
        <f>Sheet3!B356</f>
        <v>721545.5</v>
      </c>
      <c r="E356" s="2">
        <f t="shared" si="17"/>
        <v>29849</v>
      </c>
      <c r="F356" s="3">
        <f t="shared" si="18"/>
        <v>0</v>
      </c>
      <c r="G356" s="3">
        <f t="shared" si="19"/>
        <v>0</v>
      </c>
    </row>
    <row r="357" spans="1:7" x14ac:dyDescent="0.25">
      <c r="A357" s="2">
        <v>29850</v>
      </c>
      <c r="B357" s="3">
        <f>Sheet2!B357</f>
        <v>716912.4</v>
      </c>
      <c r="C357" s="2">
        <v>29850</v>
      </c>
      <c r="D357" s="3">
        <f>Sheet3!B357</f>
        <v>716912.4</v>
      </c>
      <c r="E357" s="2">
        <f t="shared" si="17"/>
        <v>29850</v>
      </c>
      <c r="F357" s="3">
        <f t="shared" si="18"/>
        <v>0</v>
      </c>
      <c r="G357" s="3">
        <f t="shared" si="19"/>
        <v>0</v>
      </c>
    </row>
    <row r="358" spans="1:7" x14ac:dyDescent="0.25">
      <c r="A358" s="2">
        <v>29851</v>
      </c>
      <c r="B358" s="3">
        <f>Sheet2!B358</f>
        <v>714505.2</v>
      </c>
      <c r="C358" s="2">
        <v>29851</v>
      </c>
      <c r="D358" s="3">
        <f>Sheet3!B358</f>
        <v>714505.2</v>
      </c>
      <c r="E358" s="2">
        <f t="shared" si="17"/>
        <v>29851</v>
      </c>
      <c r="F358" s="3">
        <f t="shared" si="18"/>
        <v>0</v>
      </c>
      <c r="G358" s="3">
        <f t="shared" si="19"/>
        <v>0</v>
      </c>
    </row>
    <row r="359" spans="1:7" x14ac:dyDescent="0.25">
      <c r="A359" s="2">
        <v>29852</v>
      </c>
      <c r="B359" s="3">
        <f>Sheet2!B359</f>
        <v>712074.5</v>
      </c>
      <c r="C359" s="2">
        <v>29852</v>
      </c>
      <c r="D359" s="3">
        <f>Sheet3!B359</f>
        <v>712074.5</v>
      </c>
      <c r="E359" s="2">
        <f t="shared" si="17"/>
        <v>29852</v>
      </c>
      <c r="F359" s="3">
        <f t="shared" si="18"/>
        <v>0</v>
      </c>
      <c r="G359" s="3">
        <f t="shared" si="19"/>
        <v>0</v>
      </c>
    </row>
    <row r="360" spans="1:7" x14ac:dyDescent="0.25">
      <c r="A360" s="2">
        <v>29853</v>
      </c>
      <c r="B360" s="3">
        <f>Sheet2!B360</f>
        <v>708080.8</v>
      </c>
      <c r="C360" s="2">
        <v>29853</v>
      </c>
      <c r="D360" s="3">
        <f>Sheet3!B360</f>
        <v>708080.8</v>
      </c>
      <c r="E360" s="2">
        <f t="shared" si="17"/>
        <v>29853</v>
      </c>
      <c r="F360" s="3">
        <f t="shared" si="18"/>
        <v>0</v>
      </c>
      <c r="G360" s="3">
        <f t="shared" si="19"/>
        <v>0</v>
      </c>
    </row>
    <row r="361" spans="1:7" x14ac:dyDescent="0.25">
      <c r="A361" s="2">
        <v>29854</v>
      </c>
      <c r="B361" s="3">
        <f>Sheet2!B361</f>
        <v>709667.6</v>
      </c>
      <c r="C361" s="2">
        <v>29854</v>
      </c>
      <c r="D361" s="3">
        <f>Sheet3!B361</f>
        <v>709667.6</v>
      </c>
      <c r="E361" s="2">
        <f t="shared" si="17"/>
        <v>29854</v>
      </c>
      <c r="F361" s="3">
        <f t="shared" si="18"/>
        <v>0</v>
      </c>
      <c r="G361" s="3">
        <f t="shared" si="19"/>
        <v>0</v>
      </c>
    </row>
    <row r="362" spans="1:7" x14ac:dyDescent="0.25">
      <c r="A362" s="2">
        <v>29855</v>
      </c>
      <c r="B362" s="3">
        <f>Sheet2!B362</f>
        <v>712039.1</v>
      </c>
      <c r="C362" s="2">
        <v>29855</v>
      </c>
      <c r="D362" s="3">
        <f>Sheet3!B362</f>
        <v>712039.1</v>
      </c>
      <c r="E362" s="2">
        <f t="shared" si="17"/>
        <v>29855</v>
      </c>
      <c r="F362" s="3">
        <f t="shared" si="18"/>
        <v>0</v>
      </c>
      <c r="G362" s="3">
        <f t="shared" si="19"/>
        <v>0</v>
      </c>
    </row>
    <row r="363" spans="1:7" x14ac:dyDescent="0.25">
      <c r="A363" s="2">
        <v>29856</v>
      </c>
      <c r="B363" s="3">
        <f>Sheet2!B363</f>
        <v>707280.9</v>
      </c>
      <c r="C363" s="2">
        <v>29856</v>
      </c>
      <c r="D363" s="3">
        <f>Sheet3!B363</f>
        <v>707280.9</v>
      </c>
      <c r="E363" s="2">
        <f t="shared" si="17"/>
        <v>29856</v>
      </c>
      <c r="F363" s="3">
        <f t="shared" si="18"/>
        <v>0</v>
      </c>
      <c r="G363" s="3">
        <f t="shared" si="19"/>
        <v>0</v>
      </c>
    </row>
    <row r="364" spans="1:7" x14ac:dyDescent="0.25">
      <c r="A364" s="2">
        <v>29857</v>
      </c>
      <c r="B364" s="3">
        <f>Sheet2!B364</f>
        <v>709598.1</v>
      </c>
      <c r="C364" s="2">
        <v>29857</v>
      </c>
      <c r="D364" s="3">
        <f>Sheet3!B364</f>
        <v>709598.1</v>
      </c>
      <c r="E364" s="2">
        <f t="shared" si="17"/>
        <v>29857</v>
      </c>
      <c r="F364" s="3">
        <f t="shared" si="18"/>
        <v>0</v>
      </c>
      <c r="G364" s="3">
        <f t="shared" si="19"/>
        <v>0</v>
      </c>
    </row>
    <row r="365" spans="1:7" x14ac:dyDescent="0.25">
      <c r="A365" s="2">
        <v>29858</v>
      </c>
      <c r="B365" s="3">
        <f>Sheet2!B365</f>
        <v>714386.1</v>
      </c>
      <c r="C365" s="2">
        <v>29858</v>
      </c>
      <c r="D365" s="3">
        <f>Sheet3!B365</f>
        <v>714386.1</v>
      </c>
      <c r="E365" s="2">
        <f t="shared" si="17"/>
        <v>29858</v>
      </c>
      <c r="F365" s="3">
        <f t="shared" si="18"/>
        <v>0</v>
      </c>
      <c r="G365" s="3">
        <f t="shared" si="19"/>
        <v>0</v>
      </c>
    </row>
    <row r="366" spans="1:7" x14ac:dyDescent="0.25">
      <c r="A366" s="2">
        <v>29859</v>
      </c>
      <c r="B366" s="3">
        <f>Sheet2!B366</f>
        <v>726402.6</v>
      </c>
      <c r="C366" s="2">
        <v>29859</v>
      </c>
      <c r="D366" s="3">
        <f>Sheet3!B366</f>
        <v>726402.6</v>
      </c>
      <c r="E366" s="2">
        <f t="shared" si="17"/>
        <v>29859</v>
      </c>
      <c r="F366" s="3">
        <f t="shared" si="18"/>
        <v>0</v>
      </c>
      <c r="G366" s="3">
        <f t="shared" si="19"/>
        <v>0</v>
      </c>
    </row>
    <row r="367" spans="1:7" x14ac:dyDescent="0.25">
      <c r="A367" s="2">
        <v>29860</v>
      </c>
      <c r="B367" s="3">
        <f>Sheet2!B367</f>
        <v>764846.2</v>
      </c>
      <c r="C367" s="2">
        <v>29860</v>
      </c>
      <c r="D367" s="3">
        <f>Sheet3!B367</f>
        <v>764846.2</v>
      </c>
      <c r="E367" s="2">
        <f t="shared" si="17"/>
        <v>29860</v>
      </c>
      <c r="F367" s="3">
        <f t="shared" si="18"/>
        <v>0</v>
      </c>
      <c r="G367" s="3">
        <f t="shared" si="19"/>
        <v>0</v>
      </c>
    </row>
    <row r="368" spans="1:7" x14ac:dyDescent="0.25">
      <c r="A368" s="2">
        <v>29861</v>
      </c>
      <c r="B368" s="3">
        <f>Sheet2!B368</f>
        <v>760695.6</v>
      </c>
      <c r="C368" s="2">
        <v>29861</v>
      </c>
      <c r="D368" s="3">
        <f>Sheet3!B368</f>
        <v>760695.6</v>
      </c>
      <c r="E368" s="2">
        <f t="shared" si="17"/>
        <v>29861</v>
      </c>
      <c r="F368" s="3">
        <f t="shared" si="18"/>
        <v>0</v>
      </c>
      <c r="G368" s="3">
        <f t="shared" si="19"/>
        <v>0</v>
      </c>
    </row>
    <row r="369" spans="1:7" x14ac:dyDescent="0.25">
      <c r="A369" s="2">
        <v>29862</v>
      </c>
      <c r="B369" s="3">
        <f>Sheet2!B369</f>
        <v>760857.2</v>
      </c>
      <c r="C369" s="2">
        <v>29862</v>
      </c>
      <c r="D369" s="3">
        <f>Sheet3!B369</f>
        <v>760857.2</v>
      </c>
      <c r="E369" s="2">
        <f t="shared" si="17"/>
        <v>29862</v>
      </c>
      <c r="F369" s="3">
        <f t="shared" si="18"/>
        <v>0</v>
      </c>
      <c r="G369" s="3">
        <f t="shared" si="19"/>
        <v>0</v>
      </c>
    </row>
    <row r="370" spans="1:7" x14ac:dyDescent="0.25">
      <c r="A370" s="2">
        <v>29863</v>
      </c>
      <c r="B370" s="3">
        <f>Sheet2!B370</f>
        <v>756142.2</v>
      </c>
      <c r="C370" s="2">
        <v>29863</v>
      </c>
      <c r="D370" s="3">
        <f>Sheet3!B370</f>
        <v>756142.2</v>
      </c>
      <c r="E370" s="2">
        <f t="shared" si="17"/>
        <v>29863</v>
      </c>
      <c r="F370" s="3">
        <f t="shared" si="18"/>
        <v>0</v>
      </c>
      <c r="G370" s="3">
        <f t="shared" si="19"/>
        <v>0</v>
      </c>
    </row>
    <row r="371" spans="1:7" x14ac:dyDescent="0.25">
      <c r="A371" s="2">
        <v>29864</v>
      </c>
      <c r="B371" s="3">
        <f>Sheet2!B371</f>
        <v>758484.7</v>
      </c>
      <c r="C371" s="2">
        <v>29864</v>
      </c>
      <c r="D371" s="3">
        <f>Sheet3!B371</f>
        <v>758484.7</v>
      </c>
      <c r="E371" s="2">
        <f t="shared" si="17"/>
        <v>29864</v>
      </c>
      <c r="F371" s="3">
        <f t="shared" si="18"/>
        <v>0</v>
      </c>
      <c r="G371" s="3">
        <f t="shared" si="19"/>
        <v>0</v>
      </c>
    </row>
    <row r="372" spans="1:7" x14ac:dyDescent="0.25">
      <c r="A372" s="2">
        <v>29865</v>
      </c>
      <c r="B372" s="3">
        <f>Sheet2!B372</f>
        <v>753716.3</v>
      </c>
      <c r="C372" s="2">
        <v>29865</v>
      </c>
      <c r="D372" s="3">
        <f>Sheet3!B372</f>
        <v>753716.3</v>
      </c>
      <c r="E372" s="2">
        <f t="shared" si="17"/>
        <v>29865</v>
      </c>
      <c r="F372" s="3">
        <f t="shared" si="18"/>
        <v>0</v>
      </c>
      <c r="G372" s="3">
        <f t="shared" si="19"/>
        <v>0</v>
      </c>
    </row>
    <row r="373" spans="1:7" x14ac:dyDescent="0.25">
      <c r="A373" s="2">
        <v>29866</v>
      </c>
      <c r="B373" s="3">
        <f>Sheet2!B373</f>
        <v>779007.3</v>
      </c>
      <c r="C373" s="2">
        <v>29866</v>
      </c>
      <c r="D373" s="3">
        <f>Sheet3!B373</f>
        <v>779007.3</v>
      </c>
      <c r="E373" s="2">
        <f t="shared" si="17"/>
        <v>29866</v>
      </c>
      <c r="F373" s="3">
        <f t="shared" si="18"/>
        <v>0</v>
      </c>
      <c r="G373" s="3">
        <f t="shared" si="19"/>
        <v>0</v>
      </c>
    </row>
    <row r="374" spans="1:7" x14ac:dyDescent="0.25">
      <c r="A374" s="2">
        <v>29867</v>
      </c>
      <c r="B374" s="3">
        <f>Sheet2!B374</f>
        <v>754457.1</v>
      </c>
      <c r="C374" s="2">
        <v>29867</v>
      </c>
      <c r="D374" s="3">
        <f>Sheet3!B374</f>
        <v>754457.1</v>
      </c>
      <c r="E374" s="2">
        <f t="shared" si="17"/>
        <v>29867</v>
      </c>
      <c r="F374" s="3">
        <f t="shared" si="18"/>
        <v>0</v>
      </c>
      <c r="G374" s="3">
        <f t="shared" si="19"/>
        <v>0</v>
      </c>
    </row>
    <row r="375" spans="1:7" x14ac:dyDescent="0.25">
      <c r="A375" s="2">
        <v>29868</v>
      </c>
      <c r="B375" s="3">
        <f>Sheet2!B375</f>
        <v>754495.7</v>
      </c>
      <c r="C375" s="2">
        <v>29868</v>
      </c>
      <c r="D375" s="3">
        <f>Sheet3!B375</f>
        <v>754495.7</v>
      </c>
      <c r="E375" s="2">
        <f t="shared" si="17"/>
        <v>29868</v>
      </c>
      <c r="F375" s="3">
        <f t="shared" si="18"/>
        <v>0</v>
      </c>
      <c r="G375" s="3">
        <f t="shared" si="19"/>
        <v>0</v>
      </c>
    </row>
    <row r="376" spans="1:7" x14ac:dyDescent="0.25">
      <c r="A376" s="2">
        <v>29869</v>
      </c>
      <c r="B376" s="3">
        <f>Sheet2!B376</f>
        <v>749416.5</v>
      </c>
      <c r="C376" s="2">
        <v>29869</v>
      </c>
      <c r="D376" s="3">
        <f>Sheet3!B376</f>
        <v>749416.5</v>
      </c>
      <c r="E376" s="2">
        <f t="shared" si="17"/>
        <v>29869</v>
      </c>
      <c r="F376" s="3">
        <f t="shared" si="18"/>
        <v>0</v>
      </c>
      <c r="G376" s="3">
        <f t="shared" si="19"/>
        <v>0</v>
      </c>
    </row>
    <row r="377" spans="1:7" x14ac:dyDescent="0.25">
      <c r="A377" s="2">
        <v>29870</v>
      </c>
      <c r="B377" s="3">
        <f>Sheet2!B377</f>
        <v>761265.8</v>
      </c>
      <c r="C377" s="2">
        <v>29870</v>
      </c>
      <c r="D377" s="3">
        <f>Sheet3!B377</f>
        <v>761265.8</v>
      </c>
      <c r="E377" s="2">
        <f t="shared" si="17"/>
        <v>29870</v>
      </c>
      <c r="F377" s="3">
        <f t="shared" si="18"/>
        <v>0</v>
      </c>
      <c r="G377" s="3">
        <f t="shared" si="19"/>
        <v>0</v>
      </c>
    </row>
    <row r="378" spans="1:7" x14ac:dyDescent="0.25">
      <c r="A378" s="2">
        <v>29871</v>
      </c>
      <c r="B378" s="3">
        <f>Sheet2!B378</f>
        <v>768569.9</v>
      </c>
      <c r="C378" s="2">
        <v>29871</v>
      </c>
      <c r="D378" s="3">
        <f>Sheet3!B378</f>
        <v>768569.9</v>
      </c>
      <c r="E378" s="2">
        <f t="shared" si="17"/>
        <v>29871</v>
      </c>
      <c r="F378" s="3">
        <f t="shared" si="18"/>
        <v>0</v>
      </c>
      <c r="G378" s="3">
        <f t="shared" si="19"/>
        <v>0</v>
      </c>
    </row>
    <row r="379" spans="1:7" x14ac:dyDescent="0.25">
      <c r="A379" s="2">
        <v>29872</v>
      </c>
      <c r="B379" s="3">
        <f>Sheet2!B379</f>
        <v>756514.9</v>
      </c>
      <c r="C379" s="2">
        <v>29872</v>
      </c>
      <c r="D379" s="3">
        <f>Sheet3!B379</f>
        <v>756514.9</v>
      </c>
      <c r="E379" s="2">
        <f t="shared" si="17"/>
        <v>29872</v>
      </c>
      <c r="F379" s="3">
        <f t="shared" si="18"/>
        <v>0</v>
      </c>
      <c r="G379" s="3">
        <f t="shared" si="19"/>
        <v>0</v>
      </c>
    </row>
    <row r="380" spans="1:7" x14ac:dyDescent="0.25">
      <c r="A380" s="2">
        <v>29873</v>
      </c>
      <c r="B380" s="3">
        <f>Sheet2!B380</f>
        <v>720488.9</v>
      </c>
      <c r="C380" s="2">
        <v>29873</v>
      </c>
      <c r="D380" s="3">
        <f>Sheet3!B380</f>
        <v>720488.9</v>
      </c>
      <c r="E380" s="2">
        <f t="shared" si="17"/>
        <v>29873</v>
      </c>
      <c r="F380" s="3">
        <f t="shared" si="18"/>
        <v>0</v>
      </c>
      <c r="G380" s="3">
        <f t="shared" si="19"/>
        <v>0</v>
      </c>
    </row>
    <row r="381" spans="1:7" x14ac:dyDescent="0.25">
      <c r="A381" s="2">
        <v>29874</v>
      </c>
      <c r="B381" s="3">
        <f>Sheet2!B381</f>
        <v>485988.1</v>
      </c>
      <c r="C381" s="2">
        <v>29874</v>
      </c>
      <c r="D381" s="3">
        <f>Sheet3!B381</f>
        <v>485988.1</v>
      </c>
      <c r="E381" s="2">
        <f t="shared" si="17"/>
        <v>29874</v>
      </c>
      <c r="F381" s="3">
        <f t="shared" si="18"/>
        <v>0</v>
      </c>
      <c r="G381" s="3">
        <f t="shared" si="19"/>
        <v>0</v>
      </c>
    </row>
    <row r="382" spans="1:7" x14ac:dyDescent="0.25">
      <c r="A382" s="2">
        <v>29875</v>
      </c>
      <c r="B382" s="3">
        <f>Sheet2!B382</f>
        <v>391703.8</v>
      </c>
      <c r="C382" s="2">
        <v>29875</v>
      </c>
      <c r="D382" s="3">
        <f>Sheet3!B382</f>
        <v>391703.8</v>
      </c>
      <c r="E382" s="2">
        <f t="shared" si="17"/>
        <v>29875</v>
      </c>
      <c r="F382" s="3">
        <f t="shared" si="18"/>
        <v>0</v>
      </c>
      <c r="G382" s="3">
        <f t="shared" si="19"/>
        <v>0</v>
      </c>
    </row>
    <row r="383" spans="1:7" x14ac:dyDescent="0.25">
      <c r="A383" s="2">
        <v>29876</v>
      </c>
      <c r="B383" s="3">
        <f>Sheet2!B383</f>
        <v>389212.4</v>
      </c>
      <c r="C383" s="2">
        <v>29876</v>
      </c>
      <c r="D383" s="3">
        <f>Sheet3!B383</f>
        <v>389212.4</v>
      </c>
      <c r="E383" s="2">
        <f t="shared" si="17"/>
        <v>29876</v>
      </c>
      <c r="F383" s="3">
        <f t="shared" si="18"/>
        <v>0</v>
      </c>
      <c r="G383" s="3">
        <f t="shared" si="19"/>
        <v>0</v>
      </c>
    </row>
    <row r="384" spans="1:7" x14ac:dyDescent="0.25">
      <c r="A384" s="2">
        <v>29877</v>
      </c>
      <c r="B384" s="3">
        <f>Sheet2!B384</f>
        <v>385182.3</v>
      </c>
      <c r="C384" s="2">
        <v>29877</v>
      </c>
      <c r="D384" s="3">
        <f>Sheet3!B384</f>
        <v>385182.3</v>
      </c>
      <c r="E384" s="2">
        <f t="shared" si="17"/>
        <v>29877</v>
      </c>
      <c r="F384" s="3">
        <f t="shared" si="18"/>
        <v>0</v>
      </c>
      <c r="G384" s="3">
        <f t="shared" si="19"/>
        <v>0</v>
      </c>
    </row>
    <row r="385" spans="1:7" x14ac:dyDescent="0.25">
      <c r="A385" s="2">
        <v>29878</v>
      </c>
      <c r="B385" s="3">
        <f>Sheet2!B385</f>
        <v>384665.7</v>
      </c>
      <c r="C385" s="2">
        <v>29878</v>
      </c>
      <c r="D385" s="3">
        <f>Sheet3!B385</f>
        <v>384665.7</v>
      </c>
      <c r="E385" s="2">
        <f t="shared" si="17"/>
        <v>29878</v>
      </c>
      <c r="F385" s="3">
        <f t="shared" si="18"/>
        <v>0</v>
      </c>
      <c r="G385" s="3">
        <f t="shared" si="19"/>
        <v>0</v>
      </c>
    </row>
    <row r="386" spans="1:7" x14ac:dyDescent="0.25">
      <c r="A386" s="2">
        <v>29879</v>
      </c>
      <c r="B386" s="3">
        <f>Sheet2!B386</f>
        <v>382080.8</v>
      </c>
      <c r="C386" s="2">
        <v>29879</v>
      </c>
      <c r="D386" s="3">
        <f>Sheet3!B386</f>
        <v>382080.8</v>
      </c>
      <c r="E386" s="2">
        <f t="shared" si="17"/>
        <v>29879</v>
      </c>
      <c r="F386" s="3">
        <f t="shared" si="18"/>
        <v>0</v>
      </c>
      <c r="G386" s="3">
        <f t="shared" si="19"/>
        <v>0</v>
      </c>
    </row>
    <row r="387" spans="1:7" x14ac:dyDescent="0.25">
      <c r="A387" s="2">
        <v>29880</v>
      </c>
      <c r="B387" s="3">
        <f>Sheet2!B387</f>
        <v>265906.59999999998</v>
      </c>
      <c r="C387" s="2">
        <v>29880</v>
      </c>
      <c r="D387" s="3">
        <f>Sheet3!B387</f>
        <v>265906.59999999998</v>
      </c>
      <c r="E387" s="2">
        <f t="shared" ref="E387:E450" si="20">A387</f>
        <v>29880</v>
      </c>
      <c r="F387" s="3">
        <f t="shared" ref="F387:F450" si="21">ABS(B387-D387)</f>
        <v>0</v>
      </c>
      <c r="G387" s="3">
        <f t="shared" ref="G387:G450" si="22">100*F387/D387</f>
        <v>0</v>
      </c>
    </row>
    <row r="388" spans="1:7" x14ac:dyDescent="0.25">
      <c r="A388" s="2">
        <v>29881</v>
      </c>
      <c r="B388" s="3">
        <f>Sheet2!B388</f>
        <v>159891.4</v>
      </c>
      <c r="C388" s="2">
        <v>29881</v>
      </c>
      <c r="D388" s="3">
        <f>Sheet3!B388</f>
        <v>159891.4</v>
      </c>
      <c r="E388" s="2">
        <f t="shared" si="20"/>
        <v>29881</v>
      </c>
      <c r="F388" s="3">
        <f t="shared" si="21"/>
        <v>0</v>
      </c>
      <c r="G388" s="3">
        <f t="shared" si="22"/>
        <v>0</v>
      </c>
    </row>
    <row r="389" spans="1:7" x14ac:dyDescent="0.25">
      <c r="A389" s="2">
        <v>29882</v>
      </c>
      <c r="B389" s="3">
        <f>Sheet2!B389</f>
        <v>163442.5</v>
      </c>
      <c r="C389" s="2">
        <v>29882</v>
      </c>
      <c r="D389" s="3">
        <f>Sheet3!B389</f>
        <v>163442.5</v>
      </c>
      <c r="E389" s="2">
        <f t="shared" si="20"/>
        <v>29882</v>
      </c>
      <c r="F389" s="3">
        <f t="shared" si="21"/>
        <v>0</v>
      </c>
      <c r="G389" s="3">
        <f t="shared" si="22"/>
        <v>0</v>
      </c>
    </row>
    <row r="390" spans="1:7" x14ac:dyDescent="0.25">
      <c r="A390" s="2">
        <v>29883</v>
      </c>
      <c r="B390" s="3">
        <f>Sheet2!B390</f>
        <v>159982.20000000001</v>
      </c>
      <c r="C390" s="2">
        <v>29883</v>
      </c>
      <c r="D390" s="3">
        <f>Sheet3!B390</f>
        <v>159982.20000000001</v>
      </c>
      <c r="E390" s="2">
        <f t="shared" si="20"/>
        <v>29883</v>
      </c>
      <c r="F390" s="3">
        <f t="shared" si="21"/>
        <v>0</v>
      </c>
      <c r="G390" s="3">
        <f t="shared" si="22"/>
        <v>0</v>
      </c>
    </row>
    <row r="391" spans="1:7" x14ac:dyDescent="0.25">
      <c r="A391" s="2">
        <v>29884</v>
      </c>
      <c r="B391" s="3">
        <f>Sheet2!B391</f>
        <v>159487.4</v>
      </c>
      <c r="C391" s="2">
        <v>29884</v>
      </c>
      <c r="D391" s="3">
        <f>Sheet3!B391</f>
        <v>159487.4</v>
      </c>
      <c r="E391" s="2">
        <f t="shared" si="20"/>
        <v>29884</v>
      </c>
      <c r="F391" s="3">
        <f t="shared" si="21"/>
        <v>0</v>
      </c>
      <c r="G391" s="3">
        <f t="shared" si="22"/>
        <v>0</v>
      </c>
    </row>
    <row r="392" spans="1:7" x14ac:dyDescent="0.25">
      <c r="A392" s="2">
        <v>29885</v>
      </c>
      <c r="B392" s="3">
        <f>Sheet2!B392</f>
        <v>156949.79999999999</v>
      </c>
      <c r="C392" s="2">
        <v>29885</v>
      </c>
      <c r="D392" s="3">
        <f>Sheet3!B392</f>
        <v>156949.79999999999</v>
      </c>
      <c r="E392" s="2">
        <f t="shared" si="20"/>
        <v>29885</v>
      </c>
      <c r="F392" s="3">
        <f t="shared" si="21"/>
        <v>0</v>
      </c>
      <c r="G392" s="3">
        <f t="shared" si="22"/>
        <v>0</v>
      </c>
    </row>
    <row r="393" spans="1:7" x14ac:dyDescent="0.25">
      <c r="A393" s="2">
        <v>29886</v>
      </c>
      <c r="B393" s="3">
        <f>Sheet2!B393</f>
        <v>215401.5</v>
      </c>
      <c r="C393" s="2">
        <v>29886</v>
      </c>
      <c r="D393" s="3">
        <f>Sheet3!B393</f>
        <v>215401.5</v>
      </c>
      <c r="E393" s="2">
        <f t="shared" si="20"/>
        <v>29886</v>
      </c>
      <c r="F393" s="3">
        <f t="shared" si="21"/>
        <v>0</v>
      </c>
      <c r="G393" s="3">
        <f t="shared" si="22"/>
        <v>0</v>
      </c>
    </row>
    <row r="394" spans="1:7" x14ac:dyDescent="0.25">
      <c r="A394" s="2">
        <v>29887</v>
      </c>
      <c r="B394" s="3">
        <f>Sheet2!B394</f>
        <v>254712.1</v>
      </c>
      <c r="C394" s="2">
        <v>29887</v>
      </c>
      <c r="D394" s="3">
        <f>Sheet3!B394</f>
        <v>254712.1</v>
      </c>
      <c r="E394" s="2">
        <f t="shared" si="20"/>
        <v>29887</v>
      </c>
      <c r="F394" s="3">
        <f t="shared" si="21"/>
        <v>0</v>
      </c>
      <c r="G394" s="3">
        <f t="shared" si="22"/>
        <v>0</v>
      </c>
    </row>
    <row r="395" spans="1:7" x14ac:dyDescent="0.25">
      <c r="A395" s="2">
        <v>29888</v>
      </c>
      <c r="B395" s="3">
        <f>Sheet2!B395</f>
        <v>250067.8</v>
      </c>
      <c r="C395" s="2">
        <v>29888</v>
      </c>
      <c r="D395" s="3">
        <f>Sheet3!B395</f>
        <v>250067.8</v>
      </c>
      <c r="E395" s="2">
        <f t="shared" si="20"/>
        <v>29888</v>
      </c>
      <c r="F395" s="3">
        <f t="shared" si="21"/>
        <v>0</v>
      </c>
      <c r="G395" s="3">
        <f t="shared" si="22"/>
        <v>0</v>
      </c>
    </row>
    <row r="396" spans="1:7" x14ac:dyDescent="0.25">
      <c r="A396" s="2">
        <v>29889</v>
      </c>
      <c r="B396" s="3">
        <f>Sheet2!B396</f>
        <v>247728.8</v>
      </c>
      <c r="C396" s="2">
        <v>29889</v>
      </c>
      <c r="D396" s="3">
        <f>Sheet3!B396</f>
        <v>247728.8</v>
      </c>
      <c r="E396" s="2">
        <f t="shared" si="20"/>
        <v>29889</v>
      </c>
      <c r="F396" s="3">
        <f t="shared" si="21"/>
        <v>0</v>
      </c>
      <c r="G396" s="3">
        <f t="shared" si="22"/>
        <v>0</v>
      </c>
    </row>
    <row r="397" spans="1:7" x14ac:dyDescent="0.25">
      <c r="A397" s="2">
        <v>29890</v>
      </c>
      <c r="B397" s="3">
        <f>Sheet2!B397</f>
        <v>247573.6</v>
      </c>
      <c r="C397" s="2">
        <v>29890</v>
      </c>
      <c r="D397" s="3">
        <f>Sheet3!B397</f>
        <v>247573.6</v>
      </c>
      <c r="E397" s="2">
        <f t="shared" si="20"/>
        <v>29890</v>
      </c>
      <c r="F397" s="3">
        <f t="shared" si="21"/>
        <v>0</v>
      </c>
      <c r="G397" s="3">
        <f t="shared" si="22"/>
        <v>0</v>
      </c>
    </row>
    <row r="398" spans="1:7" x14ac:dyDescent="0.25">
      <c r="A398" s="2">
        <v>29891</v>
      </c>
      <c r="B398" s="3">
        <f>Sheet2!B398</f>
        <v>199289.2</v>
      </c>
      <c r="C398" s="2">
        <v>29891</v>
      </c>
      <c r="D398" s="3">
        <f>Sheet3!B398</f>
        <v>199289.2</v>
      </c>
      <c r="E398" s="2">
        <f t="shared" si="20"/>
        <v>29891</v>
      </c>
      <c r="F398" s="3">
        <f t="shared" si="21"/>
        <v>0</v>
      </c>
      <c r="G398" s="3">
        <f t="shared" si="22"/>
        <v>0</v>
      </c>
    </row>
    <row r="399" spans="1:7" x14ac:dyDescent="0.25">
      <c r="A399" s="2">
        <v>29892</v>
      </c>
      <c r="B399" s="3">
        <f>Sheet2!B399</f>
        <v>124426</v>
      </c>
      <c r="C399" s="2">
        <v>29892</v>
      </c>
      <c r="D399" s="3">
        <f>Sheet3!B399</f>
        <v>124426</v>
      </c>
      <c r="E399" s="2">
        <f t="shared" si="20"/>
        <v>29892</v>
      </c>
      <c r="F399" s="3">
        <f t="shared" si="21"/>
        <v>0</v>
      </c>
      <c r="G399" s="3">
        <f t="shared" si="22"/>
        <v>0</v>
      </c>
    </row>
    <row r="400" spans="1:7" x14ac:dyDescent="0.25">
      <c r="A400" s="2">
        <v>29893</v>
      </c>
      <c r="B400" s="3">
        <f>Sheet2!B400</f>
        <v>110312.1</v>
      </c>
      <c r="C400" s="2">
        <v>29893</v>
      </c>
      <c r="D400" s="3">
        <f>Sheet3!B400</f>
        <v>110312.1</v>
      </c>
      <c r="E400" s="2">
        <f t="shared" si="20"/>
        <v>29893</v>
      </c>
      <c r="F400" s="3">
        <f t="shared" si="21"/>
        <v>0</v>
      </c>
      <c r="G400" s="3">
        <f t="shared" si="22"/>
        <v>0</v>
      </c>
    </row>
    <row r="401" spans="1:7" x14ac:dyDescent="0.25">
      <c r="A401" s="2">
        <v>29894</v>
      </c>
      <c r="B401" s="3">
        <f>Sheet2!B401</f>
        <v>122989.9</v>
      </c>
      <c r="C401" s="2">
        <v>29894</v>
      </c>
      <c r="D401" s="3">
        <f>Sheet3!B401</f>
        <v>122989.9</v>
      </c>
      <c r="E401" s="2">
        <f t="shared" si="20"/>
        <v>29894</v>
      </c>
      <c r="F401" s="3">
        <f t="shared" si="21"/>
        <v>0</v>
      </c>
      <c r="G401" s="3">
        <f t="shared" si="22"/>
        <v>0</v>
      </c>
    </row>
    <row r="402" spans="1:7" x14ac:dyDescent="0.25">
      <c r="A402" s="2">
        <v>29895</v>
      </c>
      <c r="B402" s="3">
        <f>Sheet2!B402</f>
        <v>125300.9</v>
      </c>
      <c r="C402" s="2">
        <v>29895</v>
      </c>
      <c r="D402" s="3">
        <f>Sheet3!B402</f>
        <v>125300.9</v>
      </c>
      <c r="E402" s="2">
        <f t="shared" si="20"/>
        <v>29895</v>
      </c>
      <c r="F402" s="3">
        <f t="shared" si="21"/>
        <v>0</v>
      </c>
      <c r="G402" s="3">
        <f t="shared" si="22"/>
        <v>0</v>
      </c>
    </row>
    <row r="403" spans="1:7" x14ac:dyDescent="0.25">
      <c r="A403" s="2">
        <v>29896</v>
      </c>
      <c r="B403" s="3">
        <f>Sheet2!B403</f>
        <v>125261.7</v>
      </c>
      <c r="C403" s="2">
        <v>29896</v>
      </c>
      <c r="D403" s="3">
        <f>Sheet3!B403</f>
        <v>125261.7</v>
      </c>
      <c r="E403" s="2">
        <f t="shared" si="20"/>
        <v>29896</v>
      </c>
      <c r="F403" s="3">
        <f t="shared" si="21"/>
        <v>0</v>
      </c>
      <c r="G403" s="3">
        <f t="shared" si="22"/>
        <v>0</v>
      </c>
    </row>
    <row r="404" spans="1:7" x14ac:dyDescent="0.25">
      <c r="A404" s="2">
        <v>29897</v>
      </c>
      <c r="B404" s="3">
        <f>Sheet2!B404</f>
        <v>125214.9</v>
      </c>
      <c r="C404" s="2">
        <v>29897</v>
      </c>
      <c r="D404" s="3">
        <f>Sheet3!B404</f>
        <v>125214.9</v>
      </c>
      <c r="E404" s="2">
        <f t="shared" si="20"/>
        <v>29897</v>
      </c>
      <c r="F404" s="3">
        <f t="shared" si="21"/>
        <v>0</v>
      </c>
      <c r="G404" s="3">
        <f t="shared" si="22"/>
        <v>0</v>
      </c>
    </row>
    <row r="405" spans="1:7" x14ac:dyDescent="0.25">
      <c r="A405" s="2">
        <v>29898</v>
      </c>
      <c r="B405" s="3">
        <f>Sheet2!B405</f>
        <v>125162.7</v>
      </c>
      <c r="C405" s="2">
        <v>29898</v>
      </c>
      <c r="D405" s="3">
        <f>Sheet3!B405</f>
        <v>125162.7</v>
      </c>
      <c r="E405" s="2">
        <f t="shared" si="20"/>
        <v>29898</v>
      </c>
      <c r="F405" s="3">
        <f t="shared" si="21"/>
        <v>0</v>
      </c>
      <c r="G405" s="3">
        <f t="shared" si="22"/>
        <v>0</v>
      </c>
    </row>
    <row r="406" spans="1:7" x14ac:dyDescent="0.25">
      <c r="A406" s="2">
        <v>29899</v>
      </c>
      <c r="B406" s="3">
        <f>Sheet2!B406</f>
        <v>164888.4</v>
      </c>
      <c r="C406" s="2">
        <v>29899</v>
      </c>
      <c r="D406" s="3">
        <f>Sheet3!B406</f>
        <v>164888.4</v>
      </c>
      <c r="E406" s="2">
        <f t="shared" si="20"/>
        <v>29899</v>
      </c>
      <c r="F406" s="3">
        <f t="shared" si="21"/>
        <v>0</v>
      </c>
      <c r="G406" s="3">
        <f t="shared" si="22"/>
        <v>0</v>
      </c>
    </row>
    <row r="407" spans="1:7" x14ac:dyDescent="0.25">
      <c r="A407" s="2">
        <v>29900</v>
      </c>
      <c r="B407" s="3">
        <f>Sheet2!B407</f>
        <v>302709.3</v>
      </c>
      <c r="C407" s="2">
        <v>29900</v>
      </c>
      <c r="D407" s="3">
        <f>Sheet3!B407</f>
        <v>302709.3</v>
      </c>
      <c r="E407" s="2">
        <f t="shared" si="20"/>
        <v>29900</v>
      </c>
      <c r="F407" s="3">
        <f t="shared" si="21"/>
        <v>0</v>
      </c>
      <c r="G407" s="3">
        <f t="shared" si="22"/>
        <v>0</v>
      </c>
    </row>
    <row r="408" spans="1:7" x14ac:dyDescent="0.25">
      <c r="A408" s="2">
        <v>29901</v>
      </c>
      <c r="B408" s="3">
        <f>Sheet2!B408</f>
        <v>308696.2</v>
      </c>
      <c r="C408" s="2">
        <v>29901</v>
      </c>
      <c r="D408" s="3">
        <f>Sheet3!B408</f>
        <v>308696.2</v>
      </c>
      <c r="E408" s="2">
        <f t="shared" si="20"/>
        <v>29901</v>
      </c>
      <c r="F408" s="3">
        <f t="shared" si="21"/>
        <v>0</v>
      </c>
      <c r="G408" s="3">
        <f t="shared" si="22"/>
        <v>0</v>
      </c>
    </row>
    <row r="409" spans="1:7" x14ac:dyDescent="0.25">
      <c r="A409" s="2">
        <v>29902</v>
      </c>
      <c r="B409" s="3">
        <f>Sheet2!B409</f>
        <v>337344.1</v>
      </c>
      <c r="C409" s="2">
        <v>29902</v>
      </c>
      <c r="D409" s="3">
        <f>Sheet3!B409</f>
        <v>337344.1</v>
      </c>
      <c r="E409" s="2">
        <f t="shared" si="20"/>
        <v>29902</v>
      </c>
      <c r="F409" s="3">
        <f t="shared" si="21"/>
        <v>0</v>
      </c>
      <c r="G409" s="3">
        <f t="shared" si="22"/>
        <v>0</v>
      </c>
    </row>
    <row r="410" spans="1:7" x14ac:dyDescent="0.25">
      <c r="A410" s="2">
        <v>29903</v>
      </c>
      <c r="B410" s="3">
        <f>Sheet2!B410</f>
        <v>297383.90000000002</v>
      </c>
      <c r="C410" s="2">
        <v>29903</v>
      </c>
      <c r="D410" s="3">
        <f>Sheet3!B410</f>
        <v>297383.90000000002</v>
      </c>
      <c r="E410" s="2">
        <f t="shared" si="20"/>
        <v>29903</v>
      </c>
      <c r="F410" s="3">
        <f t="shared" si="21"/>
        <v>0</v>
      </c>
      <c r="G410" s="3">
        <f t="shared" si="22"/>
        <v>0</v>
      </c>
    </row>
    <row r="411" spans="1:7" x14ac:dyDescent="0.25">
      <c r="A411" s="2">
        <v>29904</v>
      </c>
      <c r="B411" s="3">
        <f>Sheet2!B411</f>
        <v>95063.48</v>
      </c>
      <c r="C411" s="2">
        <v>29904</v>
      </c>
      <c r="D411" s="3">
        <f>Sheet3!B411</f>
        <v>95063.48</v>
      </c>
      <c r="E411" s="2">
        <f t="shared" si="20"/>
        <v>29904</v>
      </c>
      <c r="F411" s="3">
        <f t="shared" si="21"/>
        <v>0</v>
      </c>
      <c r="G411" s="3">
        <f t="shared" si="22"/>
        <v>0</v>
      </c>
    </row>
    <row r="412" spans="1:7" x14ac:dyDescent="0.25">
      <c r="A412" s="2">
        <v>29905</v>
      </c>
      <c r="B412" s="3">
        <f>Sheet2!B412</f>
        <v>65378.67</v>
      </c>
      <c r="C412" s="2">
        <v>29905</v>
      </c>
      <c r="D412" s="3">
        <f>Sheet3!B412</f>
        <v>65378.67</v>
      </c>
      <c r="E412" s="2">
        <f t="shared" si="20"/>
        <v>29905</v>
      </c>
      <c r="F412" s="3">
        <f t="shared" si="21"/>
        <v>0</v>
      </c>
      <c r="G412" s="3">
        <f t="shared" si="22"/>
        <v>0</v>
      </c>
    </row>
    <row r="413" spans="1:7" x14ac:dyDescent="0.25">
      <c r="A413" s="2">
        <v>29906</v>
      </c>
      <c r="B413" s="3">
        <f>Sheet2!B413</f>
        <v>62488.87</v>
      </c>
      <c r="C413" s="2">
        <v>29906</v>
      </c>
      <c r="D413" s="3">
        <f>Sheet3!B413</f>
        <v>62488.87</v>
      </c>
      <c r="E413" s="2">
        <f t="shared" si="20"/>
        <v>29906</v>
      </c>
      <c r="F413" s="3">
        <f t="shared" si="21"/>
        <v>0</v>
      </c>
      <c r="G413" s="3">
        <f t="shared" si="22"/>
        <v>0</v>
      </c>
    </row>
    <row r="414" spans="1:7" x14ac:dyDescent="0.25">
      <c r="A414" s="2">
        <v>29907</v>
      </c>
      <c r="B414" s="3">
        <f>Sheet2!B414</f>
        <v>74098.05</v>
      </c>
      <c r="C414" s="2">
        <v>29907</v>
      </c>
      <c r="D414" s="3">
        <f>Sheet3!B414</f>
        <v>74098.05</v>
      </c>
      <c r="E414" s="2">
        <f t="shared" si="20"/>
        <v>29907</v>
      </c>
      <c r="F414" s="3">
        <f t="shared" si="21"/>
        <v>0</v>
      </c>
      <c r="G414" s="3">
        <f t="shared" si="22"/>
        <v>0</v>
      </c>
    </row>
    <row r="415" spans="1:7" x14ac:dyDescent="0.25">
      <c r="A415" s="2">
        <v>29908</v>
      </c>
      <c r="B415" s="3">
        <f>Sheet2!B415</f>
        <v>71797.2</v>
      </c>
      <c r="C415" s="2">
        <v>29908</v>
      </c>
      <c r="D415" s="3">
        <f>Sheet3!B415</f>
        <v>71797.2</v>
      </c>
      <c r="E415" s="2">
        <f t="shared" si="20"/>
        <v>29908</v>
      </c>
      <c r="F415" s="3">
        <f t="shared" si="21"/>
        <v>0</v>
      </c>
      <c r="G415" s="3">
        <f t="shared" si="22"/>
        <v>0</v>
      </c>
    </row>
    <row r="416" spans="1:7" x14ac:dyDescent="0.25">
      <c r="A416" s="2">
        <v>29909</v>
      </c>
      <c r="B416" s="3">
        <f>Sheet2!B416</f>
        <v>74221.25</v>
      </c>
      <c r="C416" s="2">
        <v>29909</v>
      </c>
      <c r="D416" s="3">
        <f>Sheet3!B416</f>
        <v>74221.25</v>
      </c>
      <c r="E416" s="2">
        <f t="shared" si="20"/>
        <v>29909</v>
      </c>
      <c r="F416" s="3">
        <f t="shared" si="21"/>
        <v>0</v>
      </c>
      <c r="G416" s="3">
        <f t="shared" si="22"/>
        <v>0</v>
      </c>
    </row>
    <row r="417" spans="1:7" x14ac:dyDescent="0.25">
      <c r="A417" s="2">
        <v>29910</v>
      </c>
      <c r="B417" s="3">
        <f>Sheet2!B417</f>
        <v>71578.95</v>
      </c>
      <c r="C417" s="2">
        <v>29910</v>
      </c>
      <c r="D417" s="3">
        <f>Sheet3!B417</f>
        <v>71578.95</v>
      </c>
      <c r="E417" s="2">
        <f t="shared" si="20"/>
        <v>29910</v>
      </c>
      <c r="F417" s="3">
        <f t="shared" si="21"/>
        <v>0</v>
      </c>
      <c r="G417" s="3">
        <f t="shared" si="22"/>
        <v>0</v>
      </c>
    </row>
    <row r="418" spans="1:7" x14ac:dyDescent="0.25">
      <c r="A418" s="2">
        <v>29911</v>
      </c>
      <c r="B418" s="3">
        <f>Sheet2!B418</f>
        <v>106087.2</v>
      </c>
      <c r="C418" s="2">
        <v>29911</v>
      </c>
      <c r="D418" s="3">
        <f>Sheet3!B418</f>
        <v>106087.2</v>
      </c>
      <c r="E418" s="2">
        <f t="shared" si="20"/>
        <v>29911</v>
      </c>
      <c r="F418" s="3">
        <f t="shared" si="21"/>
        <v>0</v>
      </c>
      <c r="G418" s="3">
        <f t="shared" si="22"/>
        <v>0</v>
      </c>
    </row>
    <row r="419" spans="1:7" x14ac:dyDescent="0.25">
      <c r="A419" s="2">
        <v>29912</v>
      </c>
      <c r="B419" s="3">
        <f>Sheet2!B419</f>
        <v>94292.2</v>
      </c>
      <c r="C419" s="2">
        <v>29912</v>
      </c>
      <c r="D419" s="3">
        <f>Sheet3!B419</f>
        <v>94292.2</v>
      </c>
      <c r="E419" s="2">
        <f t="shared" si="20"/>
        <v>29912</v>
      </c>
      <c r="F419" s="3">
        <f t="shared" si="21"/>
        <v>0</v>
      </c>
      <c r="G419" s="3">
        <f t="shared" si="22"/>
        <v>0</v>
      </c>
    </row>
    <row r="420" spans="1:7" x14ac:dyDescent="0.25">
      <c r="A420" s="2">
        <v>29913</v>
      </c>
      <c r="B420" s="3">
        <f>Sheet2!B420</f>
        <v>128692.4</v>
      </c>
      <c r="C420" s="2">
        <v>29913</v>
      </c>
      <c r="D420" s="3">
        <f>Sheet3!B420</f>
        <v>128692.4</v>
      </c>
      <c r="E420" s="2">
        <f t="shared" si="20"/>
        <v>29913</v>
      </c>
      <c r="F420" s="3">
        <f t="shared" si="21"/>
        <v>0</v>
      </c>
      <c r="G420" s="3">
        <f t="shared" si="22"/>
        <v>0</v>
      </c>
    </row>
    <row r="421" spans="1:7" x14ac:dyDescent="0.25">
      <c r="A421" s="2">
        <v>29914</v>
      </c>
      <c r="B421" s="3">
        <f>Sheet2!B421</f>
        <v>112163.4</v>
      </c>
      <c r="C421" s="2">
        <v>29914</v>
      </c>
      <c r="D421" s="3">
        <f>Sheet3!B421</f>
        <v>112163.4</v>
      </c>
      <c r="E421" s="2">
        <f t="shared" si="20"/>
        <v>29914</v>
      </c>
      <c r="F421" s="3">
        <f t="shared" si="21"/>
        <v>0</v>
      </c>
      <c r="G421" s="3">
        <f t="shared" si="22"/>
        <v>0</v>
      </c>
    </row>
    <row r="422" spans="1:7" x14ac:dyDescent="0.25">
      <c r="A422" s="2">
        <v>29915</v>
      </c>
      <c r="B422" s="3">
        <f>Sheet2!B422</f>
        <v>77282.509999999995</v>
      </c>
      <c r="C422" s="2">
        <v>29915</v>
      </c>
      <c r="D422" s="3">
        <f>Sheet3!B422</f>
        <v>77282.509999999995</v>
      </c>
      <c r="E422" s="2">
        <f t="shared" si="20"/>
        <v>29915</v>
      </c>
      <c r="F422" s="3">
        <f t="shared" si="21"/>
        <v>0</v>
      </c>
      <c r="G422" s="3">
        <f t="shared" si="22"/>
        <v>0</v>
      </c>
    </row>
    <row r="423" spans="1:7" x14ac:dyDescent="0.25">
      <c r="A423" s="2">
        <v>29916</v>
      </c>
      <c r="B423" s="3">
        <f>Sheet2!B423</f>
        <v>69453.81</v>
      </c>
      <c r="C423" s="2">
        <v>29916</v>
      </c>
      <c r="D423" s="3">
        <f>Sheet3!B423</f>
        <v>69453.81</v>
      </c>
      <c r="E423" s="2">
        <f t="shared" si="20"/>
        <v>29916</v>
      </c>
      <c r="F423" s="3">
        <f t="shared" si="21"/>
        <v>0</v>
      </c>
      <c r="G423" s="3">
        <f t="shared" si="22"/>
        <v>0</v>
      </c>
    </row>
    <row r="424" spans="1:7" x14ac:dyDescent="0.25">
      <c r="A424" s="2">
        <v>29917</v>
      </c>
      <c r="B424" s="3">
        <f>Sheet2!B424</f>
        <v>66681.63</v>
      </c>
      <c r="C424" s="2">
        <v>29917</v>
      </c>
      <c r="D424" s="3">
        <f>Sheet3!B424</f>
        <v>66681.63</v>
      </c>
      <c r="E424" s="2">
        <f t="shared" si="20"/>
        <v>29917</v>
      </c>
      <c r="F424" s="3">
        <f t="shared" si="21"/>
        <v>0</v>
      </c>
      <c r="G424" s="3">
        <f t="shared" si="22"/>
        <v>0</v>
      </c>
    </row>
    <row r="425" spans="1:7" x14ac:dyDescent="0.25">
      <c r="A425" s="2">
        <v>29918</v>
      </c>
      <c r="B425" s="3">
        <f>Sheet2!B425</f>
        <v>66476.59</v>
      </c>
      <c r="C425" s="2">
        <v>29918</v>
      </c>
      <c r="D425" s="3">
        <f>Sheet3!B425</f>
        <v>66476.59</v>
      </c>
      <c r="E425" s="2">
        <f t="shared" si="20"/>
        <v>29918</v>
      </c>
      <c r="F425" s="3">
        <f t="shared" si="21"/>
        <v>0</v>
      </c>
      <c r="G425" s="3">
        <f t="shared" si="22"/>
        <v>0</v>
      </c>
    </row>
    <row r="426" spans="1:7" x14ac:dyDescent="0.25">
      <c r="A426" s="2">
        <v>29919</v>
      </c>
      <c r="B426" s="3">
        <f>Sheet2!B426</f>
        <v>71162.23</v>
      </c>
      <c r="C426" s="2">
        <v>29919</v>
      </c>
      <c r="D426" s="3">
        <f>Sheet3!B426</f>
        <v>71162.23</v>
      </c>
      <c r="E426" s="2">
        <f t="shared" si="20"/>
        <v>29919</v>
      </c>
      <c r="F426" s="3">
        <f t="shared" si="21"/>
        <v>0</v>
      </c>
      <c r="G426" s="3">
        <f t="shared" si="22"/>
        <v>0</v>
      </c>
    </row>
    <row r="427" spans="1:7" x14ac:dyDescent="0.25">
      <c r="A427" s="2">
        <v>29920</v>
      </c>
      <c r="B427" s="3">
        <f>Sheet2!B427</f>
        <v>75965.83</v>
      </c>
      <c r="C427" s="2">
        <v>29920</v>
      </c>
      <c r="D427" s="3">
        <f>Sheet3!B427</f>
        <v>75965.83</v>
      </c>
      <c r="E427" s="2">
        <f t="shared" si="20"/>
        <v>29920</v>
      </c>
      <c r="F427" s="3">
        <f t="shared" si="21"/>
        <v>0</v>
      </c>
      <c r="G427" s="3">
        <f t="shared" si="22"/>
        <v>0</v>
      </c>
    </row>
    <row r="428" spans="1:7" x14ac:dyDescent="0.25">
      <c r="A428" s="2">
        <v>29921</v>
      </c>
      <c r="B428" s="3">
        <f>Sheet2!B428</f>
        <v>76021.289999999994</v>
      </c>
      <c r="C428" s="2">
        <v>29921</v>
      </c>
      <c r="D428" s="3">
        <f>Sheet3!B428</f>
        <v>76021.289999999994</v>
      </c>
      <c r="E428" s="2">
        <f t="shared" si="20"/>
        <v>29921</v>
      </c>
      <c r="F428" s="3">
        <f t="shared" si="21"/>
        <v>0</v>
      </c>
      <c r="G428" s="3">
        <f t="shared" si="22"/>
        <v>0</v>
      </c>
    </row>
    <row r="429" spans="1:7" x14ac:dyDescent="0.25">
      <c r="A429" s="2">
        <v>29922</v>
      </c>
      <c r="B429" s="3">
        <f>Sheet2!B429</f>
        <v>76022.240000000005</v>
      </c>
      <c r="C429" s="2">
        <v>29922</v>
      </c>
      <c r="D429" s="3">
        <f>Sheet3!B429</f>
        <v>76022.240000000005</v>
      </c>
      <c r="E429" s="2">
        <f t="shared" si="20"/>
        <v>29922</v>
      </c>
      <c r="F429" s="3">
        <f t="shared" si="21"/>
        <v>0</v>
      </c>
      <c r="G429" s="3">
        <f t="shared" si="22"/>
        <v>0</v>
      </c>
    </row>
    <row r="430" spans="1:7" x14ac:dyDescent="0.25">
      <c r="A430" s="2">
        <v>29923</v>
      </c>
      <c r="B430" s="3">
        <f>Sheet2!B430</f>
        <v>64043.33</v>
      </c>
      <c r="C430" s="2">
        <v>29923</v>
      </c>
      <c r="D430" s="3">
        <f>Sheet3!B430</f>
        <v>64043.33</v>
      </c>
      <c r="E430" s="2">
        <f t="shared" si="20"/>
        <v>29923</v>
      </c>
      <c r="F430" s="3">
        <f t="shared" si="21"/>
        <v>0</v>
      </c>
      <c r="G430" s="3">
        <f t="shared" si="22"/>
        <v>0</v>
      </c>
    </row>
    <row r="431" spans="1:7" x14ac:dyDescent="0.25">
      <c r="A431" s="2">
        <v>29924</v>
      </c>
      <c r="B431" s="3">
        <f>Sheet2!B431</f>
        <v>82999.38</v>
      </c>
      <c r="C431" s="2">
        <v>29924</v>
      </c>
      <c r="D431" s="3">
        <f>Sheet3!B431</f>
        <v>82999.38</v>
      </c>
      <c r="E431" s="2">
        <f t="shared" si="20"/>
        <v>29924</v>
      </c>
      <c r="F431" s="3">
        <f t="shared" si="21"/>
        <v>0</v>
      </c>
      <c r="G431" s="3">
        <f t="shared" si="22"/>
        <v>0</v>
      </c>
    </row>
    <row r="432" spans="1:7" x14ac:dyDescent="0.25">
      <c r="A432" s="2">
        <v>29925</v>
      </c>
      <c r="B432" s="3">
        <f>Sheet2!B432</f>
        <v>124028.8</v>
      </c>
      <c r="C432" s="2">
        <v>29925</v>
      </c>
      <c r="D432" s="3">
        <f>Sheet3!B432</f>
        <v>124028.8</v>
      </c>
      <c r="E432" s="2">
        <f t="shared" si="20"/>
        <v>29925</v>
      </c>
      <c r="F432" s="3">
        <f t="shared" si="21"/>
        <v>0</v>
      </c>
      <c r="G432" s="3">
        <f t="shared" si="22"/>
        <v>0</v>
      </c>
    </row>
    <row r="433" spans="1:7" x14ac:dyDescent="0.25">
      <c r="A433" s="2">
        <v>29926</v>
      </c>
      <c r="B433" s="3">
        <f>Sheet2!B433</f>
        <v>122218.9</v>
      </c>
      <c r="C433" s="2">
        <v>29926</v>
      </c>
      <c r="D433" s="3">
        <f>Sheet3!B433</f>
        <v>122218.9</v>
      </c>
      <c r="E433" s="2">
        <f t="shared" si="20"/>
        <v>29926</v>
      </c>
      <c r="F433" s="3">
        <f t="shared" si="21"/>
        <v>0</v>
      </c>
      <c r="G433" s="3">
        <f t="shared" si="22"/>
        <v>0</v>
      </c>
    </row>
    <row r="434" spans="1:7" x14ac:dyDescent="0.25">
      <c r="A434" s="2">
        <v>29927</v>
      </c>
      <c r="B434" s="3">
        <f>Sheet2!B434</f>
        <v>120037</v>
      </c>
      <c r="C434" s="2">
        <v>29927</v>
      </c>
      <c r="D434" s="3">
        <f>Sheet3!B434</f>
        <v>120037</v>
      </c>
      <c r="E434" s="2">
        <f t="shared" si="20"/>
        <v>29927</v>
      </c>
      <c r="F434" s="3">
        <f t="shared" si="21"/>
        <v>0</v>
      </c>
      <c r="G434" s="3">
        <f t="shared" si="22"/>
        <v>0</v>
      </c>
    </row>
    <row r="435" spans="1:7" x14ac:dyDescent="0.25">
      <c r="A435" s="2">
        <v>29928</v>
      </c>
      <c r="B435" s="3">
        <f>Sheet2!B435</f>
        <v>120111.8</v>
      </c>
      <c r="C435" s="2">
        <v>29928</v>
      </c>
      <c r="D435" s="3">
        <f>Sheet3!B435</f>
        <v>120111.8</v>
      </c>
      <c r="E435" s="2">
        <f t="shared" si="20"/>
        <v>29928</v>
      </c>
      <c r="F435" s="3">
        <f t="shared" si="21"/>
        <v>0</v>
      </c>
      <c r="G435" s="3">
        <f t="shared" si="22"/>
        <v>0</v>
      </c>
    </row>
    <row r="436" spans="1:7" x14ac:dyDescent="0.25">
      <c r="A436" s="2">
        <v>29929</v>
      </c>
      <c r="B436" s="3">
        <f>Sheet2!B436</f>
        <v>123256.3</v>
      </c>
      <c r="C436" s="2">
        <v>29929</v>
      </c>
      <c r="D436" s="3">
        <f>Sheet3!B436</f>
        <v>123256.3</v>
      </c>
      <c r="E436" s="2">
        <f t="shared" si="20"/>
        <v>29929</v>
      </c>
      <c r="F436" s="3">
        <f t="shared" si="21"/>
        <v>0</v>
      </c>
      <c r="G436" s="3">
        <f t="shared" si="22"/>
        <v>0</v>
      </c>
    </row>
    <row r="437" spans="1:7" x14ac:dyDescent="0.25">
      <c r="A437" s="2">
        <v>29930</v>
      </c>
      <c r="B437" s="3">
        <f>Sheet2!B437</f>
        <v>124844.3</v>
      </c>
      <c r="C437" s="2">
        <v>29930</v>
      </c>
      <c r="D437" s="3">
        <f>Sheet3!B437</f>
        <v>124844.3</v>
      </c>
      <c r="E437" s="2">
        <f t="shared" si="20"/>
        <v>29930</v>
      </c>
      <c r="F437" s="3">
        <f t="shared" si="21"/>
        <v>0</v>
      </c>
      <c r="G437" s="3">
        <f t="shared" si="22"/>
        <v>0</v>
      </c>
    </row>
    <row r="438" spans="1:7" x14ac:dyDescent="0.25">
      <c r="A438" s="2">
        <v>29931</v>
      </c>
      <c r="B438" s="3">
        <f>Sheet2!B438</f>
        <v>123893.4</v>
      </c>
      <c r="C438" s="2">
        <v>29931</v>
      </c>
      <c r="D438" s="3">
        <f>Sheet3!B438</f>
        <v>123893.4</v>
      </c>
      <c r="E438" s="2">
        <f t="shared" si="20"/>
        <v>29931</v>
      </c>
      <c r="F438" s="3">
        <f t="shared" si="21"/>
        <v>0</v>
      </c>
      <c r="G438" s="3">
        <f t="shared" si="22"/>
        <v>0</v>
      </c>
    </row>
    <row r="439" spans="1:7" x14ac:dyDescent="0.25">
      <c r="A439" s="2">
        <v>29932</v>
      </c>
      <c r="B439" s="3">
        <f>Sheet2!B439</f>
        <v>126601.7</v>
      </c>
      <c r="C439" s="2">
        <v>29932</v>
      </c>
      <c r="D439" s="3">
        <f>Sheet3!B439</f>
        <v>126601.7</v>
      </c>
      <c r="E439" s="2">
        <f t="shared" si="20"/>
        <v>29932</v>
      </c>
      <c r="F439" s="3">
        <f t="shared" si="21"/>
        <v>0</v>
      </c>
      <c r="G439" s="3">
        <f t="shared" si="22"/>
        <v>0</v>
      </c>
    </row>
    <row r="440" spans="1:7" x14ac:dyDescent="0.25">
      <c r="A440" s="2">
        <v>29933</v>
      </c>
      <c r="B440" s="3">
        <f>Sheet2!B440</f>
        <v>122902.39999999999</v>
      </c>
      <c r="C440" s="2">
        <v>29933</v>
      </c>
      <c r="D440" s="3">
        <f>Sheet3!B440</f>
        <v>122902.39999999999</v>
      </c>
      <c r="E440" s="2">
        <f t="shared" si="20"/>
        <v>29933</v>
      </c>
      <c r="F440" s="3">
        <f t="shared" si="21"/>
        <v>0</v>
      </c>
      <c r="G440" s="3">
        <f t="shared" si="22"/>
        <v>0</v>
      </c>
    </row>
    <row r="441" spans="1:7" x14ac:dyDescent="0.25">
      <c r="A441" s="2">
        <v>29934</v>
      </c>
      <c r="B441" s="3">
        <f>Sheet2!B441</f>
        <v>125652.1</v>
      </c>
      <c r="C441" s="2">
        <v>29934</v>
      </c>
      <c r="D441" s="3">
        <f>Sheet3!B441</f>
        <v>125652.1</v>
      </c>
      <c r="E441" s="2">
        <f t="shared" si="20"/>
        <v>29934</v>
      </c>
      <c r="F441" s="3">
        <f t="shared" si="21"/>
        <v>0</v>
      </c>
      <c r="G441" s="3">
        <f t="shared" si="22"/>
        <v>0</v>
      </c>
    </row>
    <row r="442" spans="1:7" x14ac:dyDescent="0.25">
      <c r="A442" s="2">
        <v>29935</v>
      </c>
      <c r="B442" s="3">
        <f>Sheet2!B442</f>
        <v>137429.5</v>
      </c>
      <c r="C442" s="2">
        <v>29935</v>
      </c>
      <c r="D442" s="3">
        <f>Sheet3!B442</f>
        <v>137429.5</v>
      </c>
      <c r="E442" s="2">
        <f t="shared" si="20"/>
        <v>29935</v>
      </c>
      <c r="F442" s="3">
        <f t="shared" si="21"/>
        <v>0</v>
      </c>
      <c r="G442" s="3">
        <f t="shared" si="22"/>
        <v>0</v>
      </c>
    </row>
    <row r="443" spans="1:7" x14ac:dyDescent="0.25">
      <c r="A443" s="2">
        <v>29936</v>
      </c>
      <c r="B443" s="3">
        <f>Sheet2!B443</f>
        <v>127859.6</v>
      </c>
      <c r="C443" s="2">
        <v>29936</v>
      </c>
      <c r="D443" s="3">
        <f>Sheet3!B443</f>
        <v>127859.6</v>
      </c>
      <c r="E443" s="2">
        <f t="shared" si="20"/>
        <v>29936</v>
      </c>
      <c r="F443" s="3">
        <f t="shared" si="21"/>
        <v>0</v>
      </c>
      <c r="G443" s="3">
        <f t="shared" si="22"/>
        <v>0</v>
      </c>
    </row>
    <row r="444" spans="1:7" x14ac:dyDescent="0.25">
      <c r="A444" s="2">
        <v>29937</v>
      </c>
      <c r="B444" s="3">
        <f>Sheet2!B444</f>
        <v>125939.1</v>
      </c>
      <c r="C444" s="2">
        <v>29937</v>
      </c>
      <c r="D444" s="3">
        <f>Sheet3!B444</f>
        <v>125939.1</v>
      </c>
      <c r="E444" s="2">
        <f t="shared" si="20"/>
        <v>29937</v>
      </c>
      <c r="F444" s="3">
        <f t="shared" si="21"/>
        <v>0</v>
      </c>
      <c r="G444" s="3">
        <f t="shared" si="22"/>
        <v>0</v>
      </c>
    </row>
    <row r="445" spans="1:7" x14ac:dyDescent="0.25">
      <c r="A445" s="2">
        <v>29938</v>
      </c>
      <c r="B445" s="3">
        <f>Sheet2!B445</f>
        <v>134395.9</v>
      </c>
      <c r="C445" s="2">
        <v>29938</v>
      </c>
      <c r="D445" s="3">
        <f>Sheet3!B445</f>
        <v>134395.9</v>
      </c>
      <c r="E445" s="2">
        <f t="shared" si="20"/>
        <v>29938</v>
      </c>
      <c r="F445" s="3">
        <f t="shared" si="21"/>
        <v>0</v>
      </c>
      <c r="G445" s="3">
        <f t="shared" si="22"/>
        <v>0</v>
      </c>
    </row>
    <row r="446" spans="1:7" x14ac:dyDescent="0.25">
      <c r="A446" s="2">
        <v>29939</v>
      </c>
      <c r="B446" s="3">
        <f>Sheet2!B446</f>
        <v>214711.9</v>
      </c>
      <c r="C446" s="2">
        <v>29939</v>
      </c>
      <c r="D446" s="3">
        <f>Sheet3!B446</f>
        <v>214711.9</v>
      </c>
      <c r="E446" s="2">
        <f t="shared" si="20"/>
        <v>29939</v>
      </c>
      <c r="F446" s="3">
        <f t="shared" si="21"/>
        <v>0</v>
      </c>
      <c r="G446" s="3">
        <f t="shared" si="22"/>
        <v>0</v>
      </c>
    </row>
    <row r="447" spans="1:7" x14ac:dyDescent="0.25">
      <c r="A447" s="2">
        <v>29940</v>
      </c>
      <c r="B447" s="3">
        <f>Sheet2!B447</f>
        <v>204447.6</v>
      </c>
      <c r="C447" s="2">
        <v>29940</v>
      </c>
      <c r="D447" s="3">
        <f>Sheet3!B447</f>
        <v>204447.6</v>
      </c>
      <c r="E447" s="2">
        <f t="shared" si="20"/>
        <v>29940</v>
      </c>
      <c r="F447" s="3">
        <f t="shared" si="21"/>
        <v>0</v>
      </c>
      <c r="G447" s="3">
        <f t="shared" si="22"/>
        <v>0</v>
      </c>
    </row>
    <row r="448" spans="1:7" x14ac:dyDescent="0.25">
      <c r="A448" s="2">
        <v>29941</v>
      </c>
      <c r="B448" s="3">
        <f>Sheet2!B448</f>
        <v>157270.70000000001</v>
      </c>
      <c r="C448" s="2">
        <v>29941</v>
      </c>
      <c r="D448" s="3">
        <f>Sheet3!B448</f>
        <v>157270.70000000001</v>
      </c>
      <c r="E448" s="2">
        <f t="shared" si="20"/>
        <v>29941</v>
      </c>
      <c r="F448" s="3">
        <f t="shared" si="21"/>
        <v>0</v>
      </c>
      <c r="G448" s="3">
        <f t="shared" si="22"/>
        <v>0</v>
      </c>
    </row>
    <row r="449" spans="1:7" x14ac:dyDescent="0.25">
      <c r="A449" s="2">
        <v>29942</v>
      </c>
      <c r="B449" s="3">
        <f>Sheet2!B449</f>
        <v>150639.29999999999</v>
      </c>
      <c r="C449" s="2">
        <v>29942</v>
      </c>
      <c r="D449" s="3">
        <f>Sheet3!B449</f>
        <v>150639.29999999999</v>
      </c>
      <c r="E449" s="2">
        <f t="shared" si="20"/>
        <v>29942</v>
      </c>
      <c r="F449" s="3">
        <f t="shared" si="21"/>
        <v>0</v>
      </c>
      <c r="G449" s="3">
        <f t="shared" si="22"/>
        <v>0</v>
      </c>
    </row>
    <row r="450" spans="1:7" x14ac:dyDescent="0.25">
      <c r="A450" s="2">
        <v>29943</v>
      </c>
      <c r="B450" s="3">
        <f>Sheet2!B450</f>
        <v>145367.70000000001</v>
      </c>
      <c r="C450" s="2">
        <v>29943</v>
      </c>
      <c r="D450" s="3">
        <f>Sheet3!B450</f>
        <v>145367.70000000001</v>
      </c>
      <c r="E450" s="2">
        <f t="shared" si="20"/>
        <v>29943</v>
      </c>
      <c r="F450" s="3">
        <f t="shared" si="21"/>
        <v>0</v>
      </c>
      <c r="G450" s="3">
        <f t="shared" si="22"/>
        <v>0</v>
      </c>
    </row>
    <row r="451" spans="1:7" x14ac:dyDescent="0.25">
      <c r="A451" s="2">
        <v>29944</v>
      </c>
      <c r="B451" s="3">
        <f>Sheet2!B451</f>
        <v>140262.70000000001</v>
      </c>
      <c r="C451" s="2">
        <v>29944</v>
      </c>
      <c r="D451" s="3">
        <f>Sheet3!B451</f>
        <v>140262.70000000001</v>
      </c>
      <c r="E451" s="2">
        <f t="shared" ref="E451:E514" si="23">A451</f>
        <v>29944</v>
      </c>
      <c r="F451" s="3">
        <f t="shared" ref="F451:F514" si="24">ABS(B451-D451)</f>
        <v>0</v>
      </c>
      <c r="G451" s="3">
        <f t="shared" ref="G451:G514" si="25">100*F451/D451</f>
        <v>0</v>
      </c>
    </row>
    <row r="452" spans="1:7" x14ac:dyDescent="0.25">
      <c r="A452" s="2">
        <v>29945</v>
      </c>
      <c r="B452" s="3">
        <f>Sheet2!B452</f>
        <v>132780.20000000001</v>
      </c>
      <c r="C452" s="2">
        <v>29945</v>
      </c>
      <c r="D452" s="3">
        <f>Sheet3!B452</f>
        <v>132780.20000000001</v>
      </c>
      <c r="E452" s="2">
        <f t="shared" si="23"/>
        <v>29945</v>
      </c>
      <c r="F452" s="3">
        <f t="shared" si="24"/>
        <v>0</v>
      </c>
      <c r="G452" s="3">
        <f t="shared" si="25"/>
        <v>0</v>
      </c>
    </row>
    <row r="453" spans="1:7" x14ac:dyDescent="0.25">
      <c r="A453" s="2">
        <v>29946</v>
      </c>
      <c r="B453" s="3">
        <f>Sheet2!B453</f>
        <v>133286.20000000001</v>
      </c>
      <c r="C453" s="2">
        <v>29946</v>
      </c>
      <c r="D453" s="3">
        <f>Sheet3!B453</f>
        <v>133286.20000000001</v>
      </c>
      <c r="E453" s="2">
        <f t="shared" si="23"/>
        <v>29946</v>
      </c>
      <c r="F453" s="3">
        <f t="shared" si="24"/>
        <v>0</v>
      </c>
      <c r="G453" s="3">
        <f t="shared" si="25"/>
        <v>0</v>
      </c>
    </row>
    <row r="454" spans="1:7" x14ac:dyDescent="0.25">
      <c r="A454" s="2">
        <v>29947</v>
      </c>
      <c r="B454" s="3">
        <f>Sheet2!B454</f>
        <v>137612.9</v>
      </c>
      <c r="C454" s="2">
        <v>29947</v>
      </c>
      <c r="D454" s="3">
        <f>Sheet3!B454</f>
        <v>137612.9</v>
      </c>
      <c r="E454" s="2">
        <f t="shared" si="23"/>
        <v>29947</v>
      </c>
      <c r="F454" s="3">
        <f t="shared" si="24"/>
        <v>0</v>
      </c>
      <c r="G454" s="3">
        <f t="shared" si="25"/>
        <v>0</v>
      </c>
    </row>
    <row r="455" spans="1:7" x14ac:dyDescent="0.25">
      <c r="A455" s="2">
        <v>29948</v>
      </c>
      <c r="B455" s="3">
        <f>Sheet2!B455</f>
        <v>125344.5</v>
      </c>
      <c r="C455" s="2">
        <v>29948</v>
      </c>
      <c r="D455" s="3">
        <f>Sheet3!B455</f>
        <v>125344.5</v>
      </c>
      <c r="E455" s="2">
        <f t="shared" si="23"/>
        <v>29948</v>
      </c>
      <c r="F455" s="3">
        <f t="shared" si="24"/>
        <v>0</v>
      </c>
      <c r="G455" s="3">
        <f t="shared" si="25"/>
        <v>0</v>
      </c>
    </row>
    <row r="456" spans="1:7" x14ac:dyDescent="0.25">
      <c r="A456" s="2">
        <v>29949</v>
      </c>
      <c r="B456" s="3">
        <f>Sheet2!B456</f>
        <v>125432</v>
      </c>
      <c r="C456" s="2">
        <v>29949</v>
      </c>
      <c r="D456" s="3">
        <f>Sheet3!B456</f>
        <v>125432</v>
      </c>
      <c r="E456" s="2">
        <f t="shared" si="23"/>
        <v>29949</v>
      </c>
      <c r="F456" s="3">
        <f t="shared" si="24"/>
        <v>0</v>
      </c>
      <c r="G456" s="3">
        <f t="shared" si="25"/>
        <v>0</v>
      </c>
    </row>
    <row r="457" spans="1:7" x14ac:dyDescent="0.25">
      <c r="A457" s="2">
        <v>29950</v>
      </c>
      <c r="B457" s="3">
        <f>Sheet2!B457</f>
        <v>128406.8</v>
      </c>
      <c r="C457" s="2">
        <v>29950</v>
      </c>
      <c r="D457" s="3">
        <f>Sheet3!B457</f>
        <v>128406.8</v>
      </c>
      <c r="E457" s="2">
        <f t="shared" si="23"/>
        <v>29950</v>
      </c>
      <c r="F457" s="3">
        <f t="shared" si="24"/>
        <v>0</v>
      </c>
      <c r="G457" s="3">
        <f t="shared" si="25"/>
        <v>0</v>
      </c>
    </row>
    <row r="458" spans="1:7" x14ac:dyDescent="0.25">
      <c r="A458" s="2">
        <v>29951</v>
      </c>
      <c r="B458" s="3">
        <f>Sheet2!B458</f>
        <v>123465.9</v>
      </c>
      <c r="C458" s="2">
        <v>29951</v>
      </c>
      <c r="D458" s="3">
        <f>Sheet3!B458</f>
        <v>123465.9</v>
      </c>
      <c r="E458" s="2">
        <f t="shared" si="23"/>
        <v>29951</v>
      </c>
      <c r="F458" s="3">
        <f t="shared" si="24"/>
        <v>0</v>
      </c>
      <c r="G458" s="3">
        <f t="shared" si="25"/>
        <v>0</v>
      </c>
    </row>
    <row r="459" spans="1:7" x14ac:dyDescent="0.25">
      <c r="A459" s="2">
        <v>29952</v>
      </c>
      <c r="B459" s="3">
        <f>Sheet2!B459</f>
        <v>118024.7</v>
      </c>
      <c r="C459" s="2">
        <v>29952</v>
      </c>
      <c r="D459" s="3">
        <f>Sheet3!B459</f>
        <v>118024.7</v>
      </c>
      <c r="E459" s="2">
        <f t="shared" si="23"/>
        <v>29952</v>
      </c>
      <c r="F459" s="3">
        <f t="shared" si="24"/>
        <v>0</v>
      </c>
      <c r="G459" s="3">
        <f t="shared" si="25"/>
        <v>0</v>
      </c>
    </row>
    <row r="460" spans="1:7" x14ac:dyDescent="0.25">
      <c r="A460" s="2">
        <v>29953</v>
      </c>
      <c r="B460" s="3">
        <f>Sheet2!B460</f>
        <v>120373.8</v>
      </c>
      <c r="C460" s="2">
        <v>29953</v>
      </c>
      <c r="D460" s="3">
        <f>Sheet3!B460</f>
        <v>120373.8</v>
      </c>
      <c r="E460" s="2">
        <f t="shared" si="23"/>
        <v>29953</v>
      </c>
      <c r="F460" s="3">
        <f t="shared" si="24"/>
        <v>0</v>
      </c>
      <c r="G460" s="3">
        <f t="shared" si="25"/>
        <v>0</v>
      </c>
    </row>
    <row r="461" spans="1:7" x14ac:dyDescent="0.25">
      <c r="A461" s="2">
        <v>29954</v>
      </c>
      <c r="B461" s="3">
        <f>Sheet2!B461</f>
        <v>120306</v>
      </c>
      <c r="C461" s="2">
        <v>29954</v>
      </c>
      <c r="D461" s="3">
        <f>Sheet3!B461</f>
        <v>120306</v>
      </c>
      <c r="E461" s="2">
        <f t="shared" si="23"/>
        <v>29954</v>
      </c>
      <c r="F461" s="3">
        <f t="shared" si="24"/>
        <v>0</v>
      </c>
      <c r="G461" s="3">
        <f t="shared" si="25"/>
        <v>0</v>
      </c>
    </row>
    <row r="462" spans="1:7" x14ac:dyDescent="0.25">
      <c r="A462" s="2">
        <v>29955</v>
      </c>
      <c r="B462" s="3">
        <f>Sheet2!B462</f>
        <v>120255.7</v>
      </c>
      <c r="C462" s="2">
        <v>29955</v>
      </c>
      <c r="D462" s="3">
        <f>Sheet3!B462</f>
        <v>120255.7</v>
      </c>
      <c r="E462" s="2">
        <f t="shared" si="23"/>
        <v>29955</v>
      </c>
      <c r="F462" s="3">
        <f t="shared" si="24"/>
        <v>0</v>
      </c>
      <c r="G462" s="3">
        <f t="shared" si="25"/>
        <v>0</v>
      </c>
    </row>
    <row r="463" spans="1:7" x14ac:dyDescent="0.25">
      <c r="A463" s="2">
        <v>29956</v>
      </c>
      <c r="B463" s="3">
        <f>Sheet2!B463</f>
        <v>117771.2</v>
      </c>
      <c r="C463" s="2">
        <v>29956</v>
      </c>
      <c r="D463" s="3">
        <f>Sheet3!B463</f>
        <v>117771.2</v>
      </c>
      <c r="E463" s="2">
        <f t="shared" si="23"/>
        <v>29956</v>
      </c>
      <c r="F463" s="3">
        <f t="shared" si="24"/>
        <v>0</v>
      </c>
      <c r="G463" s="3">
        <f t="shared" si="25"/>
        <v>0</v>
      </c>
    </row>
    <row r="464" spans="1:7" x14ac:dyDescent="0.25">
      <c r="A464" s="2">
        <v>29957</v>
      </c>
      <c r="B464" s="3">
        <f>Sheet2!B464</f>
        <v>117741.6</v>
      </c>
      <c r="C464" s="2">
        <v>29957</v>
      </c>
      <c r="D464" s="3">
        <f>Sheet3!B464</f>
        <v>117741.6</v>
      </c>
      <c r="E464" s="2">
        <f t="shared" si="23"/>
        <v>29957</v>
      </c>
      <c r="F464" s="3">
        <f t="shared" si="24"/>
        <v>0</v>
      </c>
      <c r="G464" s="3">
        <f t="shared" si="25"/>
        <v>0</v>
      </c>
    </row>
    <row r="465" spans="1:7" x14ac:dyDescent="0.25">
      <c r="A465" s="2">
        <v>29958</v>
      </c>
      <c r="B465" s="3">
        <f>Sheet2!B465</f>
        <v>117717.8</v>
      </c>
      <c r="C465" s="2">
        <v>29958</v>
      </c>
      <c r="D465" s="3">
        <f>Sheet3!B465</f>
        <v>117717.8</v>
      </c>
      <c r="E465" s="2">
        <f t="shared" si="23"/>
        <v>29958</v>
      </c>
      <c r="F465" s="3">
        <f t="shared" si="24"/>
        <v>0</v>
      </c>
      <c r="G465" s="3">
        <f t="shared" si="25"/>
        <v>0</v>
      </c>
    </row>
    <row r="466" spans="1:7" x14ac:dyDescent="0.25">
      <c r="A466" s="2">
        <v>29959</v>
      </c>
      <c r="B466" s="3">
        <f>Sheet2!B466</f>
        <v>117698.1</v>
      </c>
      <c r="C466" s="2">
        <v>29959</v>
      </c>
      <c r="D466" s="3">
        <f>Sheet3!B466</f>
        <v>117698.1</v>
      </c>
      <c r="E466" s="2">
        <f t="shared" si="23"/>
        <v>29959</v>
      </c>
      <c r="F466" s="3">
        <f t="shared" si="24"/>
        <v>0</v>
      </c>
      <c r="G466" s="3">
        <f t="shared" si="25"/>
        <v>0</v>
      </c>
    </row>
    <row r="467" spans="1:7" x14ac:dyDescent="0.25">
      <c r="A467" s="2">
        <v>29960</v>
      </c>
      <c r="B467" s="3">
        <f>Sheet2!B467</f>
        <v>115234.9</v>
      </c>
      <c r="C467" s="2">
        <v>29960</v>
      </c>
      <c r="D467" s="3">
        <f>Sheet3!B467</f>
        <v>115234.9</v>
      </c>
      <c r="E467" s="2">
        <f t="shared" si="23"/>
        <v>29960</v>
      </c>
      <c r="F467" s="3">
        <f t="shared" si="24"/>
        <v>0</v>
      </c>
      <c r="G467" s="3">
        <f t="shared" si="25"/>
        <v>0</v>
      </c>
    </row>
    <row r="468" spans="1:7" x14ac:dyDescent="0.25">
      <c r="A468" s="2">
        <v>29961</v>
      </c>
      <c r="B468" s="3">
        <f>Sheet2!B468</f>
        <v>115220.6</v>
      </c>
      <c r="C468" s="2">
        <v>29961</v>
      </c>
      <c r="D468" s="3">
        <f>Sheet3!B468</f>
        <v>115220.6</v>
      </c>
      <c r="E468" s="2">
        <f t="shared" si="23"/>
        <v>29961</v>
      </c>
      <c r="F468" s="3">
        <f t="shared" si="24"/>
        <v>0</v>
      </c>
      <c r="G468" s="3">
        <f t="shared" si="25"/>
        <v>0</v>
      </c>
    </row>
    <row r="469" spans="1:7" x14ac:dyDescent="0.25">
      <c r="A469" s="2">
        <v>29962</v>
      </c>
      <c r="B469" s="3">
        <f>Sheet2!B469</f>
        <v>115208.4</v>
      </c>
      <c r="C469" s="2">
        <v>29962</v>
      </c>
      <c r="D469" s="3">
        <f>Sheet3!B469</f>
        <v>115208.4</v>
      </c>
      <c r="E469" s="2">
        <f t="shared" si="23"/>
        <v>29962</v>
      </c>
      <c r="F469" s="3">
        <f t="shared" si="24"/>
        <v>0</v>
      </c>
      <c r="G469" s="3">
        <f t="shared" si="25"/>
        <v>0</v>
      </c>
    </row>
    <row r="470" spans="1:7" x14ac:dyDescent="0.25">
      <c r="A470" s="2">
        <v>29963</v>
      </c>
      <c r="B470" s="3">
        <f>Sheet2!B470</f>
        <v>115197.5</v>
      </c>
      <c r="C470" s="2">
        <v>29963</v>
      </c>
      <c r="D470" s="3">
        <f>Sheet3!B470</f>
        <v>115197.5</v>
      </c>
      <c r="E470" s="2">
        <f t="shared" si="23"/>
        <v>29963</v>
      </c>
      <c r="F470" s="3">
        <f t="shared" si="24"/>
        <v>0</v>
      </c>
      <c r="G470" s="3">
        <f t="shared" si="25"/>
        <v>0</v>
      </c>
    </row>
    <row r="471" spans="1:7" x14ac:dyDescent="0.25">
      <c r="A471" s="2">
        <v>29964</v>
      </c>
      <c r="B471" s="3">
        <f>Sheet2!B471</f>
        <v>115188</v>
      </c>
      <c r="C471" s="2">
        <v>29964</v>
      </c>
      <c r="D471" s="3">
        <f>Sheet3!B471</f>
        <v>115188</v>
      </c>
      <c r="E471" s="2">
        <f t="shared" si="23"/>
        <v>29964</v>
      </c>
      <c r="F471" s="3">
        <f t="shared" si="24"/>
        <v>0</v>
      </c>
      <c r="G471" s="3">
        <f t="shared" si="25"/>
        <v>0</v>
      </c>
    </row>
    <row r="472" spans="1:7" x14ac:dyDescent="0.25">
      <c r="A472" s="2">
        <v>29965</v>
      </c>
      <c r="B472" s="3">
        <f>Sheet2!B472</f>
        <v>122519.3</v>
      </c>
      <c r="C472" s="2">
        <v>29965</v>
      </c>
      <c r="D472" s="3">
        <f>Sheet3!B472</f>
        <v>122519.3</v>
      </c>
      <c r="E472" s="2">
        <f t="shared" si="23"/>
        <v>29965</v>
      </c>
      <c r="F472" s="3">
        <f t="shared" si="24"/>
        <v>0</v>
      </c>
      <c r="G472" s="3">
        <f t="shared" si="25"/>
        <v>0</v>
      </c>
    </row>
    <row r="473" spans="1:7" x14ac:dyDescent="0.25">
      <c r="A473" s="2">
        <v>29966</v>
      </c>
      <c r="B473" s="3">
        <f>Sheet2!B473</f>
        <v>129851.4</v>
      </c>
      <c r="C473" s="2">
        <v>29966</v>
      </c>
      <c r="D473" s="3">
        <f>Sheet3!B473</f>
        <v>129851.4</v>
      </c>
      <c r="E473" s="2">
        <f t="shared" si="23"/>
        <v>29966</v>
      </c>
      <c r="F473" s="3">
        <f t="shared" si="24"/>
        <v>0</v>
      </c>
      <c r="G473" s="3">
        <f t="shared" si="25"/>
        <v>0</v>
      </c>
    </row>
    <row r="474" spans="1:7" x14ac:dyDescent="0.25">
      <c r="A474" s="2">
        <v>29967</v>
      </c>
      <c r="B474" s="3">
        <f>Sheet2!B474</f>
        <v>129844.5</v>
      </c>
      <c r="C474" s="2">
        <v>29967</v>
      </c>
      <c r="D474" s="3">
        <f>Sheet3!B474</f>
        <v>129844.5</v>
      </c>
      <c r="E474" s="2">
        <f t="shared" si="23"/>
        <v>29967</v>
      </c>
      <c r="F474" s="3">
        <f t="shared" si="24"/>
        <v>0</v>
      </c>
      <c r="G474" s="3">
        <f t="shared" si="25"/>
        <v>0</v>
      </c>
    </row>
    <row r="475" spans="1:7" x14ac:dyDescent="0.25">
      <c r="A475" s="2">
        <v>29968</v>
      </c>
      <c r="B475" s="3">
        <f>Sheet2!B475</f>
        <v>129838.1</v>
      </c>
      <c r="C475" s="2">
        <v>29968</v>
      </c>
      <c r="D475" s="3">
        <f>Sheet3!B475</f>
        <v>129838.1</v>
      </c>
      <c r="E475" s="2">
        <f t="shared" si="23"/>
        <v>29968</v>
      </c>
      <c r="F475" s="3">
        <f t="shared" si="24"/>
        <v>0</v>
      </c>
      <c r="G475" s="3">
        <f t="shared" si="25"/>
        <v>0</v>
      </c>
    </row>
    <row r="476" spans="1:7" x14ac:dyDescent="0.25">
      <c r="A476" s="2">
        <v>29969</v>
      </c>
      <c r="B476" s="3">
        <f>Sheet2!B476</f>
        <v>127385.7</v>
      </c>
      <c r="C476" s="2">
        <v>29969</v>
      </c>
      <c r="D476" s="3">
        <f>Sheet3!B476</f>
        <v>127385.7</v>
      </c>
      <c r="E476" s="2">
        <f t="shared" si="23"/>
        <v>29969</v>
      </c>
      <c r="F476" s="3">
        <f t="shared" si="24"/>
        <v>0</v>
      </c>
      <c r="G476" s="3">
        <f t="shared" si="25"/>
        <v>0</v>
      </c>
    </row>
    <row r="477" spans="1:7" x14ac:dyDescent="0.25">
      <c r="A477" s="2">
        <v>29970</v>
      </c>
      <c r="B477" s="3">
        <f>Sheet2!B477</f>
        <v>127380.3</v>
      </c>
      <c r="C477" s="2">
        <v>29970</v>
      </c>
      <c r="D477" s="3">
        <f>Sheet3!B477</f>
        <v>127380.3</v>
      </c>
      <c r="E477" s="2">
        <f t="shared" si="23"/>
        <v>29970</v>
      </c>
      <c r="F477" s="3">
        <f t="shared" si="24"/>
        <v>0</v>
      </c>
      <c r="G477" s="3">
        <f t="shared" si="25"/>
        <v>0</v>
      </c>
    </row>
    <row r="478" spans="1:7" x14ac:dyDescent="0.25">
      <c r="A478" s="2">
        <v>29971</v>
      </c>
      <c r="B478" s="3">
        <f>Sheet2!B478</f>
        <v>127375.4</v>
      </c>
      <c r="C478" s="2">
        <v>29971</v>
      </c>
      <c r="D478" s="3">
        <f>Sheet3!B478</f>
        <v>127375.4</v>
      </c>
      <c r="E478" s="2">
        <f t="shared" si="23"/>
        <v>29971</v>
      </c>
      <c r="F478" s="3">
        <f t="shared" si="24"/>
        <v>0</v>
      </c>
      <c r="G478" s="3">
        <f t="shared" si="25"/>
        <v>0</v>
      </c>
    </row>
    <row r="479" spans="1:7" x14ac:dyDescent="0.25">
      <c r="A479" s="2">
        <v>29972</v>
      </c>
      <c r="B479" s="3">
        <f>Sheet2!B479</f>
        <v>127371</v>
      </c>
      <c r="C479" s="2">
        <v>29972</v>
      </c>
      <c r="D479" s="3">
        <f>Sheet3!B479</f>
        <v>127371</v>
      </c>
      <c r="E479" s="2">
        <f t="shared" si="23"/>
        <v>29972</v>
      </c>
      <c r="F479" s="3">
        <f t="shared" si="24"/>
        <v>0</v>
      </c>
      <c r="G479" s="3">
        <f t="shared" si="25"/>
        <v>0</v>
      </c>
    </row>
    <row r="480" spans="1:7" x14ac:dyDescent="0.25">
      <c r="A480" s="2">
        <v>29973</v>
      </c>
      <c r="B480" s="3">
        <f>Sheet2!B480</f>
        <v>120027.4</v>
      </c>
      <c r="C480" s="2">
        <v>29973</v>
      </c>
      <c r="D480" s="3">
        <f>Sheet3!B480</f>
        <v>120027.4</v>
      </c>
      <c r="E480" s="2">
        <f t="shared" si="23"/>
        <v>29973</v>
      </c>
      <c r="F480" s="3">
        <f t="shared" si="24"/>
        <v>0</v>
      </c>
      <c r="G480" s="3">
        <f t="shared" si="25"/>
        <v>0</v>
      </c>
    </row>
    <row r="481" spans="1:7" x14ac:dyDescent="0.25">
      <c r="A481" s="2">
        <v>29974</v>
      </c>
      <c r="B481" s="3">
        <f>Sheet2!B481</f>
        <v>117577.1</v>
      </c>
      <c r="C481" s="2">
        <v>29974</v>
      </c>
      <c r="D481" s="3">
        <f>Sheet3!B481</f>
        <v>117577.1</v>
      </c>
      <c r="E481" s="2">
        <f t="shared" si="23"/>
        <v>29974</v>
      </c>
      <c r="F481" s="3">
        <f t="shared" si="24"/>
        <v>0</v>
      </c>
      <c r="G481" s="3">
        <f t="shared" si="25"/>
        <v>0</v>
      </c>
    </row>
    <row r="482" spans="1:7" x14ac:dyDescent="0.25">
      <c r="A482" s="2">
        <v>29975</v>
      </c>
      <c r="B482" s="3">
        <f>Sheet2!B482</f>
        <v>117573.5</v>
      </c>
      <c r="C482" s="2">
        <v>29975</v>
      </c>
      <c r="D482" s="3">
        <f>Sheet3!B482</f>
        <v>117573.5</v>
      </c>
      <c r="E482" s="2">
        <f t="shared" si="23"/>
        <v>29975</v>
      </c>
      <c r="F482" s="3">
        <f t="shared" si="24"/>
        <v>0</v>
      </c>
      <c r="G482" s="3">
        <f t="shared" si="25"/>
        <v>0</v>
      </c>
    </row>
    <row r="483" spans="1:7" x14ac:dyDescent="0.25">
      <c r="A483" s="2">
        <v>29976</v>
      </c>
      <c r="B483" s="3">
        <f>Sheet2!B483</f>
        <v>120016.7</v>
      </c>
      <c r="C483" s="2">
        <v>29976</v>
      </c>
      <c r="D483" s="3">
        <f>Sheet3!B483</f>
        <v>120016.7</v>
      </c>
      <c r="E483" s="2">
        <f t="shared" si="23"/>
        <v>29976</v>
      </c>
      <c r="F483" s="3">
        <f t="shared" si="24"/>
        <v>0</v>
      </c>
      <c r="G483" s="3">
        <f t="shared" si="25"/>
        <v>0</v>
      </c>
    </row>
    <row r="484" spans="1:7" x14ac:dyDescent="0.25">
      <c r="A484" s="2">
        <v>29977</v>
      </c>
      <c r="B484" s="3">
        <f>Sheet2!B484</f>
        <v>120013.4</v>
      </c>
      <c r="C484" s="2">
        <v>29977</v>
      </c>
      <c r="D484" s="3">
        <f>Sheet3!B484</f>
        <v>120013.4</v>
      </c>
      <c r="E484" s="2">
        <f t="shared" si="23"/>
        <v>29977</v>
      </c>
      <c r="F484" s="3">
        <f t="shared" si="24"/>
        <v>0</v>
      </c>
      <c r="G484" s="3">
        <f t="shared" si="25"/>
        <v>0</v>
      </c>
    </row>
    <row r="485" spans="1:7" x14ac:dyDescent="0.25">
      <c r="A485" s="2">
        <v>29978</v>
      </c>
      <c r="B485" s="3">
        <f>Sheet2!B485</f>
        <v>120010.3</v>
      </c>
      <c r="C485" s="2">
        <v>29978</v>
      </c>
      <c r="D485" s="3">
        <f>Sheet3!B485</f>
        <v>120010.3</v>
      </c>
      <c r="E485" s="2">
        <f t="shared" si="23"/>
        <v>29978</v>
      </c>
      <c r="F485" s="3">
        <f t="shared" si="24"/>
        <v>0</v>
      </c>
      <c r="G485" s="3">
        <f t="shared" si="25"/>
        <v>0</v>
      </c>
    </row>
    <row r="486" spans="1:7" x14ac:dyDescent="0.25">
      <c r="A486" s="2">
        <v>29979</v>
      </c>
      <c r="B486" s="3">
        <f>Sheet2!B486</f>
        <v>117560.8</v>
      </c>
      <c r="C486" s="2">
        <v>29979</v>
      </c>
      <c r="D486" s="3">
        <f>Sheet3!B486</f>
        <v>117560.8</v>
      </c>
      <c r="E486" s="2">
        <f t="shared" si="23"/>
        <v>29979</v>
      </c>
      <c r="F486" s="3">
        <f t="shared" si="24"/>
        <v>0</v>
      </c>
      <c r="G486" s="3">
        <f t="shared" si="25"/>
        <v>0</v>
      </c>
    </row>
    <row r="487" spans="1:7" x14ac:dyDescent="0.25">
      <c r="A487" s="2">
        <v>29980</v>
      </c>
      <c r="B487" s="3">
        <f>Sheet2!B487</f>
        <v>117558</v>
      </c>
      <c r="C487" s="2">
        <v>29980</v>
      </c>
      <c r="D487" s="3">
        <f>Sheet3!B487</f>
        <v>117558</v>
      </c>
      <c r="E487" s="2">
        <f t="shared" si="23"/>
        <v>29980</v>
      </c>
      <c r="F487" s="3">
        <f t="shared" si="24"/>
        <v>0</v>
      </c>
      <c r="G487" s="3">
        <f t="shared" si="25"/>
        <v>0</v>
      </c>
    </row>
    <row r="488" spans="1:7" x14ac:dyDescent="0.25">
      <c r="A488" s="2">
        <v>29981</v>
      </c>
      <c r="B488" s="3">
        <f>Sheet2!B488</f>
        <v>117555.3</v>
      </c>
      <c r="C488" s="2">
        <v>29981</v>
      </c>
      <c r="D488" s="3">
        <f>Sheet3!B488</f>
        <v>117555.3</v>
      </c>
      <c r="E488" s="2">
        <f t="shared" si="23"/>
        <v>29981</v>
      </c>
      <c r="F488" s="3">
        <f t="shared" si="24"/>
        <v>0</v>
      </c>
      <c r="G488" s="3">
        <f t="shared" si="25"/>
        <v>0</v>
      </c>
    </row>
    <row r="489" spans="1:7" x14ac:dyDescent="0.25">
      <c r="A489" s="2">
        <v>29982</v>
      </c>
      <c r="B489" s="3">
        <f>Sheet2!B489</f>
        <v>117552.6</v>
      </c>
      <c r="C489" s="2">
        <v>29982</v>
      </c>
      <c r="D489" s="3">
        <f>Sheet3!B489</f>
        <v>117552.6</v>
      </c>
      <c r="E489" s="2">
        <f t="shared" si="23"/>
        <v>29982</v>
      </c>
      <c r="F489" s="3">
        <f t="shared" si="24"/>
        <v>0</v>
      </c>
      <c r="G489" s="3">
        <f t="shared" si="25"/>
        <v>0</v>
      </c>
    </row>
    <row r="490" spans="1:7" x14ac:dyDescent="0.25">
      <c r="A490" s="2">
        <v>29983</v>
      </c>
      <c r="B490" s="3">
        <f>Sheet2!B490</f>
        <v>117550.1</v>
      </c>
      <c r="C490" s="2">
        <v>29983</v>
      </c>
      <c r="D490" s="3">
        <f>Sheet3!B490</f>
        <v>117550.1</v>
      </c>
      <c r="E490" s="2">
        <f t="shared" si="23"/>
        <v>29983</v>
      </c>
      <c r="F490" s="3">
        <f t="shared" si="24"/>
        <v>0</v>
      </c>
      <c r="G490" s="3">
        <f t="shared" si="25"/>
        <v>0</v>
      </c>
    </row>
    <row r="491" spans="1:7" x14ac:dyDescent="0.25">
      <c r="A491" s="2">
        <v>29984</v>
      </c>
      <c r="B491" s="3">
        <f>Sheet2!B491</f>
        <v>117547.7</v>
      </c>
      <c r="C491" s="2">
        <v>29984</v>
      </c>
      <c r="D491" s="3">
        <f>Sheet3!B491</f>
        <v>117547.7</v>
      </c>
      <c r="E491" s="2">
        <f t="shared" si="23"/>
        <v>29984</v>
      </c>
      <c r="F491" s="3">
        <f t="shared" si="24"/>
        <v>0</v>
      </c>
      <c r="G491" s="3">
        <f t="shared" si="25"/>
        <v>0</v>
      </c>
    </row>
    <row r="492" spans="1:7" x14ac:dyDescent="0.25">
      <c r="A492" s="2">
        <v>29985</v>
      </c>
      <c r="B492" s="3">
        <f>Sheet2!B492</f>
        <v>115098.7</v>
      </c>
      <c r="C492" s="2">
        <v>29985</v>
      </c>
      <c r="D492" s="3">
        <f>Sheet3!B492</f>
        <v>115098.7</v>
      </c>
      <c r="E492" s="2">
        <f t="shared" si="23"/>
        <v>29985</v>
      </c>
      <c r="F492" s="3">
        <f t="shared" si="24"/>
        <v>0</v>
      </c>
      <c r="G492" s="3">
        <f t="shared" si="25"/>
        <v>0</v>
      </c>
    </row>
    <row r="493" spans="1:7" x14ac:dyDescent="0.25">
      <c r="A493" s="2">
        <v>29986</v>
      </c>
      <c r="B493" s="3">
        <f>Sheet2!B493</f>
        <v>115096.4</v>
      </c>
      <c r="C493" s="2">
        <v>29986</v>
      </c>
      <c r="D493" s="3">
        <f>Sheet3!B493</f>
        <v>115096.4</v>
      </c>
      <c r="E493" s="2">
        <f t="shared" si="23"/>
        <v>29986</v>
      </c>
      <c r="F493" s="3">
        <f t="shared" si="24"/>
        <v>0</v>
      </c>
      <c r="G493" s="3">
        <f t="shared" si="25"/>
        <v>0</v>
      </c>
    </row>
    <row r="494" spans="1:7" x14ac:dyDescent="0.25">
      <c r="A494" s="2">
        <v>29987</v>
      </c>
      <c r="B494" s="3">
        <f>Sheet2!B494</f>
        <v>117540.8</v>
      </c>
      <c r="C494" s="2">
        <v>29987</v>
      </c>
      <c r="D494" s="3">
        <f>Sheet3!B494</f>
        <v>117540.8</v>
      </c>
      <c r="E494" s="2">
        <f t="shared" si="23"/>
        <v>29987</v>
      </c>
      <c r="F494" s="3">
        <f t="shared" si="24"/>
        <v>0</v>
      </c>
      <c r="G494" s="3">
        <f t="shared" si="25"/>
        <v>0</v>
      </c>
    </row>
    <row r="495" spans="1:7" x14ac:dyDescent="0.25">
      <c r="A495" s="2">
        <v>29988</v>
      </c>
      <c r="B495" s="3">
        <f>Sheet2!B495</f>
        <v>115092.1</v>
      </c>
      <c r="C495" s="2">
        <v>29988</v>
      </c>
      <c r="D495" s="3">
        <f>Sheet3!B495</f>
        <v>115092.1</v>
      </c>
      <c r="E495" s="2">
        <f t="shared" si="23"/>
        <v>29988</v>
      </c>
      <c r="F495" s="3">
        <f t="shared" si="24"/>
        <v>0</v>
      </c>
      <c r="G495" s="3">
        <f t="shared" si="25"/>
        <v>0</v>
      </c>
    </row>
    <row r="496" spans="1:7" x14ac:dyDescent="0.25">
      <c r="A496" s="2">
        <v>29989</v>
      </c>
      <c r="B496" s="3">
        <f>Sheet2!B496</f>
        <v>115090.1</v>
      </c>
      <c r="C496" s="2">
        <v>29989</v>
      </c>
      <c r="D496" s="3">
        <f>Sheet3!B496</f>
        <v>115090.1</v>
      </c>
      <c r="E496" s="2">
        <f t="shared" si="23"/>
        <v>29989</v>
      </c>
      <c r="F496" s="3">
        <f t="shared" si="24"/>
        <v>0</v>
      </c>
      <c r="G496" s="3">
        <f t="shared" si="25"/>
        <v>0</v>
      </c>
    </row>
    <row r="497" spans="1:7" x14ac:dyDescent="0.25">
      <c r="A497" s="2">
        <v>29990</v>
      </c>
      <c r="B497" s="3">
        <f>Sheet2!B497</f>
        <v>115088.1</v>
      </c>
      <c r="C497" s="2">
        <v>29990</v>
      </c>
      <c r="D497" s="3">
        <f>Sheet3!B497</f>
        <v>115088.1</v>
      </c>
      <c r="E497" s="2">
        <f t="shared" si="23"/>
        <v>29990</v>
      </c>
      <c r="F497" s="3">
        <f t="shared" si="24"/>
        <v>0</v>
      </c>
      <c r="G497" s="3">
        <f t="shared" si="25"/>
        <v>0</v>
      </c>
    </row>
    <row r="498" spans="1:7" x14ac:dyDescent="0.25">
      <c r="A498" s="2">
        <v>29991</v>
      </c>
      <c r="B498" s="3">
        <f>Sheet2!B498</f>
        <v>112639.6</v>
      </c>
      <c r="C498" s="2">
        <v>29991</v>
      </c>
      <c r="D498" s="3">
        <f>Sheet3!B498</f>
        <v>112639.6</v>
      </c>
      <c r="E498" s="2">
        <f t="shared" si="23"/>
        <v>29991</v>
      </c>
      <c r="F498" s="3">
        <f t="shared" si="24"/>
        <v>0</v>
      </c>
      <c r="G498" s="3">
        <f t="shared" si="25"/>
        <v>0</v>
      </c>
    </row>
    <row r="499" spans="1:7" x14ac:dyDescent="0.25">
      <c r="A499" s="2">
        <v>29992</v>
      </c>
      <c r="B499" s="3">
        <f>Sheet2!B499</f>
        <v>112637.7</v>
      </c>
      <c r="C499" s="2">
        <v>29992</v>
      </c>
      <c r="D499" s="3">
        <f>Sheet3!B499</f>
        <v>112637.7</v>
      </c>
      <c r="E499" s="2">
        <f t="shared" si="23"/>
        <v>29992</v>
      </c>
      <c r="F499" s="3">
        <f t="shared" si="24"/>
        <v>0</v>
      </c>
      <c r="G499" s="3">
        <f t="shared" si="25"/>
        <v>0</v>
      </c>
    </row>
    <row r="500" spans="1:7" x14ac:dyDescent="0.25">
      <c r="A500" s="2">
        <v>29993</v>
      </c>
      <c r="B500" s="3">
        <f>Sheet2!B500</f>
        <v>112635.8</v>
      </c>
      <c r="C500" s="2">
        <v>29993</v>
      </c>
      <c r="D500" s="3">
        <f>Sheet3!B500</f>
        <v>112635.8</v>
      </c>
      <c r="E500" s="2">
        <f t="shared" si="23"/>
        <v>29993</v>
      </c>
      <c r="F500" s="3">
        <f t="shared" si="24"/>
        <v>0</v>
      </c>
      <c r="G500" s="3">
        <f t="shared" si="25"/>
        <v>0</v>
      </c>
    </row>
    <row r="501" spans="1:7" x14ac:dyDescent="0.25">
      <c r="A501" s="2">
        <v>29994</v>
      </c>
      <c r="B501" s="3">
        <f>Sheet2!B501</f>
        <v>110187.4</v>
      </c>
      <c r="C501" s="2">
        <v>29994</v>
      </c>
      <c r="D501" s="3">
        <f>Sheet3!B501</f>
        <v>110187.4</v>
      </c>
      <c r="E501" s="2">
        <f t="shared" si="23"/>
        <v>29994</v>
      </c>
      <c r="F501" s="3">
        <f t="shared" si="24"/>
        <v>0</v>
      </c>
      <c r="G501" s="3">
        <f t="shared" si="25"/>
        <v>0</v>
      </c>
    </row>
    <row r="502" spans="1:7" x14ac:dyDescent="0.25">
      <c r="A502" s="2">
        <v>29995</v>
      </c>
      <c r="B502" s="3">
        <f>Sheet2!B502</f>
        <v>115078.8</v>
      </c>
      <c r="C502" s="2">
        <v>29995</v>
      </c>
      <c r="D502" s="3">
        <f>Sheet3!B502</f>
        <v>115078.8</v>
      </c>
      <c r="E502" s="2">
        <f t="shared" si="23"/>
        <v>29995</v>
      </c>
      <c r="F502" s="3">
        <f t="shared" si="24"/>
        <v>0</v>
      </c>
      <c r="G502" s="3">
        <f t="shared" si="25"/>
        <v>0</v>
      </c>
    </row>
    <row r="503" spans="1:7" x14ac:dyDescent="0.25">
      <c r="A503" s="2">
        <v>29996</v>
      </c>
      <c r="B503" s="3">
        <f>Sheet2!B503</f>
        <v>137870.20000000001</v>
      </c>
      <c r="C503" s="2">
        <v>29996</v>
      </c>
      <c r="D503" s="3">
        <f>Sheet3!B503</f>
        <v>137870.20000000001</v>
      </c>
      <c r="E503" s="2">
        <f t="shared" si="23"/>
        <v>29996</v>
      </c>
      <c r="F503" s="3">
        <f t="shared" si="24"/>
        <v>0</v>
      </c>
      <c r="G503" s="3">
        <f t="shared" si="25"/>
        <v>0</v>
      </c>
    </row>
    <row r="504" spans="1:7" x14ac:dyDescent="0.25">
      <c r="A504" s="2">
        <v>29997</v>
      </c>
      <c r="B504" s="3">
        <f>Sheet2!B504</f>
        <v>151429</v>
      </c>
      <c r="C504" s="2">
        <v>29997</v>
      </c>
      <c r="D504" s="3">
        <f>Sheet3!B504</f>
        <v>151429</v>
      </c>
      <c r="E504" s="2">
        <f t="shared" si="23"/>
        <v>29997</v>
      </c>
      <c r="F504" s="3">
        <f t="shared" si="24"/>
        <v>0</v>
      </c>
      <c r="G504" s="3">
        <f t="shared" si="25"/>
        <v>0</v>
      </c>
    </row>
    <row r="505" spans="1:7" x14ac:dyDescent="0.25">
      <c r="A505" s="2">
        <v>29998</v>
      </c>
      <c r="B505" s="3">
        <f>Sheet2!B505</f>
        <v>147142.6</v>
      </c>
      <c r="C505" s="2">
        <v>29998</v>
      </c>
      <c r="D505" s="3">
        <f>Sheet3!B505</f>
        <v>147142.6</v>
      </c>
      <c r="E505" s="2">
        <f t="shared" si="23"/>
        <v>29998</v>
      </c>
      <c r="F505" s="3">
        <f t="shared" si="24"/>
        <v>0</v>
      </c>
      <c r="G505" s="3">
        <f t="shared" si="25"/>
        <v>0</v>
      </c>
    </row>
    <row r="506" spans="1:7" x14ac:dyDescent="0.25">
      <c r="A506" s="2">
        <v>29999</v>
      </c>
      <c r="B506" s="3">
        <f>Sheet2!B506</f>
        <v>142592.20000000001</v>
      </c>
      <c r="C506" s="2">
        <v>29999</v>
      </c>
      <c r="D506" s="3">
        <f>Sheet3!B506</f>
        <v>142592.20000000001</v>
      </c>
      <c r="E506" s="2">
        <f t="shared" si="23"/>
        <v>29999</v>
      </c>
      <c r="F506" s="3">
        <f t="shared" si="24"/>
        <v>0</v>
      </c>
      <c r="G506" s="3">
        <f t="shared" si="25"/>
        <v>0</v>
      </c>
    </row>
    <row r="507" spans="1:7" x14ac:dyDescent="0.25">
      <c r="A507" s="2">
        <v>30000</v>
      </c>
      <c r="B507" s="3">
        <f>Sheet2!B507</f>
        <v>140006</v>
      </c>
      <c r="C507" s="2">
        <v>30000</v>
      </c>
      <c r="D507" s="3">
        <f>Sheet3!B507</f>
        <v>140006</v>
      </c>
      <c r="E507" s="2">
        <f t="shared" si="23"/>
        <v>30000</v>
      </c>
      <c r="F507" s="3">
        <f t="shared" si="24"/>
        <v>0</v>
      </c>
      <c r="G507" s="3">
        <f t="shared" si="25"/>
        <v>0</v>
      </c>
    </row>
    <row r="508" spans="1:7" x14ac:dyDescent="0.25">
      <c r="A508" s="2">
        <v>30001</v>
      </c>
      <c r="B508" s="3">
        <f>Sheet2!B508</f>
        <v>137495.1</v>
      </c>
      <c r="C508" s="2">
        <v>30001</v>
      </c>
      <c r="D508" s="3">
        <f>Sheet3!B508</f>
        <v>137495.1</v>
      </c>
      <c r="E508" s="2">
        <f t="shared" si="23"/>
        <v>30001</v>
      </c>
      <c r="F508" s="3">
        <f t="shared" si="24"/>
        <v>0</v>
      </c>
      <c r="G508" s="3">
        <f t="shared" si="25"/>
        <v>0</v>
      </c>
    </row>
    <row r="509" spans="1:7" x14ac:dyDescent="0.25">
      <c r="A509" s="2">
        <v>30002</v>
      </c>
      <c r="B509" s="3">
        <f>Sheet2!B509</f>
        <v>137920.79999999999</v>
      </c>
      <c r="C509" s="2">
        <v>30002</v>
      </c>
      <c r="D509" s="3">
        <f>Sheet3!B509</f>
        <v>137920.79999999999</v>
      </c>
      <c r="E509" s="2">
        <f t="shared" si="23"/>
        <v>30002</v>
      </c>
      <c r="F509" s="3">
        <f t="shared" si="24"/>
        <v>0</v>
      </c>
      <c r="G509" s="3">
        <f t="shared" si="25"/>
        <v>0</v>
      </c>
    </row>
    <row r="510" spans="1:7" x14ac:dyDescent="0.25">
      <c r="A510" s="2">
        <v>30003</v>
      </c>
      <c r="B510" s="3">
        <f>Sheet2!B510</f>
        <v>138600.29999999999</v>
      </c>
      <c r="C510" s="2">
        <v>30003</v>
      </c>
      <c r="D510" s="3">
        <f>Sheet3!B510</f>
        <v>138600.29999999999</v>
      </c>
      <c r="E510" s="2">
        <f t="shared" si="23"/>
        <v>30003</v>
      </c>
      <c r="F510" s="3">
        <f t="shared" si="24"/>
        <v>0</v>
      </c>
      <c r="G510" s="3">
        <f t="shared" si="25"/>
        <v>0</v>
      </c>
    </row>
    <row r="511" spans="1:7" x14ac:dyDescent="0.25">
      <c r="A511" s="2">
        <v>30004</v>
      </c>
      <c r="B511" s="3">
        <f>Sheet2!B511</f>
        <v>144438.6</v>
      </c>
      <c r="C511" s="2">
        <v>30004</v>
      </c>
      <c r="D511" s="3">
        <f>Sheet3!B511</f>
        <v>144438.6</v>
      </c>
      <c r="E511" s="2">
        <f t="shared" si="23"/>
        <v>30004</v>
      </c>
      <c r="F511" s="3">
        <f t="shared" si="24"/>
        <v>0</v>
      </c>
      <c r="G511" s="3">
        <f t="shared" si="25"/>
        <v>0</v>
      </c>
    </row>
    <row r="512" spans="1:7" x14ac:dyDescent="0.25">
      <c r="A512" s="2">
        <v>30005</v>
      </c>
      <c r="B512" s="3">
        <f>Sheet2!B512</f>
        <v>137830.39999999999</v>
      </c>
      <c r="C512" s="2">
        <v>30005</v>
      </c>
      <c r="D512" s="3">
        <f>Sheet3!B512</f>
        <v>137830.39999999999</v>
      </c>
      <c r="E512" s="2">
        <f t="shared" si="23"/>
        <v>30005</v>
      </c>
      <c r="F512" s="3">
        <f t="shared" si="24"/>
        <v>0</v>
      </c>
      <c r="G512" s="3">
        <f t="shared" si="25"/>
        <v>0</v>
      </c>
    </row>
    <row r="513" spans="1:7" x14ac:dyDescent="0.25">
      <c r="A513" s="2">
        <v>30006</v>
      </c>
      <c r="B513" s="3">
        <f>Sheet2!B513</f>
        <v>133007.79999999999</v>
      </c>
      <c r="C513" s="2">
        <v>30006</v>
      </c>
      <c r="D513" s="3">
        <f>Sheet3!B513</f>
        <v>133007.79999999999</v>
      </c>
      <c r="E513" s="2">
        <f t="shared" si="23"/>
        <v>30006</v>
      </c>
      <c r="F513" s="3">
        <f t="shared" si="24"/>
        <v>0</v>
      </c>
      <c r="G513" s="3">
        <f t="shared" si="25"/>
        <v>0</v>
      </c>
    </row>
    <row r="514" spans="1:7" x14ac:dyDescent="0.25">
      <c r="A514" s="2">
        <v>30007</v>
      </c>
      <c r="B514" s="3">
        <f>Sheet2!B514</f>
        <v>130809.1</v>
      </c>
      <c r="C514" s="2">
        <v>30007</v>
      </c>
      <c r="D514" s="3">
        <f>Sheet3!B514</f>
        <v>130809.1</v>
      </c>
      <c r="E514" s="2">
        <f t="shared" si="23"/>
        <v>30007</v>
      </c>
      <c r="F514" s="3">
        <f t="shared" si="24"/>
        <v>0</v>
      </c>
      <c r="G514" s="3">
        <f t="shared" si="25"/>
        <v>0</v>
      </c>
    </row>
    <row r="515" spans="1:7" x14ac:dyDescent="0.25">
      <c r="A515" s="2">
        <v>30008</v>
      </c>
      <c r="B515" s="3">
        <f>Sheet2!B515</f>
        <v>131340.29999999999</v>
      </c>
      <c r="C515" s="2">
        <v>30008</v>
      </c>
      <c r="D515" s="3">
        <f>Sheet3!B515</f>
        <v>131340.29999999999</v>
      </c>
      <c r="E515" s="2">
        <f t="shared" ref="E515:E578" si="26">A515</f>
        <v>30008</v>
      </c>
      <c r="F515" s="3">
        <f t="shared" ref="F515:F578" si="27">ABS(B515-D515)</f>
        <v>0</v>
      </c>
      <c r="G515" s="3">
        <f t="shared" ref="G515:G578" si="28">100*F515/D515</f>
        <v>0</v>
      </c>
    </row>
    <row r="516" spans="1:7" x14ac:dyDescent="0.25">
      <c r="A516" s="2">
        <v>30009</v>
      </c>
      <c r="B516" s="3">
        <f>Sheet2!B516</f>
        <v>129317.5</v>
      </c>
      <c r="C516" s="2">
        <v>30009</v>
      </c>
      <c r="D516" s="3">
        <f>Sheet3!B516</f>
        <v>129317.5</v>
      </c>
      <c r="E516" s="2">
        <f t="shared" si="26"/>
        <v>30009</v>
      </c>
      <c r="F516" s="3">
        <f t="shared" si="27"/>
        <v>0</v>
      </c>
      <c r="G516" s="3">
        <f t="shared" si="28"/>
        <v>0</v>
      </c>
    </row>
    <row r="517" spans="1:7" x14ac:dyDescent="0.25">
      <c r="A517" s="2">
        <v>30010</v>
      </c>
      <c r="B517" s="3">
        <f>Sheet2!B517</f>
        <v>122605.4</v>
      </c>
      <c r="C517" s="2">
        <v>30010</v>
      </c>
      <c r="D517" s="3">
        <f>Sheet3!B517</f>
        <v>122605.4</v>
      </c>
      <c r="E517" s="2">
        <f t="shared" si="26"/>
        <v>30010</v>
      </c>
      <c r="F517" s="3">
        <f t="shared" si="27"/>
        <v>0</v>
      </c>
      <c r="G517" s="3">
        <f t="shared" si="28"/>
        <v>0</v>
      </c>
    </row>
    <row r="518" spans="1:7" x14ac:dyDescent="0.25">
      <c r="A518" s="2">
        <v>30011</v>
      </c>
      <c r="B518" s="3">
        <f>Sheet2!B518</f>
        <v>136144.1</v>
      </c>
      <c r="C518" s="2">
        <v>30011</v>
      </c>
      <c r="D518" s="3">
        <f>Sheet3!B518</f>
        <v>136144.1</v>
      </c>
      <c r="E518" s="2">
        <f t="shared" si="26"/>
        <v>30011</v>
      </c>
      <c r="F518" s="3">
        <f t="shared" si="27"/>
        <v>0</v>
      </c>
      <c r="G518" s="3">
        <f t="shared" si="28"/>
        <v>0</v>
      </c>
    </row>
    <row r="519" spans="1:7" x14ac:dyDescent="0.25">
      <c r="A519" s="2">
        <v>30012</v>
      </c>
      <c r="B519" s="3">
        <f>Sheet2!B519</f>
        <v>116828</v>
      </c>
      <c r="C519" s="2">
        <v>30012</v>
      </c>
      <c r="D519" s="3">
        <f>Sheet3!B519</f>
        <v>116828</v>
      </c>
      <c r="E519" s="2">
        <f t="shared" si="26"/>
        <v>30012</v>
      </c>
      <c r="F519" s="3">
        <f t="shared" si="27"/>
        <v>0</v>
      </c>
      <c r="G519" s="3">
        <f t="shared" si="28"/>
        <v>0</v>
      </c>
    </row>
    <row r="520" spans="1:7" x14ac:dyDescent="0.25">
      <c r="A520" s="2">
        <v>30013</v>
      </c>
      <c r="B520" s="3">
        <f>Sheet2!B520</f>
        <v>115918</v>
      </c>
      <c r="C520" s="2">
        <v>30013</v>
      </c>
      <c r="D520" s="3">
        <f>Sheet3!B520</f>
        <v>115918</v>
      </c>
      <c r="E520" s="2">
        <f t="shared" si="26"/>
        <v>30013</v>
      </c>
      <c r="F520" s="3">
        <f t="shared" si="27"/>
        <v>0</v>
      </c>
      <c r="G520" s="3">
        <f t="shared" si="28"/>
        <v>0</v>
      </c>
    </row>
    <row r="521" spans="1:7" x14ac:dyDescent="0.25">
      <c r="A521" s="2">
        <v>30014</v>
      </c>
      <c r="B521" s="3">
        <f>Sheet2!B521</f>
        <v>113271.4</v>
      </c>
      <c r="C521" s="2">
        <v>30014</v>
      </c>
      <c r="D521" s="3">
        <f>Sheet3!B521</f>
        <v>113271.4</v>
      </c>
      <c r="E521" s="2">
        <f t="shared" si="26"/>
        <v>30014</v>
      </c>
      <c r="F521" s="3">
        <f t="shared" si="27"/>
        <v>0</v>
      </c>
      <c r="G521" s="3">
        <f t="shared" si="28"/>
        <v>0</v>
      </c>
    </row>
    <row r="522" spans="1:7" x14ac:dyDescent="0.25">
      <c r="A522" s="2">
        <v>30015</v>
      </c>
      <c r="B522" s="3">
        <f>Sheet2!B522</f>
        <v>110692.6</v>
      </c>
      <c r="C522" s="2">
        <v>30015</v>
      </c>
      <c r="D522" s="3">
        <f>Sheet3!B522</f>
        <v>110692.6</v>
      </c>
      <c r="E522" s="2">
        <f t="shared" si="26"/>
        <v>30015</v>
      </c>
      <c r="F522" s="3">
        <f t="shared" si="27"/>
        <v>0</v>
      </c>
      <c r="G522" s="3">
        <f t="shared" si="28"/>
        <v>0</v>
      </c>
    </row>
    <row r="523" spans="1:7" x14ac:dyDescent="0.25">
      <c r="A523" s="2">
        <v>30016</v>
      </c>
      <c r="B523" s="3">
        <f>Sheet2!B523</f>
        <v>113049.1</v>
      </c>
      <c r="C523" s="2">
        <v>30016</v>
      </c>
      <c r="D523" s="3">
        <f>Sheet3!B523</f>
        <v>113049.1</v>
      </c>
      <c r="E523" s="2">
        <f t="shared" si="26"/>
        <v>30016</v>
      </c>
      <c r="F523" s="3">
        <f t="shared" si="27"/>
        <v>0</v>
      </c>
      <c r="G523" s="3">
        <f t="shared" si="28"/>
        <v>0</v>
      </c>
    </row>
    <row r="524" spans="1:7" x14ac:dyDescent="0.25">
      <c r="A524" s="2">
        <v>30017</v>
      </c>
      <c r="B524" s="3">
        <f>Sheet2!B524</f>
        <v>115429.7</v>
      </c>
      <c r="C524" s="2">
        <v>30017</v>
      </c>
      <c r="D524" s="3">
        <f>Sheet3!B524</f>
        <v>115429.7</v>
      </c>
      <c r="E524" s="2">
        <f t="shared" si="26"/>
        <v>30017</v>
      </c>
      <c r="F524" s="3">
        <f t="shared" si="27"/>
        <v>0</v>
      </c>
      <c r="G524" s="3">
        <f t="shared" si="28"/>
        <v>0</v>
      </c>
    </row>
    <row r="525" spans="1:7" x14ac:dyDescent="0.25">
      <c r="A525" s="2">
        <v>30018</v>
      </c>
      <c r="B525" s="3">
        <f>Sheet2!B525</f>
        <v>115500.9</v>
      </c>
      <c r="C525" s="2">
        <v>30018</v>
      </c>
      <c r="D525" s="3">
        <f>Sheet3!B525</f>
        <v>115500.9</v>
      </c>
      <c r="E525" s="2">
        <f t="shared" si="26"/>
        <v>30018</v>
      </c>
      <c r="F525" s="3">
        <f t="shared" si="27"/>
        <v>0</v>
      </c>
      <c r="G525" s="3">
        <f t="shared" si="28"/>
        <v>0</v>
      </c>
    </row>
    <row r="526" spans="1:7" x14ac:dyDescent="0.25">
      <c r="A526" s="2">
        <v>30019</v>
      </c>
      <c r="B526" s="3">
        <f>Sheet2!B526</f>
        <v>113381.9</v>
      </c>
      <c r="C526" s="2">
        <v>30019</v>
      </c>
      <c r="D526" s="3">
        <f>Sheet3!B526</f>
        <v>113381.9</v>
      </c>
      <c r="E526" s="2">
        <f t="shared" si="26"/>
        <v>30019</v>
      </c>
      <c r="F526" s="3">
        <f t="shared" si="27"/>
        <v>0</v>
      </c>
      <c r="G526" s="3">
        <f t="shared" si="28"/>
        <v>0</v>
      </c>
    </row>
    <row r="527" spans="1:7" x14ac:dyDescent="0.25">
      <c r="A527" s="2">
        <v>30020</v>
      </c>
      <c r="B527" s="3">
        <f>Sheet2!B527</f>
        <v>120256</v>
      </c>
      <c r="C527" s="2">
        <v>30020</v>
      </c>
      <c r="D527" s="3">
        <f>Sheet3!B527</f>
        <v>120256</v>
      </c>
      <c r="E527" s="2">
        <f t="shared" si="26"/>
        <v>30020</v>
      </c>
      <c r="F527" s="3">
        <f t="shared" si="27"/>
        <v>0</v>
      </c>
      <c r="G527" s="3">
        <f t="shared" si="28"/>
        <v>0</v>
      </c>
    </row>
    <row r="528" spans="1:7" x14ac:dyDescent="0.25">
      <c r="A528" s="2">
        <v>30021</v>
      </c>
      <c r="B528" s="3">
        <f>Sheet2!B528</f>
        <v>130649.4</v>
      </c>
      <c r="C528" s="2">
        <v>30021</v>
      </c>
      <c r="D528" s="3">
        <f>Sheet3!B528</f>
        <v>130649.4</v>
      </c>
      <c r="E528" s="2">
        <f t="shared" si="26"/>
        <v>30021</v>
      </c>
      <c r="F528" s="3">
        <f t="shared" si="27"/>
        <v>0</v>
      </c>
      <c r="G528" s="3">
        <f t="shared" si="28"/>
        <v>0</v>
      </c>
    </row>
    <row r="529" spans="1:7" x14ac:dyDescent="0.25">
      <c r="A529" s="2">
        <v>30022</v>
      </c>
      <c r="B529" s="3">
        <f>Sheet2!B529</f>
        <v>120727.9</v>
      </c>
      <c r="C529" s="2">
        <v>30022</v>
      </c>
      <c r="D529" s="3">
        <f>Sheet3!B529</f>
        <v>120727.9</v>
      </c>
      <c r="E529" s="2">
        <f t="shared" si="26"/>
        <v>30022</v>
      </c>
      <c r="F529" s="3">
        <f t="shared" si="27"/>
        <v>0</v>
      </c>
      <c r="G529" s="3">
        <f t="shared" si="28"/>
        <v>0</v>
      </c>
    </row>
    <row r="530" spans="1:7" x14ac:dyDescent="0.25">
      <c r="A530" s="2">
        <v>30023</v>
      </c>
      <c r="B530" s="3">
        <f>Sheet2!B530</f>
        <v>111510.6</v>
      </c>
      <c r="C530" s="2">
        <v>30023</v>
      </c>
      <c r="D530" s="3">
        <f>Sheet3!B530</f>
        <v>111510.6</v>
      </c>
      <c r="E530" s="2">
        <f t="shared" si="26"/>
        <v>30023</v>
      </c>
      <c r="F530" s="3">
        <f t="shared" si="27"/>
        <v>0</v>
      </c>
      <c r="G530" s="3">
        <f t="shared" si="28"/>
        <v>0</v>
      </c>
    </row>
    <row r="531" spans="1:7" x14ac:dyDescent="0.25">
      <c r="A531" s="2">
        <v>30024</v>
      </c>
      <c r="B531" s="3">
        <f>Sheet2!B531</f>
        <v>113429</v>
      </c>
      <c r="C531" s="2">
        <v>30024</v>
      </c>
      <c r="D531" s="3">
        <f>Sheet3!B531</f>
        <v>113429</v>
      </c>
      <c r="E531" s="2">
        <f t="shared" si="26"/>
        <v>30024</v>
      </c>
      <c r="F531" s="3">
        <f t="shared" si="27"/>
        <v>0</v>
      </c>
      <c r="G531" s="3">
        <f t="shared" si="28"/>
        <v>0</v>
      </c>
    </row>
    <row r="532" spans="1:7" x14ac:dyDescent="0.25">
      <c r="A532" s="2">
        <v>30025</v>
      </c>
      <c r="B532" s="3">
        <f>Sheet2!B532</f>
        <v>101327.5</v>
      </c>
      <c r="C532" s="2">
        <v>30025</v>
      </c>
      <c r="D532" s="3">
        <f>Sheet3!B532</f>
        <v>101327.5</v>
      </c>
      <c r="E532" s="2">
        <f t="shared" si="26"/>
        <v>30025</v>
      </c>
      <c r="F532" s="3">
        <f t="shared" si="27"/>
        <v>0</v>
      </c>
      <c r="G532" s="3">
        <f t="shared" si="28"/>
        <v>0</v>
      </c>
    </row>
    <row r="533" spans="1:7" x14ac:dyDescent="0.25">
      <c r="A533" s="2">
        <v>30026</v>
      </c>
      <c r="B533" s="3">
        <f>Sheet2!B533</f>
        <v>113345</v>
      </c>
      <c r="C533" s="2">
        <v>30026</v>
      </c>
      <c r="D533" s="3">
        <f>Sheet3!B533</f>
        <v>113345</v>
      </c>
      <c r="E533" s="2">
        <f t="shared" si="26"/>
        <v>30026</v>
      </c>
      <c r="F533" s="3">
        <f t="shared" si="27"/>
        <v>0</v>
      </c>
      <c r="G533" s="3">
        <f t="shared" si="28"/>
        <v>0</v>
      </c>
    </row>
    <row r="534" spans="1:7" x14ac:dyDescent="0.25">
      <c r="A534" s="2">
        <v>30027</v>
      </c>
      <c r="B534" s="3">
        <f>Sheet2!B534</f>
        <v>125422</v>
      </c>
      <c r="C534" s="2">
        <v>30027</v>
      </c>
      <c r="D534" s="3">
        <f>Sheet3!B534</f>
        <v>125422</v>
      </c>
      <c r="E534" s="2">
        <f t="shared" si="26"/>
        <v>30027</v>
      </c>
      <c r="F534" s="3">
        <f t="shared" si="27"/>
        <v>0</v>
      </c>
      <c r="G534" s="3">
        <f t="shared" si="28"/>
        <v>0</v>
      </c>
    </row>
    <row r="535" spans="1:7" x14ac:dyDescent="0.25">
      <c r="A535" s="2">
        <v>30028</v>
      </c>
      <c r="B535" s="3">
        <f>Sheet2!B535</f>
        <v>125320</v>
      </c>
      <c r="C535" s="2">
        <v>30028</v>
      </c>
      <c r="D535" s="3">
        <f>Sheet3!B535</f>
        <v>125320</v>
      </c>
      <c r="E535" s="2">
        <f t="shared" si="26"/>
        <v>30028</v>
      </c>
      <c r="F535" s="3">
        <f t="shared" si="27"/>
        <v>0</v>
      </c>
      <c r="G535" s="3">
        <f t="shared" si="28"/>
        <v>0</v>
      </c>
    </row>
    <row r="536" spans="1:7" x14ac:dyDescent="0.25">
      <c r="A536" s="2">
        <v>30029</v>
      </c>
      <c r="B536" s="3">
        <f>Sheet2!B536</f>
        <v>125246.7</v>
      </c>
      <c r="C536" s="2">
        <v>30029</v>
      </c>
      <c r="D536" s="3">
        <f>Sheet3!B536</f>
        <v>125246.7</v>
      </c>
      <c r="E536" s="2">
        <f t="shared" si="26"/>
        <v>30029</v>
      </c>
      <c r="F536" s="3">
        <f t="shared" si="27"/>
        <v>0</v>
      </c>
      <c r="G536" s="3">
        <f t="shared" si="28"/>
        <v>0</v>
      </c>
    </row>
    <row r="537" spans="1:7" x14ac:dyDescent="0.25">
      <c r="A537" s="2">
        <v>30030</v>
      </c>
      <c r="B537" s="3">
        <f>Sheet2!B537</f>
        <v>125191.4</v>
      </c>
      <c r="C537" s="2">
        <v>30030</v>
      </c>
      <c r="D537" s="3">
        <f>Sheet3!B537</f>
        <v>125191.4</v>
      </c>
      <c r="E537" s="2">
        <f t="shared" si="26"/>
        <v>30030</v>
      </c>
      <c r="F537" s="3">
        <f t="shared" si="27"/>
        <v>0</v>
      </c>
      <c r="G537" s="3">
        <f t="shared" si="28"/>
        <v>0</v>
      </c>
    </row>
    <row r="538" spans="1:7" x14ac:dyDescent="0.25">
      <c r="A538" s="2">
        <v>30031</v>
      </c>
      <c r="B538" s="3">
        <f>Sheet2!B538</f>
        <v>120255.2</v>
      </c>
      <c r="C538" s="2">
        <v>30031</v>
      </c>
      <c r="D538" s="3">
        <f>Sheet3!B538</f>
        <v>120255.2</v>
      </c>
      <c r="E538" s="2">
        <f t="shared" si="26"/>
        <v>30031</v>
      </c>
      <c r="F538" s="3">
        <f t="shared" si="27"/>
        <v>0</v>
      </c>
      <c r="G538" s="3">
        <f t="shared" si="28"/>
        <v>0</v>
      </c>
    </row>
    <row r="539" spans="1:7" x14ac:dyDescent="0.25">
      <c r="A539" s="2">
        <v>30032</v>
      </c>
      <c r="B539" s="3">
        <f>Sheet2!B539</f>
        <v>117774.2</v>
      </c>
      <c r="C539" s="2">
        <v>30032</v>
      </c>
      <c r="D539" s="3">
        <f>Sheet3!B539</f>
        <v>117774.2</v>
      </c>
      <c r="E539" s="2">
        <f t="shared" si="26"/>
        <v>30032</v>
      </c>
      <c r="F539" s="3">
        <f t="shared" si="27"/>
        <v>0</v>
      </c>
      <c r="G539" s="3">
        <f t="shared" si="28"/>
        <v>0</v>
      </c>
    </row>
    <row r="540" spans="1:7" x14ac:dyDescent="0.25">
      <c r="A540" s="2">
        <v>30033</v>
      </c>
      <c r="B540" s="3">
        <f>Sheet2!B540</f>
        <v>115343.5</v>
      </c>
      <c r="C540" s="2">
        <v>30033</v>
      </c>
      <c r="D540" s="3">
        <f>Sheet3!B540</f>
        <v>115343.5</v>
      </c>
      <c r="E540" s="2">
        <f t="shared" si="26"/>
        <v>30033</v>
      </c>
      <c r="F540" s="3">
        <f t="shared" si="27"/>
        <v>0</v>
      </c>
      <c r="G540" s="3">
        <f t="shared" si="28"/>
        <v>0</v>
      </c>
    </row>
    <row r="541" spans="1:7" x14ac:dyDescent="0.25">
      <c r="A541" s="2">
        <v>30034</v>
      </c>
      <c r="B541" s="3">
        <f>Sheet2!B541</f>
        <v>105629</v>
      </c>
      <c r="C541" s="2">
        <v>30034</v>
      </c>
      <c r="D541" s="3">
        <f>Sheet3!B541</f>
        <v>105629</v>
      </c>
      <c r="E541" s="2">
        <f t="shared" si="26"/>
        <v>30034</v>
      </c>
      <c r="F541" s="3">
        <f t="shared" si="27"/>
        <v>0</v>
      </c>
      <c r="G541" s="3">
        <f t="shared" si="28"/>
        <v>0</v>
      </c>
    </row>
    <row r="542" spans="1:7" x14ac:dyDescent="0.25">
      <c r="A542" s="2">
        <v>30035</v>
      </c>
      <c r="B542" s="3">
        <f>Sheet2!B542</f>
        <v>99057.16</v>
      </c>
      <c r="C542" s="2">
        <v>30035</v>
      </c>
      <c r="D542" s="3">
        <f>Sheet3!B542</f>
        <v>99057.16</v>
      </c>
      <c r="E542" s="2">
        <f t="shared" si="26"/>
        <v>30035</v>
      </c>
      <c r="F542" s="3">
        <f t="shared" si="27"/>
        <v>0</v>
      </c>
      <c r="G542" s="3">
        <f t="shared" si="28"/>
        <v>0</v>
      </c>
    </row>
    <row r="543" spans="1:7" x14ac:dyDescent="0.25">
      <c r="A543" s="2">
        <v>30036</v>
      </c>
      <c r="B543" s="3">
        <f>Sheet2!B543</f>
        <v>96150.31</v>
      </c>
      <c r="C543" s="2">
        <v>30036</v>
      </c>
      <c r="D543" s="3">
        <f>Sheet3!B543</f>
        <v>96150.31</v>
      </c>
      <c r="E543" s="2">
        <f t="shared" si="26"/>
        <v>30036</v>
      </c>
      <c r="F543" s="3">
        <f t="shared" si="27"/>
        <v>0</v>
      </c>
      <c r="G543" s="3">
        <f t="shared" si="28"/>
        <v>0</v>
      </c>
    </row>
    <row r="544" spans="1:7" x14ac:dyDescent="0.25">
      <c r="A544" s="2">
        <v>30037</v>
      </c>
      <c r="B544" s="3">
        <f>Sheet2!B544</f>
        <v>99171.53</v>
      </c>
      <c r="C544" s="2">
        <v>30037</v>
      </c>
      <c r="D544" s="3">
        <f>Sheet3!B544</f>
        <v>99171.53</v>
      </c>
      <c r="E544" s="2">
        <f t="shared" si="26"/>
        <v>30037</v>
      </c>
      <c r="F544" s="3">
        <f t="shared" si="27"/>
        <v>0</v>
      </c>
      <c r="G544" s="3">
        <f t="shared" si="28"/>
        <v>0</v>
      </c>
    </row>
    <row r="545" spans="1:7" x14ac:dyDescent="0.25">
      <c r="A545" s="2">
        <v>30038</v>
      </c>
      <c r="B545" s="3">
        <f>Sheet2!B545</f>
        <v>96630.64</v>
      </c>
      <c r="C545" s="2">
        <v>30038</v>
      </c>
      <c r="D545" s="3">
        <f>Sheet3!B545</f>
        <v>96630.64</v>
      </c>
      <c r="E545" s="2">
        <f t="shared" si="26"/>
        <v>30038</v>
      </c>
      <c r="F545" s="3">
        <f t="shared" si="27"/>
        <v>0</v>
      </c>
      <c r="G545" s="3">
        <f t="shared" si="28"/>
        <v>0</v>
      </c>
    </row>
    <row r="546" spans="1:7" x14ac:dyDescent="0.25">
      <c r="A546" s="2">
        <v>30039</v>
      </c>
      <c r="B546" s="3">
        <f>Sheet2!B546</f>
        <v>95976.5</v>
      </c>
      <c r="C546" s="2">
        <v>30039</v>
      </c>
      <c r="D546" s="3">
        <f>Sheet3!B546</f>
        <v>95976.5</v>
      </c>
      <c r="E546" s="2">
        <f t="shared" si="26"/>
        <v>30039</v>
      </c>
      <c r="F546" s="3">
        <f t="shared" si="27"/>
        <v>0</v>
      </c>
      <c r="G546" s="3">
        <f t="shared" si="28"/>
        <v>0</v>
      </c>
    </row>
    <row r="547" spans="1:7" x14ac:dyDescent="0.25">
      <c r="A547" s="2">
        <v>30040</v>
      </c>
      <c r="B547" s="3">
        <f>Sheet2!B547</f>
        <v>95880.78</v>
      </c>
      <c r="C547" s="2">
        <v>30040</v>
      </c>
      <c r="D547" s="3">
        <f>Sheet3!B547</f>
        <v>95880.78</v>
      </c>
      <c r="E547" s="2">
        <f t="shared" si="26"/>
        <v>30040</v>
      </c>
      <c r="F547" s="3">
        <f t="shared" si="27"/>
        <v>0</v>
      </c>
      <c r="G547" s="3">
        <f t="shared" si="28"/>
        <v>0</v>
      </c>
    </row>
    <row r="548" spans="1:7" x14ac:dyDescent="0.25">
      <c r="A548" s="2">
        <v>30041</v>
      </c>
      <c r="B548" s="3">
        <f>Sheet2!B548</f>
        <v>95816.98</v>
      </c>
      <c r="C548" s="2">
        <v>30041</v>
      </c>
      <c r="D548" s="3">
        <f>Sheet3!B548</f>
        <v>95816.98</v>
      </c>
      <c r="E548" s="2">
        <f t="shared" si="26"/>
        <v>30041</v>
      </c>
      <c r="F548" s="3">
        <f t="shared" si="27"/>
        <v>0</v>
      </c>
      <c r="G548" s="3">
        <f t="shared" si="28"/>
        <v>0</v>
      </c>
    </row>
    <row r="549" spans="1:7" x14ac:dyDescent="0.25">
      <c r="A549" s="2">
        <v>30042</v>
      </c>
      <c r="B549" s="3">
        <f>Sheet2!B549</f>
        <v>122683.2</v>
      </c>
      <c r="C549" s="2">
        <v>30042</v>
      </c>
      <c r="D549" s="3">
        <f>Sheet3!B549</f>
        <v>122683.2</v>
      </c>
      <c r="E549" s="2">
        <f t="shared" si="26"/>
        <v>30042</v>
      </c>
      <c r="F549" s="3">
        <f t="shared" si="27"/>
        <v>0</v>
      </c>
      <c r="G549" s="3">
        <f t="shared" si="28"/>
        <v>0</v>
      </c>
    </row>
    <row r="550" spans="1:7" x14ac:dyDescent="0.25">
      <c r="A550" s="2">
        <v>30043</v>
      </c>
      <c r="B550" s="3">
        <f>Sheet2!B550</f>
        <v>139774.29999999999</v>
      </c>
      <c r="C550" s="2">
        <v>30043</v>
      </c>
      <c r="D550" s="3">
        <f>Sheet3!B550</f>
        <v>139774.29999999999</v>
      </c>
      <c r="E550" s="2">
        <f t="shared" si="26"/>
        <v>30043</v>
      </c>
      <c r="F550" s="3">
        <f t="shared" si="27"/>
        <v>0</v>
      </c>
      <c r="G550" s="3">
        <f t="shared" si="28"/>
        <v>0</v>
      </c>
    </row>
    <row r="551" spans="1:7" x14ac:dyDescent="0.25">
      <c r="A551" s="2">
        <v>30044</v>
      </c>
      <c r="B551" s="3">
        <f>Sheet2!B551</f>
        <v>137300.29999999999</v>
      </c>
      <c r="C551" s="2">
        <v>30044</v>
      </c>
      <c r="D551" s="3">
        <f>Sheet3!B551</f>
        <v>137300.29999999999</v>
      </c>
      <c r="E551" s="2">
        <f t="shared" si="26"/>
        <v>30044</v>
      </c>
      <c r="F551" s="3">
        <f t="shared" si="27"/>
        <v>0</v>
      </c>
      <c r="G551" s="3">
        <f t="shared" si="28"/>
        <v>0</v>
      </c>
    </row>
    <row r="552" spans="1:7" x14ac:dyDescent="0.25">
      <c r="A552" s="2">
        <v>30045</v>
      </c>
      <c r="B552" s="3">
        <f>Sheet2!B552</f>
        <v>139724.70000000001</v>
      </c>
      <c r="C552" s="2">
        <v>30045</v>
      </c>
      <c r="D552" s="3">
        <f>Sheet3!B552</f>
        <v>139724.70000000001</v>
      </c>
      <c r="E552" s="2">
        <f t="shared" si="26"/>
        <v>30045</v>
      </c>
      <c r="F552" s="3">
        <f t="shared" si="27"/>
        <v>0</v>
      </c>
      <c r="G552" s="3">
        <f t="shared" si="28"/>
        <v>0</v>
      </c>
    </row>
    <row r="553" spans="1:7" x14ac:dyDescent="0.25">
      <c r="A553" s="2">
        <v>30046</v>
      </c>
      <c r="B553" s="3">
        <f>Sheet2!B553</f>
        <v>139706.6</v>
      </c>
      <c r="C553" s="2">
        <v>30046</v>
      </c>
      <c r="D553" s="3">
        <f>Sheet3!B553</f>
        <v>139706.6</v>
      </c>
      <c r="E553" s="2">
        <f t="shared" si="26"/>
        <v>30046</v>
      </c>
      <c r="F553" s="3">
        <f t="shared" si="27"/>
        <v>0</v>
      </c>
      <c r="G553" s="3">
        <f t="shared" si="28"/>
        <v>0</v>
      </c>
    </row>
    <row r="554" spans="1:7" x14ac:dyDescent="0.25">
      <c r="A554" s="2">
        <v>30047</v>
      </c>
      <c r="B554" s="3">
        <f>Sheet2!B554</f>
        <v>137244.79999999999</v>
      </c>
      <c r="C554" s="2">
        <v>30047</v>
      </c>
      <c r="D554" s="3">
        <f>Sheet3!B554</f>
        <v>137244.79999999999</v>
      </c>
      <c r="E554" s="2">
        <f t="shared" si="26"/>
        <v>30047</v>
      </c>
      <c r="F554" s="3">
        <f t="shared" si="27"/>
        <v>0</v>
      </c>
      <c r="G554" s="3">
        <f t="shared" si="28"/>
        <v>0</v>
      </c>
    </row>
    <row r="555" spans="1:7" x14ac:dyDescent="0.25">
      <c r="A555" s="2">
        <v>30048</v>
      </c>
      <c r="B555" s="3">
        <f>Sheet2!B555</f>
        <v>134785.29999999999</v>
      </c>
      <c r="C555" s="2">
        <v>30048</v>
      </c>
      <c r="D555" s="3">
        <f>Sheet3!B555</f>
        <v>134785.29999999999</v>
      </c>
      <c r="E555" s="2">
        <f t="shared" si="26"/>
        <v>30048</v>
      </c>
      <c r="F555" s="3">
        <f t="shared" si="27"/>
        <v>0</v>
      </c>
      <c r="G555" s="3">
        <f t="shared" si="28"/>
        <v>0</v>
      </c>
    </row>
    <row r="556" spans="1:7" x14ac:dyDescent="0.25">
      <c r="A556" s="2">
        <v>30049</v>
      </c>
      <c r="B556" s="3">
        <f>Sheet2!B556</f>
        <v>134774</v>
      </c>
      <c r="C556" s="2">
        <v>30049</v>
      </c>
      <c r="D556" s="3">
        <f>Sheet3!B556</f>
        <v>134774</v>
      </c>
      <c r="E556" s="2">
        <f t="shared" si="26"/>
        <v>30049</v>
      </c>
      <c r="F556" s="3">
        <f t="shared" si="27"/>
        <v>0</v>
      </c>
      <c r="G556" s="3">
        <f t="shared" si="28"/>
        <v>0</v>
      </c>
    </row>
    <row r="557" spans="1:7" x14ac:dyDescent="0.25">
      <c r="A557" s="2">
        <v>30050</v>
      </c>
      <c r="B557" s="3">
        <f>Sheet2!B557</f>
        <v>159319</v>
      </c>
      <c r="C557" s="2">
        <v>30050</v>
      </c>
      <c r="D557" s="3">
        <f>Sheet3!B557</f>
        <v>159319</v>
      </c>
      <c r="E557" s="2">
        <f t="shared" si="26"/>
        <v>30050</v>
      </c>
      <c r="F557" s="3">
        <f t="shared" si="27"/>
        <v>0</v>
      </c>
      <c r="G557" s="3">
        <f t="shared" si="28"/>
        <v>0</v>
      </c>
    </row>
    <row r="558" spans="1:7" x14ac:dyDescent="0.25">
      <c r="A558" s="2">
        <v>30051</v>
      </c>
      <c r="B558" s="3">
        <f>Sheet2!B558</f>
        <v>181637.5</v>
      </c>
      <c r="C558" s="2">
        <v>30051</v>
      </c>
      <c r="D558" s="3">
        <f>Sheet3!B558</f>
        <v>181637.5</v>
      </c>
      <c r="E558" s="2">
        <f t="shared" si="26"/>
        <v>30051</v>
      </c>
      <c r="F558" s="3">
        <f t="shared" si="27"/>
        <v>0</v>
      </c>
      <c r="G558" s="3">
        <f t="shared" si="28"/>
        <v>0</v>
      </c>
    </row>
    <row r="559" spans="1:7" x14ac:dyDescent="0.25">
      <c r="A559" s="2">
        <v>30052</v>
      </c>
      <c r="B559" s="3">
        <f>Sheet2!B559</f>
        <v>244278.39999999999</v>
      </c>
      <c r="C559" s="2">
        <v>30052</v>
      </c>
      <c r="D559" s="3">
        <f>Sheet3!B559</f>
        <v>244278.39999999999</v>
      </c>
      <c r="E559" s="2">
        <f t="shared" si="26"/>
        <v>30052</v>
      </c>
      <c r="F559" s="3">
        <f t="shared" si="27"/>
        <v>0</v>
      </c>
      <c r="G559" s="3">
        <f t="shared" si="28"/>
        <v>0</v>
      </c>
    </row>
    <row r="560" spans="1:7" x14ac:dyDescent="0.25">
      <c r="A560" s="2">
        <v>30053</v>
      </c>
      <c r="B560" s="3">
        <f>Sheet2!B560</f>
        <v>210629.5</v>
      </c>
      <c r="C560" s="2">
        <v>30053</v>
      </c>
      <c r="D560" s="3">
        <f>Sheet3!B560</f>
        <v>210629.5</v>
      </c>
      <c r="E560" s="2">
        <f t="shared" si="26"/>
        <v>30053</v>
      </c>
      <c r="F560" s="3">
        <f t="shared" si="27"/>
        <v>0</v>
      </c>
      <c r="G560" s="3">
        <f t="shared" si="28"/>
        <v>0</v>
      </c>
    </row>
    <row r="561" spans="1:7" x14ac:dyDescent="0.25">
      <c r="A561" s="2">
        <v>30054</v>
      </c>
      <c r="B561" s="3">
        <f>Sheet2!B561</f>
        <v>191791.8</v>
      </c>
      <c r="C561" s="2">
        <v>30054</v>
      </c>
      <c r="D561" s="3">
        <f>Sheet3!B561</f>
        <v>191791.8</v>
      </c>
      <c r="E561" s="2">
        <f t="shared" si="26"/>
        <v>30054</v>
      </c>
      <c r="F561" s="3">
        <f t="shared" si="27"/>
        <v>0</v>
      </c>
      <c r="G561" s="3">
        <f t="shared" si="28"/>
        <v>0</v>
      </c>
    </row>
    <row r="562" spans="1:7" x14ac:dyDescent="0.25">
      <c r="A562" s="2">
        <v>30055</v>
      </c>
      <c r="B562" s="3">
        <f>Sheet2!B562</f>
        <v>738151.6</v>
      </c>
      <c r="C562" s="2">
        <v>30055</v>
      </c>
      <c r="D562" s="3">
        <f>Sheet3!B562</f>
        <v>738151.6</v>
      </c>
      <c r="E562" s="2">
        <f t="shared" si="26"/>
        <v>30055</v>
      </c>
      <c r="F562" s="3">
        <f t="shared" si="27"/>
        <v>0</v>
      </c>
      <c r="G562" s="3">
        <f t="shared" si="28"/>
        <v>0</v>
      </c>
    </row>
    <row r="563" spans="1:7" x14ac:dyDescent="0.25">
      <c r="A563" s="2">
        <v>30056</v>
      </c>
      <c r="B563" s="3">
        <f>Sheet2!B563</f>
        <v>1576428</v>
      </c>
      <c r="C563" s="2">
        <v>30056</v>
      </c>
      <c r="D563" s="3">
        <f>Sheet3!B563</f>
        <v>1576428</v>
      </c>
      <c r="E563" s="2">
        <f t="shared" si="26"/>
        <v>30056</v>
      </c>
      <c r="F563" s="3">
        <f t="shared" si="27"/>
        <v>0</v>
      </c>
      <c r="G563" s="3">
        <f t="shared" si="28"/>
        <v>0</v>
      </c>
    </row>
    <row r="564" spans="1:7" x14ac:dyDescent="0.25">
      <c r="A564" s="2">
        <v>30057</v>
      </c>
      <c r="B564" s="3">
        <f>Sheet2!B564</f>
        <v>2475674</v>
      </c>
      <c r="C564" s="2">
        <v>30057</v>
      </c>
      <c r="D564" s="3">
        <f>Sheet3!B564</f>
        <v>2475674</v>
      </c>
      <c r="E564" s="2">
        <f t="shared" si="26"/>
        <v>30057</v>
      </c>
      <c r="F564" s="3">
        <f t="shared" si="27"/>
        <v>0</v>
      </c>
      <c r="G564" s="3">
        <f t="shared" si="28"/>
        <v>0</v>
      </c>
    </row>
    <row r="565" spans="1:7" x14ac:dyDescent="0.25">
      <c r="A565" s="2">
        <v>30058</v>
      </c>
      <c r="B565" s="3">
        <f>Sheet2!B565</f>
        <v>2674858</v>
      </c>
      <c r="C565" s="2">
        <v>30058</v>
      </c>
      <c r="D565" s="3">
        <f>Sheet3!B565</f>
        <v>2674858</v>
      </c>
      <c r="E565" s="2">
        <f t="shared" si="26"/>
        <v>30058</v>
      </c>
      <c r="F565" s="3">
        <f t="shared" si="27"/>
        <v>0</v>
      </c>
      <c r="G565" s="3">
        <f t="shared" si="28"/>
        <v>0</v>
      </c>
    </row>
    <row r="566" spans="1:7" x14ac:dyDescent="0.25">
      <c r="A566" s="2">
        <v>30059</v>
      </c>
      <c r="B566" s="3">
        <f>Sheet2!B566</f>
        <v>2679105</v>
      </c>
      <c r="C566" s="2">
        <v>30059</v>
      </c>
      <c r="D566" s="3">
        <f>Sheet3!B566</f>
        <v>2679105</v>
      </c>
      <c r="E566" s="2">
        <f t="shared" si="26"/>
        <v>30059</v>
      </c>
      <c r="F566" s="3">
        <f t="shared" si="27"/>
        <v>0</v>
      </c>
      <c r="G566" s="3">
        <f t="shared" si="28"/>
        <v>0</v>
      </c>
    </row>
    <row r="567" spans="1:7" x14ac:dyDescent="0.25">
      <c r="A567" s="2">
        <v>30060</v>
      </c>
      <c r="B567" s="3">
        <f>Sheet2!B567</f>
        <v>2679623</v>
      </c>
      <c r="C567" s="2">
        <v>30060</v>
      </c>
      <c r="D567" s="3">
        <f>Sheet3!B567</f>
        <v>2679623</v>
      </c>
      <c r="E567" s="2">
        <f t="shared" si="26"/>
        <v>30060</v>
      </c>
      <c r="F567" s="3">
        <f t="shared" si="27"/>
        <v>0</v>
      </c>
      <c r="G567" s="3">
        <f t="shared" si="28"/>
        <v>0</v>
      </c>
    </row>
    <row r="568" spans="1:7" x14ac:dyDescent="0.25">
      <c r="A568" s="2">
        <v>30061</v>
      </c>
      <c r="B568" s="3">
        <f>Sheet2!B568</f>
        <v>2706601</v>
      </c>
      <c r="C568" s="2">
        <v>30061</v>
      </c>
      <c r="D568" s="3">
        <f>Sheet3!B568</f>
        <v>2706601</v>
      </c>
      <c r="E568" s="2">
        <f t="shared" si="26"/>
        <v>30061</v>
      </c>
      <c r="F568" s="3">
        <f t="shared" si="27"/>
        <v>0</v>
      </c>
      <c r="G568" s="3">
        <f t="shared" si="28"/>
        <v>0</v>
      </c>
    </row>
    <row r="569" spans="1:7" x14ac:dyDescent="0.25">
      <c r="A569" s="2">
        <v>30062</v>
      </c>
      <c r="B569" s="3">
        <f>Sheet2!B569</f>
        <v>2923908</v>
      </c>
      <c r="C569" s="2">
        <v>30062</v>
      </c>
      <c r="D569" s="3">
        <f>Sheet3!B569</f>
        <v>2923908</v>
      </c>
      <c r="E569" s="2">
        <f t="shared" si="26"/>
        <v>30062</v>
      </c>
      <c r="F569" s="3">
        <f t="shared" si="27"/>
        <v>0</v>
      </c>
      <c r="G569" s="3">
        <f t="shared" si="28"/>
        <v>0</v>
      </c>
    </row>
    <row r="570" spans="1:7" x14ac:dyDescent="0.25">
      <c r="A570" s="2">
        <v>30063</v>
      </c>
      <c r="B570" s="3">
        <f>Sheet2!B570</f>
        <v>3176831</v>
      </c>
      <c r="C570" s="2">
        <v>30063</v>
      </c>
      <c r="D570" s="3">
        <f>Sheet3!B570</f>
        <v>3176831</v>
      </c>
      <c r="E570" s="2">
        <f t="shared" si="26"/>
        <v>30063</v>
      </c>
      <c r="F570" s="3">
        <f t="shared" si="27"/>
        <v>0</v>
      </c>
      <c r="G570" s="3">
        <f t="shared" si="28"/>
        <v>0</v>
      </c>
    </row>
    <row r="571" spans="1:7" x14ac:dyDescent="0.25">
      <c r="A571" s="2">
        <v>30064</v>
      </c>
      <c r="B571" s="3">
        <f>Sheet2!B571</f>
        <v>3352959</v>
      </c>
      <c r="C571" s="2">
        <v>30064</v>
      </c>
      <c r="D571" s="3">
        <f>Sheet3!B571</f>
        <v>3352959</v>
      </c>
      <c r="E571" s="2">
        <f t="shared" si="26"/>
        <v>30064</v>
      </c>
      <c r="F571" s="3">
        <f t="shared" si="27"/>
        <v>0</v>
      </c>
      <c r="G571" s="3">
        <f t="shared" si="28"/>
        <v>0</v>
      </c>
    </row>
    <row r="572" spans="1:7" x14ac:dyDescent="0.25">
      <c r="A572" s="2">
        <v>30065</v>
      </c>
      <c r="B572" s="3">
        <f>Sheet2!B572</f>
        <v>3866630</v>
      </c>
      <c r="C572" s="2">
        <v>30065</v>
      </c>
      <c r="D572" s="3">
        <f>Sheet3!B572</f>
        <v>3866630</v>
      </c>
      <c r="E572" s="2">
        <f t="shared" si="26"/>
        <v>30065</v>
      </c>
      <c r="F572" s="3">
        <f t="shared" si="27"/>
        <v>0</v>
      </c>
      <c r="G572" s="3">
        <f t="shared" si="28"/>
        <v>0</v>
      </c>
    </row>
    <row r="573" spans="1:7" x14ac:dyDescent="0.25">
      <c r="A573" s="2">
        <v>30066</v>
      </c>
      <c r="B573" s="3">
        <f>Sheet2!B573</f>
        <v>3867298</v>
      </c>
      <c r="C573" s="2">
        <v>30066</v>
      </c>
      <c r="D573" s="3">
        <f>Sheet3!B573</f>
        <v>3867298</v>
      </c>
      <c r="E573" s="2">
        <f t="shared" si="26"/>
        <v>30066</v>
      </c>
      <c r="F573" s="3">
        <f t="shared" si="27"/>
        <v>0</v>
      </c>
      <c r="G573" s="3">
        <f t="shared" si="28"/>
        <v>0</v>
      </c>
    </row>
    <row r="574" spans="1:7" x14ac:dyDescent="0.25">
      <c r="A574" s="2">
        <v>30067</v>
      </c>
      <c r="B574" s="3">
        <f>Sheet2!B574</f>
        <v>3893678</v>
      </c>
      <c r="C574" s="2">
        <v>30067</v>
      </c>
      <c r="D574" s="3">
        <f>Sheet3!B574</f>
        <v>3893678</v>
      </c>
      <c r="E574" s="2">
        <f t="shared" si="26"/>
        <v>30067</v>
      </c>
      <c r="F574" s="3">
        <f t="shared" si="27"/>
        <v>0</v>
      </c>
      <c r="G574" s="3">
        <f t="shared" si="28"/>
        <v>0</v>
      </c>
    </row>
    <row r="575" spans="1:7" x14ac:dyDescent="0.25">
      <c r="A575" s="2">
        <v>30068</v>
      </c>
      <c r="B575" s="3">
        <f>Sheet2!B575</f>
        <v>3893915</v>
      </c>
      <c r="C575" s="2">
        <v>30068</v>
      </c>
      <c r="D575" s="3">
        <f>Sheet3!B575</f>
        <v>3893915</v>
      </c>
      <c r="E575" s="2">
        <f t="shared" si="26"/>
        <v>30068</v>
      </c>
      <c r="F575" s="3">
        <f t="shared" si="27"/>
        <v>0</v>
      </c>
      <c r="G575" s="3">
        <f t="shared" si="28"/>
        <v>0</v>
      </c>
    </row>
    <row r="576" spans="1:7" x14ac:dyDescent="0.25">
      <c r="A576" s="2">
        <v>30069</v>
      </c>
      <c r="B576" s="3">
        <f>Sheet2!B576</f>
        <v>3899390</v>
      </c>
      <c r="C576" s="2">
        <v>30069</v>
      </c>
      <c r="D576" s="3">
        <f>Sheet3!B576</f>
        <v>3899390</v>
      </c>
      <c r="E576" s="2">
        <f t="shared" si="26"/>
        <v>30069</v>
      </c>
      <c r="F576" s="3">
        <f t="shared" si="27"/>
        <v>0</v>
      </c>
      <c r="G576" s="3">
        <f t="shared" si="28"/>
        <v>0</v>
      </c>
    </row>
    <row r="577" spans="1:7" x14ac:dyDescent="0.25">
      <c r="A577" s="2">
        <v>30070</v>
      </c>
      <c r="B577" s="3">
        <f>Sheet2!B577</f>
        <v>3898622</v>
      </c>
      <c r="C577" s="2">
        <v>30070</v>
      </c>
      <c r="D577" s="3">
        <f>Sheet3!B577</f>
        <v>3898622</v>
      </c>
      <c r="E577" s="2">
        <f t="shared" si="26"/>
        <v>30070</v>
      </c>
      <c r="F577" s="3">
        <f t="shared" si="27"/>
        <v>0</v>
      </c>
      <c r="G577" s="3">
        <f t="shared" si="28"/>
        <v>0</v>
      </c>
    </row>
    <row r="578" spans="1:7" x14ac:dyDescent="0.25">
      <c r="A578" s="2">
        <v>30071</v>
      </c>
      <c r="B578" s="3">
        <f>Sheet2!B578</f>
        <v>3895369</v>
      </c>
      <c r="C578" s="2">
        <v>30071</v>
      </c>
      <c r="D578" s="3">
        <f>Sheet3!B578</f>
        <v>3895369</v>
      </c>
      <c r="E578" s="2">
        <f t="shared" si="26"/>
        <v>30071</v>
      </c>
      <c r="F578" s="3">
        <f t="shared" si="27"/>
        <v>0</v>
      </c>
      <c r="G578" s="3">
        <f t="shared" si="28"/>
        <v>0</v>
      </c>
    </row>
    <row r="579" spans="1:7" x14ac:dyDescent="0.25">
      <c r="A579" s="2">
        <v>30072</v>
      </c>
      <c r="B579" s="3">
        <f>Sheet2!B579</f>
        <v>3902871</v>
      </c>
      <c r="C579" s="2">
        <v>30072</v>
      </c>
      <c r="D579" s="3">
        <f>Sheet3!B579</f>
        <v>3902871</v>
      </c>
      <c r="E579" s="2">
        <f t="shared" ref="E579:E642" si="29">A579</f>
        <v>30072</v>
      </c>
      <c r="F579" s="3">
        <f t="shared" ref="F579:F642" si="30">ABS(B579-D579)</f>
        <v>0</v>
      </c>
      <c r="G579" s="3">
        <f t="shared" ref="G579:G642" si="31">100*F579/D579</f>
        <v>0</v>
      </c>
    </row>
    <row r="580" spans="1:7" x14ac:dyDescent="0.25">
      <c r="A580" s="2">
        <v>30073</v>
      </c>
      <c r="B580" s="3">
        <f>Sheet2!B580</f>
        <v>3905500</v>
      </c>
      <c r="C580" s="2">
        <v>30073</v>
      </c>
      <c r="D580" s="3">
        <f>Sheet3!B580</f>
        <v>3905500</v>
      </c>
      <c r="E580" s="2">
        <f t="shared" si="29"/>
        <v>30073</v>
      </c>
      <c r="F580" s="3">
        <f t="shared" si="30"/>
        <v>0</v>
      </c>
      <c r="G580" s="3">
        <f t="shared" si="31"/>
        <v>0</v>
      </c>
    </row>
    <row r="581" spans="1:7" x14ac:dyDescent="0.25">
      <c r="A581" s="2">
        <v>30074</v>
      </c>
      <c r="B581" s="3">
        <f>Sheet2!B581</f>
        <v>3903914</v>
      </c>
      <c r="C581" s="2">
        <v>30074</v>
      </c>
      <c r="D581" s="3">
        <f>Sheet3!B581</f>
        <v>3903914</v>
      </c>
      <c r="E581" s="2">
        <f t="shared" si="29"/>
        <v>30074</v>
      </c>
      <c r="F581" s="3">
        <f t="shared" si="30"/>
        <v>0</v>
      </c>
      <c r="G581" s="3">
        <f t="shared" si="31"/>
        <v>0</v>
      </c>
    </row>
    <row r="582" spans="1:7" x14ac:dyDescent="0.25">
      <c r="A582" s="2">
        <v>30075</v>
      </c>
      <c r="B582" s="3">
        <f>Sheet2!B582</f>
        <v>3930949</v>
      </c>
      <c r="C582" s="2">
        <v>30075</v>
      </c>
      <c r="D582" s="3">
        <f>Sheet3!B582</f>
        <v>3930949</v>
      </c>
      <c r="E582" s="2">
        <f t="shared" si="29"/>
        <v>30075</v>
      </c>
      <c r="F582" s="3">
        <f t="shared" si="30"/>
        <v>0</v>
      </c>
      <c r="G582" s="3">
        <f t="shared" si="31"/>
        <v>0</v>
      </c>
    </row>
    <row r="583" spans="1:7" x14ac:dyDescent="0.25">
      <c r="A583" s="2">
        <v>30076</v>
      </c>
      <c r="B583" s="3">
        <f>Sheet2!B583</f>
        <v>3928568</v>
      </c>
      <c r="C583" s="2">
        <v>30076</v>
      </c>
      <c r="D583" s="3">
        <f>Sheet3!B583</f>
        <v>3928568</v>
      </c>
      <c r="E583" s="2">
        <f t="shared" si="29"/>
        <v>30076</v>
      </c>
      <c r="F583" s="3">
        <f t="shared" si="30"/>
        <v>0</v>
      </c>
      <c r="G583" s="3">
        <f t="shared" si="31"/>
        <v>0</v>
      </c>
    </row>
    <row r="584" spans="1:7" x14ac:dyDescent="0.25">
      <c r="A584" s="2">
        <v>30077</v>
      </c>
      <c r="B584" s="3">
        <f>Sheet2!B584</f>
        <v>3929230</v>
      </c>
      <c r="C584" s="2">
        <v>30077</v>
      </c>
      <c r="D584" s="3">
        <f>Sheet3!B584</f>
        <v>3929230</v>
      </c>
      <c r="E584" s="2">
        <f t="shared" si="29"/>
        <v>30077</v>
      </c>
      <c r="F584" s="3">
        <f t="shared" si="30"/>
        <v>0</v>
      </c>
      <c r="G584" s="3">
        <f t="shared" si="31"/>
        <v>0</v>
      </c>
    </row>
    <row r="585" spans="1:7" x14ac:dyDescent="0.25">
      <c r="A585" s="2">
        <v>30078</v>
      </c>
      <c r="B585" s="3">
        <f>Sheet2!B585</f>
        <v>3932600</v>
      </c>
      <c r="C585" s="2">
        <v>30078</v>
      </c>
      <c r="D585" s="3">
        <f>Sheet3!B585</f>
        <v>3932600</v>
      </c>
      <c r="E585" s="2">
        <f t="shared" si="29"/>
        <v>30078</v>
      </c>
      <c r="F585" s="3">
        <f t="shared" si="30"/>
        <v>0</v>
      </c>
      <c r="G585" s="3">
        <f t="shared" si="31"/>
        <v>0</v>
      </c>
    </row>
    <row r="586" spans="1:7" x14ac:dyDescent="0.25">
      <c r="A586" s="2">
        <v>30079</v>
      </c>
      <c r="B586" s="3">
        <f>Sheet2!B586</f>
        <v>3936536</v>
      </c>
      <c r="C586" s="2">
        <v>30079</v>
      </c>
      <c r="D586" s="3">
        <f>Sheet3!B586</f>
        <v>3936536</v>
      </c>
      <c r="E586" s="2">
        <f t="shared" si="29"/>
        <v>30079</v>
      </c>
      <c r="F586" s="3">
        <f t="shared" si="30"/>
        <v>0</v>
      </c>
      <c r="G586" s="3">
        <f t="shared" si="31"/>
        <v>0</v>
      </c>
    </row>
    <row r="587" spans="1:7" x14ac:dyDescent="0.25">
      <c r="A587" s="2">
        <v>30080</v>
      </c>
      <c r="B587" s="3">
        <f>Sheet2!B587</f>
        <v>3941795</v>
      </c>
      <c r="C587" s="2">
        <v>30080</v>
      </c>
      <c r="D587" s="3">
        <f>Sheet3!B587</f>
        <v>3941795</v>
      </c>
      <c r="E587" s="2">
        <f t="shared" si="29"/>
        <v>30080</v>
      </c>
      <c r="F587" s="3">
        <f t="shared" si="30"/>
        <v>0</v>
      </c>
      <c r="G587" s="3">
        <f t="shared" si="31"/>
        <v>0</v>
      </c>
    </row>
    <row r="588" spans="1:7" x14ac:dyDescent="0.25">
      <c r="A588" s="2">
        <v>30081</v>
      </c>
      <c r="B588" s="3">
        <f>Sheet2!B588</f>
        <v>3921431</v>
      </c>
      <c r="C588" s="2">
        <v>30081</v>
      </c>
      <c r="D588" s="3">
        <f>Sheet3!B588</f>
        <v>3921431</v>
      </c>
      <c r="E588" s="2">
        <f t="shared" si="29"/>
        <v>30081</v>
      </c>
      <c r="F588" s="3">
        <f t="shared" si="30"/>
        <v>0</v>
      </c>
      <c r="G588" s="3">
        <f t="shared" si="31"/>
        <v>0</v>
      </c>
    </row>
    <row r="589" spans="1:7" x14ac:dyDescent="0.25">
      <c r="A589" s="2">
        <v>30082</v>
      </c>
      <c r="B589" s="3">
        <f>Sheet2!B589</f>
        <v>3925841</v>
      </c>
      <c r="C589" s="2">
        <v>30082</v>
      </c>
      <c r="D589" s="3">
        <f>Sheet3!B589</f>
        <v>3925841</v>
      </c>
      <c r="E589" s="2">
        <f t="shared" si="29"/>
        <v>30082</v>
      </c>
      <c r="F589" s="3">
        <f t="shared" si="30"/>
        <v>0</v>
      </c>
      <c r="G589" s="3">
        <f t="shared" si="31"/>
        <v>0</v>
      </c>
    </row>
    <row r="590" spans="1:7" x14ac:dyDescent="0.25">
      <c r="A590" s="2">
        <v>30083</v>
      </c>
      <c r="B590" s="3">
        <f>Sheet2!B590</f>
        <v>3931434</v>
      </c>
      <c r="C590" s="2">
        <v>30083</v>
      </c>
      <c r="D590" s="3">
        <f>Sheet3!B590</f>
        <v>3931434</v>
      </c>
      <c r="E590" s="2">
        <f t="shared" si="29"/>
        <v>30083</v>
      </c>
      <c r="F590" s="3">
        <f t="shared" si="30"/>
        <v>0</v>
      </c>
      <c r="G590" s="3">
        <f t="shared" si="31"/>
        <v>0</v>
      </c>
    </row>
    <row r="591" spans="1:7" x14ac:dyDescent="0.25">
      <c r="A591" s="2">
        <v>30084</v>
      </c>
      <c r="B591" s="3">
        <f>Sheet2!B591</f>
        <v>3939053</v>
      </c>
      <c r="C591" s="2">
        <v>30084</v>
      </c>
      <c r="D591" s="3">
        <f>Sheet3!B591</f>
        <v>3939053</v>
      </c>
      <c r="E591" s="2">
        <f t="shared" si="29"/>
        <v>30084</v>
      </c>
      <c r="F591" s="3">
        <f t="shared" si="30"/>
        <v>0</v>
      </c>
      <c r="G591" s="3">
        <f t="shared" si="31"/>
        <v>0</v>
      </c>
    </row>
    <row r="592" spans="1:7" x14ac:dyDescent="0.25">
      <c r="A592" s="2">
        <v>30085</v>
      </c>
      <c r="B592" s="3">
        <f>Sheet2!B592</f>
        <v>3939356</v>
      </c>
      <c r="C592" s="2">
        <v>30085</v>
      </c>
      <c r="D592" s="3">
        <f>Sheet3!B592</f>
        <v>3939356</v>
      </c>
      <c r="E592" s="2">
        <f t="shared" si="29"/>
        <v>30085</v>
      </c>
      <c r="F592" s="3">
        <f t="shared" si="30"/>
        <v>0</v>
      </c>
      <c r="G592" s="3">
        <f t="shared" si="31"/>
        <v>0</v>
      </c>
    </row>
    <row r="593" spans="1:7" x14ac:dyDescent="0.25">
      <c r="A593" s="2">
        <v>30086</v>
      </c>
      <c r="B593" s="3">
        <f>Sheet2!B593</f>
        <v>3938240</v>
      </c>
      <c r="C593" s="2">
        <v>30086</v>
      </c>
      <c r="D593" s="3">
        <f>Sheet3!B593</f>
        <v>3938240</v>
      </c>
      <c r="E593" s="2">
        <f t="shared" si="29"/>
        <v>30086</v>
      </c>
      <c r="F593" s="3">
        <f t="shared" si="30"/>
        <v>0</v>
      </c>
      <c r="G593" s="3">
        <f t="shared" si="31"/>
        <v>0</v>
      </c>
    </row>
    <row r="594" spans="1:7" x14ac:dyDescent="0.25">
      <c r="A594" s="2">
        <v>30087</v>
      </c>
      <c r="B594" s="3">
        <f>Sheet2!B594</f>
        <v>3939875</v>
      </c>
      <c r="C594" s="2">
        <v>30087</v>
      </c>
      <c r="D594" s="3">
        <f>Sheet3!B594</f>
        <v>3939875</v>
      </c>
      <c r="E594" s="2">
        <f t="shared" si="29"/>
        <v>30087</v>
      </c>
      <c r="F594" s="3">
        <f t="shared" si="30"/>
        <v>0</v>
      </c>
      <c r="G594" s="3">
        <f t="shared" si="31"/>
        <v>0</v>
      </c>
    </row>
    <row r="595" spans="1:7" x14ac:dyDescent="0.25">
      <c r="A595" s="2">
        <v>30088</v>
      </c>
      <c r="B595" s="3">
        <f>Sheet2!B595</f>
        <v>3967818</v>
      </c>
      <c r="C595" s="2">
        <v>30088</v>
      </c>
      <c r="D595" s="3">
        <f>Sheet3!B595</f>
        <v>3967818</v>
      </c>
      <c r="E595" s="2">
        <f t="shared" si="29"/>
        <v>30088</v>
      </c>
      <c r="F595" s="3">
        <f t="shared" si="30"/>
        <v>0</v>
      </c>
      <c r="G595" s="3">
        <f t="shared" si="31"/>
        <v>0</v>
      </c>
    </row>
    <row r="596" spans="1:7" x14ac:dyDescent="0.25">
      <c r="A596" s="2">
        <v>30089</v>
      </c>
      <c r="B596" s="3">
        <f>Sheet2!B596</f>
        <v>3620822</v>
      </c>
      <c r="C596" s="2">
        <v>30089</v>
      </c>
      <c r="D596" s="3">
        <f>Sheet3!B596</f>
        <v>3620822</v>
      </c>
      <c r="E596" s="2">
        <f t="shared" si="29"/>
        <v>30089</v>
      </c>
      <c r="F596" s="3">
        <f t="shared" si="30"/>
        <v>0</v>
      </c>
      <c r="G596" s="3">
        <f t="shared" si="31"/>
        <v>0</v>
      </c>
    </row>
    <row r="597" spans="1:7" x14ac:dyDescent="0.25">
      <c r="A597" s="2">
        <v>30090</v>
      </c>
      <c r="B597" s="3">
        <f>Sheet2!B597</f>
        <v>2567714</v>
      </c>
      <c r="C597" s="2">
        <v>30090</v>
      </c>
      <c r="D597" s="3">
        <f>Sheet3!B597</f>
        <v>2567714</v>
      </c>
      <c r="E597" s="2">
        <f t="shared" si="29"/>
        <v>30090</v>
      </c>
      <c r="F597" s="3">
        <f t="shared" si="30"/>
        <v>0</v>
      </c>
      <c r="G597" s="3">
        <f t="shared" si="31"/>
        <v>0</v>
      </c>
    </row>
    <row r="598" spans="1:7" x14ac:dyDescent="0.25">
      <c r="A598" s="2">
        <v>30091</v>
      </c>
      <c r="B598" s="3">
        <f>Sheet2!B598</f>
        <v>2572504</v>
      </c>
      <c r="C598" s="2">
        <v>30091</v>
      </c>
      <c r="D598" s="3">
        <f>Sheet3!B598</f>
        <v>2572504</v>
      </c>
      <c r="E598" s="2">
        <f t="shared" si="29"/>
        <v>30091</v>
      </c>
      <c r="F598" s="3">
        <f t="shared" si="30"/>
        <v>0</v>
      </c>
      <c r="G598" s="3">
        <f t="shared" si="31"/>
        <v>0</v>
      </c>
    </row>
    <row r="599" spans="1:7" x14ac:dyDescent="0.25">
      <c r="A599" s="2">
        <v>30092</v>
      </c>
      <c r="B599" s="3">
        <f>Sheet2!B599</f>
        <v>2574252</v>
      </c>
      <c r="C599" s="2">
        <v>30092</v>
      </c>
      <c r="D599" s="3">
        <f>Sheet3!B599</f>
        <v>2574252</v>
      </c>
      <c r="E599" s="2">
        <f t="shared" si="29"/>
        <v>30092</v>
      </c>
      <c r="F599" s="3">
        <f t="shared" si="30"/>
        <v>0</v>
      </c>
      <c r="G599" s="3">
        <f t="shared" si="31"/>
        <v>0</v>
      </c>
    </row>
    <row r="600" spans="1:7" x14ac:dyDescent="0.25">
      <c r="A600" s="2">
        <v>30093</v>
      </c>
      <c r="B600" s="3">
        <f>Sheet2!B600</f>
        <v>2571482</v>
      </c>
      <c r="C600" s="2">
        <v>30093</v>
      </c>
      <c r="D600" s="3">
        <f>Sheet3!B600</f>
        <v>2571482</v>
      </c>
      <c r="E600" s="2">
        <f t="shared" si="29"/>
        <v>30093</v>
      </c>
      <c r="F600" s="3">
        <f t="shared" si="30"/>
        <v>0</v>
      </c>
      <c r="G600" s="3">
        <f t="shared" si="31"/>
        <v>0</v>
      </c>
    </row>
    <row r="601" spans="1:7" x14ac:dyDescent="0.25">
      <c r="A601" s="2">
        <v>30094</v>
      </c>
      <c r="B601" s="3">
        <f>Sheet2!B601</f>
        <v>2571315</v>
      </c>
      <c r="C601" s="2">
        <v>30094</v>
      </c>
      <c r="D601" s="3">
        <f>Sheet3!B601</f>
        <v>2571315</v>
      </c>
      <c r="E601" s="2">
        <f t="shared" si="29"/>
        <v>30094</v>
      </c>
      <c r="F601" s="3">
        <f t="shared" si="30"/>
        <v>0</v>
      </c>
      <c r="G601" s="3">
        <f t="shared" si="31"/>
        <v>0</v>
      </c>
    </row>
    <row r="602" spans="1:7" x14ac:dyDescent="0.25">
      <c r="A602" s="2">
        <v>30095</v>
      </c>
      <c r="B602" s="3">
        <f>Sheet2!B602</f>
        <v>2570178</v>
      </c>
      <c r="C602" s="2">
        <v>30095</v>
      </c>
      <c r="D602" s="3">
        <f>Sheet3!B602</f>
        <v>2570178</v>
      </c>
      <c r="E602" s="2">
        <f t="shared" si="29"/>
        <v>30095</v>
      </c>
      <c r="F602" s="3">
        <f t="shared" si="30"/>
        <v>0</v>
      </c>
      <c r="G602" s="3">
        <f t="shared" si="31"/>
        <v>0</v>
      </c>
    </row>
    <row r="603" spans="1:7" x14ac:dyDescent="0.25">
      <c r="A603" s="2">
        <v>30096</v>
      </c>
      <c r="B603" s="3">
        <f>Sheet2!B603</f>
        <v>2568936</v>
      </c>
      <c r="C603" s="2">
        <v>30096</v>
      </c>
      <c r="D603" s="3">
        <f>Sheet3!B603</f>
        <v>2568936</v>
      </c>
      <c r="E603" s="2">
        <f t="shared" si="29"/>
        <v>30096</v>
      </c>
      <c r="F603" s="3">
        <f t="shared" si="30"/>
        <v>0</v>
      </c>
      <c r="G603" s="3">
        <f t="shared" si="31"/>
        <v>0</v>
      </c>
    </row>
    <row r="604" spans="1:7" x14ac:dyDescent="0.25">
      <c r="A604" s="2">
        <v>30097</v>
      </c>
      <c r="B604" s="3">
        <f>Sheet2!B604</f>
        <v>2568506</v>
      </c>
      <c r="C604" s="2">
        <v>30097</v>
      </c>
      <c r="D604" s="3">
        <f>Sheet3!B604</f>
        <v>2568506</v>
      </c>
      <c r="E604" s="2">
        <f t="shared" si="29"/>
        <v>30097</v>
      </c>
      <c r="F604" s="3">
        <f t="shared" si="30"/>
        <v>0</v>
      </c>
      <c r="G604" s="3">
        <f t="shared" si="31"/>
        <v>0</v>
      </c>
    </row>
    <row r="605" spans="1:7" x14ac:dyDescent="0.25">
      <c r="A605" s="2">
        <v>30098</v>
      </c>
      <c r="B605" s="3">
        <f>Sheet2!B605</f>
        <v>2566212</v>
      </c>
      <c r="C605" s="2">
        <v>30098</v>
      </c>
      <c r="D605" s="3">
        <f>Sheet3!B605</f>
        <v>2566212</v>
      </c>
      <c r="E605" s="2">
        <f t="shared" si="29"/>
        <v>30098</v>
      </c>
      <c r="F605" s="3">
        <f t="shared" si="30"/>
        <v>0</v>
      </c>
      <c r="G605" s="3">
        <f t="shared" si="31"/>
        <v>0</v>
      </c>
    </row>
    <row r="606" spans="1:7" x14ac:dyDescent="0.25">
      <c r="A606" s="2">
        <v>30099</v>
      </c>
      <c r="B606" s="3">
        <f>Sheet2!B606</f>
        <v>2558634</v>
      </c>
      <c r="C606" s="2">
        <v>30099</v>
      </c>
      <c r="D606" s="3">
        <f>Sheet3!B606</f>
        <v>2558634</v>
      </c>
      <c r="E606" s="2">
        <f t="shared" si="29"/>
        <v>30099</v>
      </c>
      <c r="F606" s="3">
        <f t="shared" si="30"/>
        <v>0</v>
      </c>
      <c r="G606" s="3">
        <f t="shared" si="31"/>
        <v>0</v>
      </c>
    </row>
    <row r="607" spans="1:7" x14ac:dyDescent="0.25">
      <c r="A607" s="2">
        <v>30100</v>
      </c>
      <c r="B607" s="3">
        <f>Sheet2!B607</f>
        <v>2536963</v>
      </c>
      <c r="C607" s="2">
        <v>30100</v>
      </c>
      <c r="D607" s="3">
        <f>Sheet3!B607</f>
        <v>2536963</v>
      </c>
      <c r="E607" s="2">
        <f t="shared" si="29"/>
        <v>30100</v>
      </c>
      <c r="F607" s="3">
        <f t="shared" si="30"/>
        <v>0</v>
      </c>
      <c r="G607" s="3">
        <f t="shared" si="31"/>
        <v>0</v>
      </c>
    </row>
    <row r="608" spans="1:7" x14ac:dyDescent="0.25">
      <c r="A608" s="2">
        <v>30101</v>
      </c>
      <c r="B608" s="3">
        <f>Sheet2!B608</f>
        <v>2536200</v>
      </c>
      <c r="C608" s="2">
        <v>30101</v>
      </c>
      <c r="D608" s="3">
        <f>Sheet3!B608</f>
        <v>2536200</v>
      </c>
      <c r="E608" s="2">
        <f t="shared" si="29"/>
        <v>30101</v>
      </c>
      <c r="F608" s="3">
        <f t="shared" si="30"/>
        <v>0</v>
      </c>
      <c r="G608" s="3">
        <f t="shared" si="31"/>
        <v>0</v>
      </c>
    </row>
    <row r="609" spans="1:7" x14ac:dyDescent="0.25">
      <c r="A609" s="2">
        <v>30102</v>
      </c>
      <c r="B609" s="3">
        <f>Sheet2!B609</f>
        <v>2513197</v>
      </c>
      <c r="C609" s="2">
        <v>30102</v>
      </c>
      <c r="D609" s="3">
        <f>Sheet3!B609</f>
        <v>2513197</v>
      </c>
      <c r="E609" s="2">
        <f t="shared" si="29"/>
        <v>30102</v>
      </c>
      <c r="F609" s="3">
        <f t="shared" si="30"/>
        <v>0</v>
      </c>
      <c r="G609" s="3">
        <f t="shared" si="31"/>
        <v>0</v>
      </c>
    </row>
    <row r="610" spans="1:7" x14ac:dyDescent="0.25">
      <c r="A610" s="2">
        <v>30103</v>
      </c>
      <c r="B610" s="3">
        <f>Sheet2!B610</f>
        <v>2509298</v>
      </c>
      <c r="C610" s="2">
        <v>30103</v>
      </c>
      <c r="D610" s="3">
        <f>Sheet3!B610</f>
        <v>2509298</v>
      </c>
      <c r="E610" s="2">
        <f t="shared" si="29"/>
        <v>30103</v>
      </c>
      <c r="F610" s="3">
        <f t="shared" si="30"/>
        <v>0</v>
      </c>
      <c r="G610" s="3">
        <f t="shared" si="31"/>
        <v>0</v>
      </c>
    </row>
    <row r="611" spans="1:7" x14ac:dyDescent="0.25">
      <c r="A611" s="2">
        <v>30104</v>
      </c>
      <c r="B611" s="3">
        <f>Sheet2!B611</f>
        <v>2535281</v>
      </c>
      <c r="C611" s="2">
        <v>30104</v>
      </c>
      <c r="D611" s="3">
        <f>Sheet3!B611</f>
        <v>2535281</v>
      </c>
      <c r="E611" s="2">
        <f t="shared" si="29"/>
        <v>30104</v>
      </c>
      <c r="F611" s="3">
        <f t="shared" si="30"/>
        <v>0</v>
      </c>
      <c r="G611" s="3">
        <f t="shared" si="31"/>
        <v>0</v>
      </c>
    </row>
    <row r="612" spans="1:7" x14ac:dyDescent="0.25">
      <c r="A612" s="2">
        <v>30105</v>
      </c>
      <c r="B612" s="3">
        <f>Sheet2!B612</f>
        <v>2319249</v>
      </c>
      <c r="C612" s="2">
        <v>30105</v>
      </c>
      <c r="D612" s="3">
        <f>Sheet3!B612</f>
        <v>2319249</v>
      </c>
      <c r="E612" s="2">
        <f t="shared" si="29"/>
        <v>30105</v>
      </c>
      <c r="F612" s="3">
        <f t="shared" si="30"/>
        <v>0</v>
      </c>
      <c r="G612" s="3">
        <f t="shared" si="31"/>
        <v>0</v>
      </c>
    </row>
    <row r="613" spans="1:7" x14ac:dyDescent="0.25">
      <c r="A613" s="2">
        <v>30106</v>
      </c>
      <c r="B613" s="3">
        <f>Sheet2!B613</f>
        <v>1874218</v>
      </c>
      <c r="C613" s="2">
        <v>30106</v>
      </c>
      <c r="D613" s="3">
        <f>Sheet3!B613</f>
        <v>1874218</v>
      </c>
      <c r="E613" s="2">
        <f t="shared" si="29"/>
        <v>30106</v>
      </c>
      <c r="F613" s="3">
        <f t="shared" si="30"/>
        <v>0</v>
      </c>
      <c r="G613" s="3">
        <f t="shared" si="31"/>
        <v>0</v>
      </c>
    </row>
    <row r="614" spans="1:7" x14ac:dyDescent="0.25">
      <c r="A614" s="2">
        <v>30107</v>
      </c>
      <c r="B614" s="3">
        <f>Sheet2!B614</f>
        <v>1928728</v>
      </c>
      <c r="C614" s="2">
        <v>30107</v>
      </c>
      <c r="D614" s="3">
        <f>Sheet3!B614</f>
        <v>1928728</v>
      </c>
      <c r="E614" s="2">
        <f t="shared" si="29"/>
        <v>30107</v>
      </c>
      <c r="F614" s="3">
        <f t="shared" si="30"/>
        <v>0</v>
      </c>
      <c r="G614" s="3">
        <f t="shared" si="31"/>
        <v>0</v>
      </c>
    </row>
    <row r="615" spans="1:7" x14ac:dyDescent="0.25">
      <c r="A615" s="2">
        <v>30108</v>
      </c>
      <c r="B615" s="3">
        <f>Sheet2!B615</f>
        <v>1905096</v>
      </c>
      <c r="C615" s="2">
        <v>30108</v>
      </c>
      <c r="D615" s="3">
        <f>Sheet3!B615</f>
        <v>1905096</v>
      </c>
      <c r="E615" s="2">
        <f t="shared" si="29"/>
        <v>30108</v>
      </c>
      <c r="F615" s="3">
        <f t="shared" si="30"/>
        <v>0</v>
      </c>
      <c r="G615" s="3">
        <f t="shared" si="31"/>
        <v>0</v>
      </c>
    </row>
    <row r="616" spans="1:7" x14ac:dyDescent="0.25">
      <c r="A616" s="2">
        <v>30109</v>
      </c>
      <c r="B616" s="3">
        <f>Sheet2!B616</f>
        <v>1557766</v>
      </c>
      <c r="C616" s="2">
        <v>30109</v>
      </c>
      <c r="D616" s="3">
        <f>Sheet3!B616</f>
        <v>1557766</v>
      </c>
      <c r="E616" s="2">
        <f t="shared" si="29"/>
        <v>30109</v>
      </c>
      <c r="F616" s="3">
        <f t="shared" si="30"/>
        <v>0</v>
      </c>
      <c r="G616" s="3">
        <f t="shared" si="31"/>
        <v>0</v>
      </c>
    </row>
    <row r="617" spans="1:7" x14ac:dyDescent="0.25">
      <c r="A617" s="2">
        <v>30110</v>
      </c>
      <c r="B617" s="3">
        <f>Sheet2!B617</f>
        <v>1271299</v>
      </c>
      <c r="C617" s="2">
        <v>30110</v>
      </c>
      <c r="D617" s="3">
        <f>Sheet3!B617</f>
        <v>1271299</v>
      </c>
      <c r="E617" s="2">
        <f t="shared" si="29"/>
        <v>30110</v>
      </c>
      <c r="F617" s="3">
        <f t="shared" si="30"/>
        <v>0</v>
      </c>
      <c r="G617" s="3">
        <f t="shared" si="31"/>
        <v>0</v>
      </c>
    </row>
    <row r="618" spans="1:7" x14ac:dyDescent="0.25">
      <c r="A618" s="2">
        <v>30111</v>
      </c>
      <c r="B618" s="3">
        <f>Sheet2!B618</f>
        <v>1167096</v>
      </c>
      <c r="C618" s="2">
        <v>30111</v>
      </c>
      <c r="D618" s="3">
        <f>Sheet3!B618</f>
        <v>1167096</v>
      </c>
      <c r="E618" s="2">
        <f t="shared" si="29"/>
        <v>30111</v>
      </c>
      <c r="F618" s="3">
        <f t="shared" si="30"/>
        <v>0</v>
      </c>
      <c r="G618" s="3">
        <f t="shared" si="31"/>
        <v>0</v>
      </c>
    </row>
    <row r="619" spans="1:7" x14ac:dyDescent="0.25">
      <c r="A619" s="2">
        <v>30112</v>
      </c>
      <c r="B619" s="3">
        <f>Sheet2!B619</f>
        <v>470603</v>
      </c>
      <c r="C619" s="2">
        <v>30112</v>
      </c>
      <c r="D619" s="3">
        <f>Sheet3!B619</f>
        <v>470603</v>
      </c>
      <c r="E619" s="2">
        <f t="shared" si="29"/>
        <v>30112</v>
      </c>
      <c r="F619" s="3">
        <f t="shared" si="30"/>
        <v>0</v>
      </c>
      <c r="G619" s="3">
        <f t="shared" si="31"/>
        <v>0</v>
      </c>
    </row>
    <row r="620" spans="1:7" x14ac:dyDescent="0.25">
      <c r="A620" s="2">
        <v>30113</v>
      </c>
      <c r="B620" s="3">
        <f>Sheet2!B620</f>
        <v>178027.1</v>
      </c>
      <c r="C620" s="2">
        <v>30113</v>
      </c>
      <c r="D620" s="3">
        <f>Sheet3!B620</f>
        <v>178027.1</v>
      </c>
      <c r="E620" s="2">
        <f t="shared" si="29"/>
        <v>30113</v>
      </c>
      <c r="F620" s="3">
        <f t="shared" si="30"/>
        <v>0</v>
      </c>
      <c r="G620" s="3">
        <f t="shared" si="31"/>
        <v>0</v>
      </c>
    </row>
    <row r="621" spans="1:7" x14ac:dyDescent="0.25">
      <c r="A621" s="2">
        <v>30114</v>
      </c>
      <c r="B621" s="3">
        <f>Sheet2!B621</f>
        <v>160629.20000000001</v>
      </c>
      <c r="C621" s="2">
        <v>30114</v>
      </c>
      <c r="D621" s="3">
        <f>Sheet3!B621</f>
        <v>160629.20000000001</v>
      </c>
      <c r="E621" s="2">
        <f t="shared" si="29"/>
        <v>30114</v>
      </c>
      <c r="F621" s="3">
        <f t="shared" si="30"/>
        <v>0</v>
      </c>
      <c r="G621" s="3">
        <f t="shared" si="31"/>
        <v>0</v>
      </c>
    </row>
    <row r="622" spans="1:7" x14ac:dyDescent="0.25">
      <c r="A622" s="2">
        <v>30115</v>
      </c>
      <c r="B622" s="3">
        <f>Sheet2!B622</f>
        <v>151464.20000000001</v>
      </c>
      <c r="C622" s="2">
        <v>30115</v>
      </c>
      <c r="D622" s="3">
        <f>Sheet3!B622</f>
        <v>151464.20000000001</v>
      </c>
      <c r="E622" s="2">
        <f t="shared" si="29"/>
        <v>30115</v>
      </c>
      <c r="F622" s="3">
        <f t="shared" si="30"/>
        <v>0</v>
      </c>
      <c r="G622" s="3">
        <f t="shared" si="31"/>
        <v>0</v>
      </c>
    </row>
    <row r="623" spans="1:7" x14ac:dyDescent="0.25">
      <c r="A623" s="2">
        <v>30116</v>
      </c>
      <c r="B623" s="3">
        <f>Sheet2!B623</f>
        <v>150850.5</v>
      </c>
      <c r="C623" s="2">
        <v>30116</v>
      </c>
      <c r="D623" s="3">
        <f>Sheet3!B623</f>
        <v>150850.5</v>
      </c>
      <c r="E623" s="2">
        <f t="shared" si="29"/>
        <v>30116</v>
      </c>
      <c r="F623" s="3">
        <f t="shared" si="30"/>
        <v>0</v>
      </c>
      <c r="G623" s="3">
        <f t="shared" si="31"/>
        <v>0</v>
      </c>
    </row>
    <row r="624" spans="1:7" x14ac:dyDescent="0.25">
      <c r="A624" s="2">
        <v>30117</v>
      </c>
      <c r="B624" s="3">
        <f>Sheet2!B624</f>
        <v>168871.1</v>
      </c>
      <c r="C624" s="2">
        <v>30117</v>
      </c>
      <c r="D624" s="3">
        <f>Sheet3!B624</f>
        <v>168871.1</v>
      </c>
      <c r="E624" s="2">
        <f t="shared" si="29"/>
        <v>30117</v>
      </c>
      <c r="F624" s="3">
        <f t="shared" si="30"/>
        <v>0</v>
      </c>
      <c r="G624" s="3">
        <f t="shared" si="31"/>
        <v>0</v>
      </c>
    </row>
    <row r="625" spans="1:7" x14ac:dyDescent="0.25">
      <c r="A625" s="2">
        <v>30118</v>
      </c>
      <c r="B625" s="3">
        <f>Sheet2!B625</f>
        <v>157871.29999999999</v>
      </c>
      <c r="C625" s="2">
        <v>30118</v>
      </c>
      <c r="D625" s="3">
        <f>Sheet3!B625</f>
        <v>157871.29999999999</v>
      </c>
      <c r="E625" s="2">
        <f t="shared" si="29"/>
        <v>30118</v>
      </c>
      <c r="F625" s="3">
        <f t="shared" si="30"/>
        <v>0</v>
      </c>
      <c r="G625" s="3">
        <f t="shared" si="31"/>
        <v>0</v>
      </c>
    </row>
    <row r="626" spans="1:7" x14ac:dyDescent="0.25">
      <c r="A626" s="2">
        <v>30119</v>
      </c>
      <c r="B626" s="3">
        <f>Sheet2!B626</f>
        <v>153510.20000000001</v>
      </c>
      <c r="C626" s="2">
        <v>30119</v>
      </c>
      <c r="D626" s="3">
        <f>Sheet3!B626</f>
        <v>153510.20000000001</v>
      </c>
      <c r="E626" s="2">
        <f t="shared" si="29"/>
        <v>30119</v>
      </c>
      <c r="F626" s="3">
        <f t="shared" si="30"/>
        <v>0</v>
      </c>
      <c r="G626" s="3">
        <f t="shared" si="31"/>
        <v>0</v>
      </c>
    </row>
    <row r="627" spans="1:7" x14ac:dyDescent="0.25">
      <c r="A627" s="2">
        <v>30120</v>
      </c>
      <c r="B627" s="3">
        <f>Sheet2!B627</f>
        <v>232428</v>
      </c>
      <c r="C627" s="2">
        <v>30120</v>
      </c>
      <c r="D627" s="3">
        <f>Sheet3!B627</f>
        <v>232428</v>
      </c>
      <c r="E627" s="2">
        <f t="shared" si="29"/>
        <v>30120</v>
      </c>
      <c r="F627" s="3">
        <f t="shared" si="30"/>
        <v>0</v>
      </c>
      <c r="G627" s="3">
        <f t="shared" si="31"/>
        <v>0</v>
      </c>
    </row>
    <row r="628" spans="1:7" x14ac:dyDescent="0.25">
      <c r="A628" s="2">
        <v>30121</v>
      </c>
      <c r="B628" s="3">
        <f>Sheet2!B628</f>
        <v>251684.7</v>
      </c>
      <c r="C628" s="2">
        <v>30121</v>
      </c>
      <c r="D628" s="3">
        <f>Sheet3!B628</f>
        <v>251684.7</v>
      </c>
      <c r="E628" s="2">
        <f t="shared" si="29"/>
        <v>30121</v>
      </c>
      <c r="F628" s="3">
        <f t="shared" si="30"/>
        <v>0</v>
      </c>
      <c r="G628" s="3">
        <f t="shared" si="31"/>
        <v>0</v>
      </c>
    </row>
    <row r="629" spans="1:7" x14ac:dyDescent="0.25">
      <c r="A629" s="2">
        <v>30122</v>
      </c>
      <c r="B629" s="3">
        <f>Sheet2!B629</f>
        <v>231291.1</v>
      </c>
      <c r="C629" s="2">
        <v>30122</v>
      </c>
      <c r="D629" s="3">
        <f>Sheet3!B629</f>
        <v>231291.1</v>
      </c>
      <c r="E629" s="2">
        <f t="shared" si="29"/>
        <v>30122</v>
      </c>
      <c r="F629" s="3">
        <f t="shared" si="30"/>
        <v>0</v>
      </c>
      <c r="G629" s="3">
        <f t="shared" si="31"/>
        <v>0</v>
      </c>
    </row>
    <row r="630" spans="1:7" x14ac:dyDescent="0.25">
      <c r="A630" s="2">
        <v>30123</v>
      </c>
      <c r="B630" s="3">
        <f>Sheet2!B630</f>
        <v>664546.80000000005</v>
      </c>
      <c r="C630" s="2">
        <v>30123</v>
      </c>
      <c r="D630" s="3">
        <f>Sheet3!B630</f>
        <v>664546.80000000005</v>
      </c>
      <c r="E630" s="2">
        <f t="shared" si="29"/>
        <v>30123</v>
      </c>
      <c r="F630" s="3">
        <f t="shared" si="30"/>
        <v>0</v>
      </c>
      <c r="G630" s="3">
        <f t="shared" si="31"/>
        <v>0</v>
      </c>
    </row>
    <row r="631" spans="1:7" x14ac:dyDescent="0.25">
      <c r="A631" s="2">
        <v>30124</v>
      </c>
      <c r="B631" s="3">
        <f>Sheet2!B631</f>
        <v>1113886</v>
      </c>
      <c r="C631" s="2">
        <v>30124</v>
      </c>
      <c r="D631" s="3">
        <f>Sheet3!B631</f>
        <v>1113886</v>
      </c>
      <c r="E631" s="2">
        <f t="shared" si="29"/>
        <v>30124</v>
      </c>
      <c r="F631" s="3">
        <f t="shared" si="30"/>
        <v>0</v>
      </c>
      <c r="G631" s="3">
        <f t="shared" si="31"/>
        <v>0</v>
      </c>
    </row>
    <row r="632" spans="1:7" x14ac:dyDescent="0.25">
      <c r="A632" s="2">
        <v>30125</v>
      </c>
      <c r="B632" s="3">
        <f>Sheet2!B632</f>
        <v>2650805</v>
      </c>
      <c r="C632" s="2">
        <v>30125</v>
      </c>
      <c r="D632" s="3">
        <f>Sheet3!B632</f>
        <v>2650805</v>
      </c>
      <c r="E632" s="2">
        <f t="shared" si="29"/>
        <v>30125</v>
      </c>
      <c r="F632" s="3">
        <f t="shared" si="30"/>
        <v>0</v>
      </c>
      <c r="G632" s="3">
        <f t="shared" si="31"/>
        <v>0</v>
      </c>
    </row>
    <row r="633" spans="1:7" x14ac:dyDescent="0.25">
      <c r="A633" s="2">
        <v>30126</v>
      </c>
      <c r="B633" s="3">
        <f>Sheet2!B633</f>
        <v>3375350</v>
      </c>
      <c r="C633" s="2">
        <v>30126</v>
      </c>
      <c r="D633" s="3">
        <f>Sheet3!B633</f>
        <v>3375350</v>
      </c>
      <c r="E633" s="2">
        <f t="shared" si="29"/>
        <v>30126</v>
      </c>
      <c r="F633" s="3">
        <f t="shared" si="30"/>
        <v>0</v>
      </c>
      <c r="G633" s="3">
        <f t="shared" si="31"/>
        <v>0</v>
      </c>
    </row>
    <row r="634" spans="1:7" x14ac:dyDescent="0.25">
      <c r="A634" s="2">
        <v>30127</v>
      </c>
      <c r="B634" s="3">
        <f>Sheet2!B634</f>
        <v>4240168</v>
      </c>
      <c r="C634" s="2">
        <v>30127</v>
      </c>
      <c r="D634" s="3">
        <f>Sheet3!B634</f>
        <v>4240168</v>
      </c>
      <c r="E634" s="2">
        <f t="shared" si="29"/>
        <v>30127</v>
      </c>
      <c r="F634" s="3">
        <f t="shared" si="30"/>
        <v>0</v>
      </c>
      <c r="G634" s="3">
        <f t="shared" si="31"/>
        <v>0</v>
      </c>
    </row>
    <row r="635" spans="1:7" x14ac:dyDescent="0.25">
      <c r="A635" s="2">
        <v>30128</v>
      </c>
      <c r="B635" s="3">
        <f>Sheet2!B635</f>
        <v>4689852</v>
      </c>
      <c r="C635" s="2">
        <v>30128</v>
      </c>
      <c r="D635" s="3">
        <f>Sheet3!B635</f>
        <v>4689852</v>
      </c>
      <c r="E635" s="2">
        <f t="shared" si="29"/>
        <v>30128</v>
      </c>
      <c r="F635" s="3">
        <f t="shared" si="30"/>
        <v>0</v>
      </c>
      <c r="G635" s="3">
        <f t="shared" si="31"/>
        <v>0</v>
      </c>
    </row>
    <row r="636" spans="1:7" x14ac:dyDescent="0.25">
      <c r="A636" s="2">
        <v>30129</v>
      </c>
      <c r="B636" s="3">
        <f>Sheet2!B636</f>
        <v>4706928</v>
      </c>
      <c r="C636" s="2">
        <v>30129</v>
      </c>
      <c r="D636" s="3">
        <f>Sheet3!B636</f>
        <v>4706928</v>
      </c>
      <c r="E636" s="2">
        <f t="shared" si="29"/>
        <v>30129</v>
      </c>
      <c r="F636" s="3">
        <f t="shared" si="30"/>
        <v>0</v>
      </c>
      <c r="G636" s="3">
        <f t="shared" si="31"/>
        <v>0</v>
      </c>
    </row>
    <row r="637" spans="1:7" x14ac:dyDescent="0.25">
      <c r="A637" s="2">
        <v>30130</v>
      </c>
      <c r="B637" s="3">
        <f>Sheet2!B637</f>
        <v>4701203</v>
      </c>
      <c r="C637" s="2">
        <v>30130</v>
      </c>
      <c r="D637" s="3">
        <f>Sheet3!B637</f>
        <v>4701203</v>
      </c>
      <c r="E637" s="2">
        <f t="shared" si="29"/>
        <v>30130</v>
      </c>
      <c r="F637" s="3">
        <f t="shared" si="30"/>
        <v>0</v>
      </c>
      <c r="G637" s="3">
        <f t="shared" si="31"/>
        <v>0</v>
      </c>
    </row>
    <row r="638" spans="1:7" x14ac:dyDescent="0.25">
      <c r="A638" s="2">
        <v>30131</v>
      </c>
      <c r="B638" s="3">
        <f>Sheet2!B638</f>
        <v>4730754</v>
      </c>
      <c r="C638" s="2">
        <v>30131</v>
      </c>
      <c r="D638" s="3">
        <f>Sheet3!B638</f>
        <v>4730754</v>
      </c>
      <c r="E638" s="2">
        <f t="shared" si="29"/>
        <v>30131</v>
      </c>
      <c r="F638" s="3">
        <f t="shared" si="30"/>
        <v>0</v>
      </c>
      <c r="G638" s="3">
        <f t="shared" si="31"/>
        <v>0</v>
      </c>
    </row>
    <row r="639" spans="1:7" x14ac:dyDescent="0.25">
      <c r="A639" s="2">
        <v>30132</v>
      </c>
      <c r="B639" s="3">
        <f>Sheet2!B639</f>
        <v>4488860</v>
      </c>
      <c r="C639" s="2">
        <v>30132</v>
      </c>
      <c r="D639" s="3">
        <f>Sheet3!B639</f>
        <v>4488860</v>
      </c>
      <c r="E639" s="2">
        <f t="shared" si="29"/>
        <v>30132</v>
      </c>
      <c r="F639" s="3">
        <f t="shared" si="30"/>
        <v>0</v>
      </c>
      <c r="G639" s="3">
        <f t="shared" si="31"/>
        <v>0</v>
      </c>
    </row>
    <row r="640" spans="1:7" x14ac:dyDescent="0.25">
      <c r="A640" s="2">
        <v>30133</v>
      </c>
      <c r="B640" s="3">
        <f>Sheet2!B640</f>
        <v>4135426</v>
      </c>
      <c r="C640" s="2">
        <v>30133</v>
      </c>
      <c r="D640" s="3">
        <f>Sheet3!B640</f>
        <v>4135426</v>
      </c>
      <c r="E640" s="2">
        <f t="shared" si="29"/>
        <v>30133</v>
      </c>
      <c r="F640" s="3">
        <f t="shared" si="30"/>
        <v>0</v>
      </c>
      <c r="G640" s="3">
        <f t="shared" si="31"/>
        <v>0</v>
      </c>
    </row>
    <row r="641" spans="1:7" x14ac:dyDescent="0.25">
      <c r="A641" s="2">
        <v>30134</v>
      </c>
      <c r="B641" s="3">
        <f>Sheet2!B641</f>
        <v>2118655</v>
      </c>
      <c r="C641" s="2">
        <v>30134</v>
      </c>
      <c r="D641" s="3">
        <f>Sheet3!B641</f>
        <v>2118655</v>
      </c>
      <c r="E641" s="2">
        <f t="shared" si="29"/>
        <v>30134</v>
      </c>
      <c r="F641" s="3">
        <f t="shared" si="30"/>
        <v>0</v>
      </c>
      <c r="G641" s="3">
        <f t="shared" si="31"/>
        <v>0</v>
      </c>
    </row>
    <row r="642" spans="1:7" x14ac:dyDescent="0.25">
      <c r="A642" s="2">
        <v>30135</v>
      </c>
      <c r="B642" s="3">
        <f>Sheet2!B642</f>
        <v>1458781</v>
      </c>
      <c r="C642" s="2">
        <v>30135</v>
      </c>
      <c r="D642" s="3">
        <f>Sheet3!B642</f>
        <v>1458781</v>
      </c>
      <c r="E642" s="2">
        <f t="shared" si="29"/>
        <v>30135</v>
      </c>
      <c r="F642" s="3">
        <f t="shared" si="30"/>
        <v>0</v>
      </c>
      <c r="G642" s="3">
        <f t="shared" si="31"/>
        <v>0</v>
      </c>
    </row>
    <row r="643" spans="1:7" x14ac:dyDescent="0.25">
      <c r="A643" s="2">
        <v>30136</v>
      </c>
      <c r="B643" s="3">
        <f>Sheet2!B643</f>
        <v>1495324</v>
      </c>
      <c r="C643" s="2">
        <v>30136</v>
      </c>
      <c r="D643" s="3">
        <f>Sheet3!B643</f>
        <v>1495324</v>
      </c>
      <c r="E643" s="2">
        <f t="shared" ref="E643:E706" si="32">A643</f>
        <v>30136</v>
      </c>
      <c r="F643" s="3">
        <f t="shared" ref="F643:F706" si="33">ABS(B643-D643)</f>
        <v>0</v>
      </c>
      <c r="G643" s="3">
        <f t="shared" ref="G643:G706" si="34">100*F643/D643</f>
        <v>0</v>
      </c>
    </row>
    <row r="644" spans="1:7" x14ac:dyDescent="0.25">
      <c r="A644" s="2">
        <v>30137</v>
      </c>
      <c r="B644" s="3">
        <f>Sheet2!B644</f>
        <v>1480579</v>
      </c>
      <c r="C644" s="2">
        <v>30137</v>
      </c>
      <c r="D644" s="3">
        <f>Sheet3!B644</f>
        <v>1480579</v>
      </c>
      <c r="E644" s="2">
        <f t="shared" si="32"/>
        <v>30137</v>
      </c>
      <c r="F644" s="3">
        <f t="shared" si="33"/>
        <v>0</v>
      </c>
      <c r="G644" s="3">
        <f t="shared" si="34"/>
        <v>0</v>
      </c>
    </row>
    <row r="645" spans="1:7" x14ac:dyDescent="0.25">
      <c r="A645" s="2">
        <v>30138</v>
      </c>
      <c r="B645" s="3">
        <f>Sheet2!B645</f>
        <v>1233718</v>
      </c>
      <c r="C645" s="2">
        <v>30138</v>
      </c>
      <c r="D645" s="3">
        <f>Sheet3!B645</f>
        <v>1233718</v>
      </c>
      <c r="E645" s="2">
        <f t="shared" si="32"/>
        <v>30138</v>
      </c>
      <c r="F645" s="3">
        <f t="shared" si="33"/>
        <v>0</v>
      </c>
      <c r="G645" s="3">
        <f t="shared" si="34"/>
        <v>0</v>
      </c>
    </row>
    <row r="646" spans="1:7" x14ac:dyDescent="0.25">
      <c r="A646" s="2">
        <v>30139</v>
      </c>
      <c r="B646" s="3">
        <f>Sheet2!B646</f>
        <v>789567</v>
      </c>
      <c r="C646" s="2">
        <v>30139</v>
      </c>
      <c r="D646" s="3">
        <f>Sheet3!B646</f>
        <v>789567</v>
      </c>
      <c r="E646" s="2">
        <f t="shared" si="32"/>
        <v>30139</v>
      </c>
      <c r="F646" s="3">
        <f t="shared" si="33"/>
        <v>0</v>
      </c>
      <c r="G646" s="3">
        <f t="shared" si="34"/>
        <v>0</v>
      </c>
    </row>
    <row r="647" spans="1:7" x14ac:dyDescent="0.25">
      <c r="A647" s="2">
        <v>30140</v>
      </c>
      <c r="B647" s="3">
        <f>Sheet2!B647</f>
        <v>763923.2</v>
      </c>
      <c r="C647" s="2">
        <v>30140</v>
      </c>
      <c r="D647" s="3">
        <f>Sheet3!B647</f>
        <v>763923.2</v>
      </c>
      <c r="E647" s="2">
        <f t="shared" si="32"/>
        <v>30140</v>
      </c>
      <c r="F647" s="3">
        <f t="shared" si="33"/>
        <v>0</v>
      </c>
      <c r="G647" s="3">
        <f t="shared" si="34"/>
        <v>0</v>
      </c>
    </row>
    <row r="648" spans="1:7" x14ac:dyDescent="0.25">
      <c r="A648" s="2">
        <v>30141</v>
      </c>
      <c r="B648" s="3">
        <f>Sheet2!B648</f>
        <v>763761.8</v>
      </c>
      <c r="C648" s="2">
        <v>30141</v>
      </c>
      <c r="D648" s="3">
        <f>Sheet3!B648</f>
        <v>763761.8</v>
      </c>
      <c r="E648" s="2">
        <f t="shared" si="32"/>
        <v>30141</v>
      </c>
      <c r="F648" s="3">
        <f t="shared" si="33"/>
        <v>0</v>
      </c>
      <c r="G648" s="3">
        <f t="shared" si="34"/>
        <v>0</v>
      </c>
    </row>
    <row r="649" spans="1:7" x14ac:dyDescent="0.25">
      <c r="A649" s="2">
        <v>30142</v>
      </c>
      <c r="B649" s="3">
        <f>Sheet2!B649</f>
        <v>761210.2</v>
      </c>
      <c r="C649" s="2">
        <v>30142</v>
      </c>
      <c r="D649" s="3">
        <f>Sheet3!B649</f>
        <v>761210.2</v>
      </c>
      <c r="E649" s="2">
        <f t="shared" si="32"/>
        <v>30142</v>
      </c>
      <c r="F649" s="3">
        <f t="shared" si="33"/>
        <v>0</v>
      </c>
      <c r="G649" s="3">
        <f t="shared" si="34"/>
        <v>0</v>
      </c>
    </row>
    <row r="650" spans="1:7" x14ac:dyDescent="0.25">
      <c r="A650" s="2">
        <v>30143</v>
      </c>
      <c r="B650" s="3">
        <f>Sheet2!B650</f>
        <v>763578.6</v>
      </c>
      <c r="C650" s="2">
        <v>30143</v>
      </c>
      <c r="D650" s="3">
        <f>Sheet3!B650</f>
        <v>763578.6</v>
      </c>
      <c r="E650" s="2">
        <f t="shared" si="32"/>
        <v>30143</v>
      </c>
      <c r="F650" s="3">
        <f t="shared" si="33"/>
        <v>0</v>
      </c>
      <c r="G650" s="3">
        <f t="shared" si="34"/>
        <v>0</v>
      </c>
    </row>
    <row r="651" spans="1:7" x14ac:dyDescent="0.25">
      <c r="A651" s="2">
        <v>30144</v>
      </c>
      <c r="B651" s="3">
        <f>Sheet2!B651</f>
        <v>687676.9</v>
      </c>
      <c r="C651" s="2">
        <v>30144</v>
      </c>
      <c r="D651" s="3">
        <f>Sheet3!B651</f>
        <v>687676.9</v>
      </c>
      <c r="E651" s="2">
        <f t="shared" si="32"/>
        <v>30144</v>
      </c>
      <c r="F651" s="3">
        <f t="shared" si="33"/>
        <v>0</v>
      </c>
      <c r="G651" s="3">
        <f t="shared" si="34"/>
        <v>0</v>
      </c>
    </row>
    <row r="652" spans="1:7" x14ac:dyDescent="0.25">
      <c r="A652" s="2">
        <v>30145</v>
      </c>
      <c r="B652" s="3">
        <f>Sheet2!B652</f>
        <v>523711.1</v>
      </c>
      <c r="C652" s="2">
        <v>30145</v>
      </c>
      <c r="D652" s="3">
        <f>Sheet3!B652</f>
        <v>523711.1</v>
      </c>
      <c r="E652" s="2">
        <f t="shared" si="32"/>
        <v>30145</v>
      </c>
      <c r="F652" s="3">
        <f t="shared" si="33"/>
        <v>0</v>
      </c>
      <c r="G652" s="3">
        <f t="shared" si="34"/>
        <v>0</v>
      </c>
    </row>
    <row r="653" spans="1:7" x14ac:dyDescent="0.25">
      <c r="A653" s="2">
        <v>30146</v>
      </c>
      <c r="B653" s="3">
        <f>Sheet2!B653</f>
        <v>504105.8</v>
      </c>
      <c r="C653" s="2">
        <v>30146</v>
      </c>
      <c r="D653" s="3">
        <f>Sheet3!B653</f>
        <v>504105.8</v>
      </c>
      <c r="E653" s="2">
        <f t="shared" si="32"/>
        <v>30146</v>
      </c>
      <c r="F653" s="3">
        <f t="shared" si="33"/>
        <v>0</v>
      </c>
      <c r="G653" s="3">
        <f t="shared" si="34"/>
        <v>0</v>
      </c>
    </row>
    <row r="654" spans="1:7" x14ac:dyDescent="0.25">
      <c r="A654" s="2">
        <v>30147</v>
      </c>
      <c r="B654" s="3">
        <f>Sheet2!B654</f>
        <v>508976</v>
      </c>
      <c r="C654" s="2">
        <v>30147</v>
      </c>
      <c r="D654" s="3">
        <f>Sheet3!B654</f>
        <v>508976</v>
      </c>
      <c r="E654" s="2">
        <f t="shared" si="32"/>
        <v>30147</v>
      </c>
      <c r="F654" s="3">
        <f t="shared" si="33"/>
        <v>0</v>
      </c>
      <c r="G654" s="3">
        <f t="shared" si="34"/>
        <v>0</v>
      </c>
    </row>
    <row r="655" spans="1:7" x14ac:dyDescent="0.25">
      <c r="A655" s="2">
        <v>30148</v>
      </c>
      <c r="B655" s="3">
        <f>Sheet2!B655</f>
        <v>513853.2</v>
      </c>
      <c r="C655" s="2">
        <v>30148</v>
      </c>
      <c r="D655" s="3">
        <f>Sheet3!B655</f>
        <v>513853.2</v>
      </c>
      <c r="E655" s="2">
        <f t="shared" si="32"/>
        <v>30148</v>
      </c>
      <c r="F655" s="3">
        <f t="shared" si="33"/>
        <v>0</v>
      </c>
      <c r="G655" s="3">
        <f t="shared" si="34"/>
        <v>0</v>
      </c>
    </row>
    <row r="656" spans="1:7" x14ac:dyDescent="0.25">
      <c r="A656" s="2">
        <v>30149</v>
      </c>
      <c r="B656" s="3">
        <f>Sheet2!B656</f>
        <v>513842.8</v>
      </c>
      <c r="C656" s="2">
        <v>30149</v>
      </c>
      <c r="D656" s="3">
        <f>Sheet3!B656</f>
        <v>513842.8</v>
      </c>
      <c r="E656" s="2">
        <f t="shared" si="32"/>
        <v>30149</v>
      </c>
      <c r="F656" s="3">
        <f t="shared" si="33"/>
        <v>0</v>
      </c>
      <c r="G656" s="3">
        <f t="shared" si="34"/>
        <v>0</v>
      </c>
    </row>
    <row r="657" spans="1:7" x14ac:dyDescent="0.25">
      <c r="A657" s="2">
        <v>30150</v>
      </c>
      <c r="B657" s="3">
        <f>Sheet2!B657</f>
        <v>513835.2</v>
      </c>
      <c r="C657" s="2">
        <v>30150</v>
      </c>
      <c r="D657" s="3">
        <f>Sheet3!B657</f>
        <v>513835.2</v>
      </c>
      <c r="E657" s="2">
        <f t="shared" si="32"/>
        <v>30150</v>
      </c>
      <c r="F657" s="3">
        <f t="shared" si="33"/>
        <v>0</v>
      </c>
      <c r="G657" s="3">
        <f t="shared" si="34"/>
        <v>0</v>
      </c>
    </row>
    <row r="658" spans="1:7" x14ac:dyDescent="0.25">
      <c r="A658" s="2">
        <v>30151</v>
      </c>
      <c r="B658" s="3">
        <f>Sheet2!B658</f>
        <v>486916.5</v>
      </c>
      <c r="C658" s="2">
        <v>30151</v>
      </c>
      <c r="D658" s="3">
        <f>Sheet3!B658</f>
        <v>486916.5</v>
      </c>
      <c r="E658" s="2">
        <f t="shared" si="32"/>
        <v>30151</v>
      </c>
      <c r="F658" s="3">
        <f t="shared" si="33"/>
        <v>0</v>
      </c>
      <c r="G658" s="3">
        <f t="shared" si="34"/>
        <v>0</v>
      </c>
    </row>
    <row r="659" spans="1:7" x14ac:dyDescent="0.25">
      <c r="A659" s="2">
        <v>30152</v>
      </c>
      <c r="B659" s="3">
        <f>Sheet2!B659</f>
        <v>374368.8</v>
      </c>
      <c r="C659" s="2">
        <v>30152</v>
      </c>
      <c r="D659" s="3">
        <f>Sheet3!B659</f>
        <v>374368.8</v>
      </c>
      <c r="E659" s="2">
        <f t="shared" si="32"/>
        <v>30152</v>
      </c>
      <c r="F659" s="3">
        <f t="shared" si="33"/>
        <v>0</v>
      </c>
      <c r="G659" s="3">
        <f t="shared" si="34"/>
        <v>0</v>
      </c>
    </row>
    <row r="660" spans="1:7" x14ac:dyDescent="0.25">
      <c r="A660" s="2">
        <v>30153</v>
      </c>
      <c r="B660" s="3">
        <f>Sheet2!B660</f>
        <v>364578</v>
      </c>
      <c r="C660" s="2">
        <v>30153</v>
      </c>
      <c r="D660" s="3">
        <f>Sheet3!B660</f>
        <v>364578</v>
      </c>
      <c r="E660" s="2">
        <f t="shared" si="32"/>
        <v>30153</v>
      </c>
      <c r="F660" s="3">
        <f t="shared" si="33"/>
        <v>0</v>
      </c>
      <c r="G660" s="3">
        <f t="shared" si="34"/>
        <v>0</v>
      </c>
    </row>
    <row r="661" spans="1:7" x14ac:dyDescent="0.25">
      <c r="A661" s="2">
        <v>30154</v>
      </c>
      <c r="B661" s="3">
        <f>Sheet2!B661</f>
        <v>364574.1</v>
      </c>
      <c r="C661" s="2">
        <v>30154</v>
      </c>
      <c r="D661" s="3">
        <f>Sheet3!B661</f>
        <v>364574.1</v>
      </c>
      <c r="E661" s="2">
        <f t="shared" si="32"/>
        <v>30154</v>
      </c>
      <c r="F661" s="3">
        <f t="shared" si="33"/>
        <v>0</v>
      </c>
      <c r="G661" s="3">
        <f t="shared" si="34"/>
        <v>0</v>
      </c>
    </row>
    <row r="662" spans="1:7" x14ac:dyDescent="0.25">
      <c r="A662" s="2">
        <v>30155</v>
      </c>
      <c r="B662" s="3">
        <f>Sheet2!B662</f>
        <v>365040.1</v>
      </c>
      <c r="C662" s="2">
        <v>30155</v>
      </c>
      <c r="D662" s="3">
        <f>Sheet3!B662</f>
        <v>365040.1</v>
      </c>
      <c r="E662" s="2">
        <f t="shared" si="32"/>
        <v>30155</v>
      </c>
      <c r="F662" s="3">
        <f t="shared" si="33"/>
        <v>0</v>
      </c>
      <c r="G662" s="3">
        <f t="shared" si="34"/>
        <v>0</v>
      </c>
    </row>
    <row r="663" spans="1:7" x14ac:dyDescent="0.25">
      <c r="A663" s="2">
        <v>30156</v>
      </c>
      <c r="B663" s="3">
        <f>Sheet2!B663</f>
        <v>367075.9</v>
      </c>
      <c r="C663" s="2">
        <v>30156</v>
      </c>
      <c r="D663" s="3">
        <f>Sheet3!B663</f>
        <v>367075.9</v>
      </c>
      <c r="E663" s="2">
        <f t="shared" si="32"/>
        <v>30156</v>
      </c>
      <c r="F663" s="3">
        <f t="shared" si="33"/>
        <v>0</v>
      </c>
      <c r="G663" s="3">
        <f t="shared" si="34"/>
        <v>0</v>
      </c>
    </row>
    <row r="664" spans="1:7" x14ac:dyDescent="0.25">
      <c r="A664" s="2">
        <v>30157</v>
      </c>
      <c r="B664" s="3">
        <f>Sheet2!B664</f>
        <v>364617.8</v>
      </c>
      <c r="C664" s="2">
        <v>30157</v>
      </c>
      <c r="D664" s="3">
        <f>Sheet3!B664</f>
        <v>364617.8</v>
      </c>
      <c r="E664" s="2">
        <f t="shared" si="32"/>
        <v>30157</v>
      </c>
      <c r="F664" s="3">
        <f t="shared" si="33"/>
        <v>0</v>
      </c>
      <c r="G664" s="3">
        <f t="shared" si="34"/>
        <v>0</v>
      </c>
    </row>
    <row r="665" spans="1:7" x14ac:dyDescent="0.25">
      <c r="A665" s="2">
        <v>30158</v>
      </c>
      <c r="B665" s="3">
        <f>Sheet2!B665</f>
        <v>364608.2</v>
      </c>
      <c r="C665" s="2">
        <v>30158</v>
      </c>
      <c r="D665" s="3">
        <f>Sheet3!B665</f>
        <v>364608.2</v>
      </c>
      <c r="E665" s="2">
        <f t="shared" si="32"/>
        <v>30158</v>
      </c>
      <c r="F665" s="3">
        <f t="shared" si="33"/>
        <v>0</v>
      </c>
      <c r="G665" s="3">
        <f t="shared" si="34"/>
        <v>0</v>
      </c>
    </row>
    <row r="666" spans="1:7" x14ac:dyDescent="0.25">
      <c r="A666" s="2">
        <v>30159</v>
      </c>
      <c r="B666" s="3">
        <f>Sheet2!B666</f>
        <v>364600.3</v>
      </c>
      <c r="C666" s="2">
        <v>30159</v>
      </c>
      <c r="D666" s="3">
        <f>Sheet3!B666</f>
        <v>364600.3</v>
      </c>
      <c r="E666" s="2">
        <f t="shared" si="32"/>
        <v>30159</v>
      </c>
      <c r="F666" s="3">
        <f t="shared" si="33"/>
        <v>0</v>
      </c>
      <c r="G666" s="3">
        <f t="shared" si="34"/>
        <v>0</v>
      </c>
    </row>
    <row r="667" spans="1:7" x14ac:dyDescent="0.25">
      <c r="A667" s="2">
        <v>30160</v>
      </c>
      <c r="B667" s="3">
        <f>Sheet2!B667</f>
        <v>308322.3</v>
      </c>
      <c r="C667" s="2">
        <v>30160</v>
      </c>
      <c r="D667" s="3">
        <f>Sheet3!B667</f>
        <v>308322.3</v>
      </c>
      <c r="E667" s="2">
        <f t="shared" si="32"/>
        <v>30160</v>
      </c>
      <c r="F667" s="3">
        <f t="shared" si="33"/>
        <v>0</v>
      </c>
      <c r="G667" s="3">
        <f t="shared" si="34"/>
        <v>0</v>
      </c>
    </row>
    <row r="668" spans="1:7" x14ac:dyDescent="0.25">
      <c r="A668" s="2">
        <v>30161</v>
      </c>
      <c r="B668" s="3">
        <f>Sheet2!B668</f>
        <v>252045.4</v>
      </c>
      <c r="C668" s="2">
        <v>30161</v>
      </c>
      <c r="D668" s="3">
        <f>Sheet3!B668</f>
        <v>252045.4</v>
      </c>
      <c r="E668" s="2">
        <f t="shared" si="32"/>
        <v>30161</v>
      </c>
      <c r="F668" s="3">
        <f t="shared" si="33"/>
        <v>0</v>
      </c>
      <c r="G668" s="3">
        <f t="shared" si="34"/>
        <v>0</v>
      </c>
    </row>
    <row r="669" spans="1:7" x14ac:dyDescent="0.25">
      <c r="A669" s="2">
        <v>30162</v>
      </c>
      <c r="B669" s="3">
        <f>Sheet2!B669</f>
        <v>413514.5</v>
      </c>
      <c r="C669" s="2">
        <v>30162</v>
      </c>
      <c r="D669" s="3">
        <f>Sheet3!B669</f>
        <v>413514.5</v>
      </c>
      <c r="E669" s="2">
        <f t="shared" si="32"/>
        <v>30162</v>
      </c>
      <c r="F669" s="3">
        <f t="shared" si="33"/>
        <v>0</v>
      </c>
      <c r="G669" s="3">
        <f t="shared" si="34"/>
        <v>0</v>
      </c>
    </row>
    <row r="670" spans="1:7" x14ac:dyDescent="0.25">
      <c r="A670" s="2">
        <v>30163</v>
      </c>
      <c r="B670" s="3">
        <f>Sheet2!B670</f>
        <v>572537.80000000005</v>
      </c>
      <c r="C670" s="2">
        <v>30163</v>
      </c>
      <c r="D670" s="3">
        <f>Sheet3!B670</f>
        <v>572537.80000000005</v>
      </c>
      <c r="E670" s="2">
        <f t="shared" si="32"/>
        <v>30163</v>
      </c>
      <c r="F670" s="3">
        <f t="shared" si="33"/>
        <v>0</v>
      </c>
      <c r="G670" s="3">
        <f t="shared" si="34"/>
        <v>0</v>
      </c>
    </row>
    <row r="671" spans="1:7" x14ac:dyDescent="0.25">
      <c r="A671" s="2">
        <v>30164</v>
      </c>
      <c r="B671" s="3">
        <f>Sheet2!B671</f>
        <v>574980.6</v>
      </c>
      <c r="C671" s="2">
        <v>30164</v>
      </c>
      <c r="D671" s="3">
        <f>Sheet3!B671</f>
        <v>574980.6</v>
      </c>
      <c r="E671" s="2">
        <f t="shared" si="32"/>
        <v>30164</v>
      </c>
      <c r="F671" s="3">
        <f t="shared" si="33"/>
        <v>0</v>
      </c>
      <c r="G671" s="3">
        <f t="shared" si="34"/>
        <v>0</v>
      </c>
    </row>
    <row r="672" spans="1:7" x14ac:dyDescent="0.25">
      <c r="A672" s="2">
        <v>30165</v>
      </c>
      <c r="B672" s="3">
        <f>Sheet2!B672</f>
        <v>574977.4</v>
      </c>
      <c r="C672" s="2">
        <v>30165</v>
      </c>
      <c r="D672" s="3">
        <f>Sheet3!B672</f>
        <v>574977.4</v>
      </c>
      <c r="E672" s="2">
        <f t="shared" si="32"/>
        <v>30165</v>
      </c>
      <c r="F672" s="3">
        <f t="shared" si="33"/>
        <v>0</v>
      </c>
      <c r="G672" s="3">
        <f t="shared" si="34"/>
        <v>0</v>
      </c>
    </row>
    <row r="673" spans="1:7" x14ac:dyDescent="0.25">
      <c r="A673" s="2">
        <v>30166</v>
      </c>
      <c r="B673" s="3">
        <f>Sheet2!B673</f>
        <v>574974.6</v>
      </c>
      <c r="C673" s="2">
        <v>30166</v>
      </c>
      <c r="D673" s="3">
        <f>Sheet3!B673</f>
        <v>574974.6</v>
      </c>
      <c r="E673" s="2">
        <f t="shared" si="32"/>
        <v>30166</v>
      </c>
      <c r="F673" s="3">
        <f t="shared" si="33"/>
        <v>0</v>
      </c>
      <c r="G673" s="3">
        <f t="shared" si="34"/>
        <v>0</v>
      </c>
    </row>
    <row r="674" spans="1:7" x14ac:dyDescent="0.25">
      <c r="A674" s="2">
        <v>30167</v>
      </c>
      <c r="B674" s="3">
        <f>Sheet2!B674</f>
        <v>574972.19999999995</v>
      </c>
      <c r="C674" s="2">
        <v>30167</v>
      </c>
      <c r="D674" s="3">
        <f>Sheet3!B674</f>
        <v>574972.19999999995</v>
      </c>
      <c r="E674" s="2">
        <f t="shared" si="32"/>
        <v>30167</v>
      </c>
      <c r="F674" s="3">
        <f t="shared" si="33"/>
        <v>0</v>
      </c>
      <c r="G674" s="3">
        <f t="shared" si="34"/>
        <v>0</v>
      </c>
    </row>
    <row r="675" spans="1:7" x14ac:dyDescent="0.25">
      <c r="A675" s="2">
        <v>30168</v>
      </c>
      <c r="B675" s="3">
        <f>Sheet2!B675</f>
        <v>577617.69999999995</v>
      </c>
      <c r="C675" s="2">
        <v>30168</v>
      </c>
      <c r="D675" s="3">
        <f>Sheet3!B675</f>
        <v>577617.69999999995</v>
      </c>
      <c r="E675" s="2">
        <f t="shared" si="32"/>
        <v>30168</v>
      </c>
      <c r="F675" s="3">
        <f t="shared" si="33"/>
        <v>0</v>
      </c>
      <c r="G675" s="3">
        <f t="shared" si="34"/>
        <v>0</v>
      </c>
    </row>
    <row r="676" spans="1:7" x14ac:dyDescent="0.25">
      <c r="A676" s="2">
        <v>30169</v>
      </c>
      <c r="B676" s="3">
        <f>Sheet2!B676</f>
        <v>577668.30000000005</v>
      </c>
      <c r="C676" s="2">
        <v>30169</v>
      </c>
      <c r="D676" s="3">
        <f>Sheet3!B676</f>
        <v>577668.30000000005</v>
      </c>
      <c r="E676" s="2">
        <f t="shared" si="32"/>
        <v>30169</v>
      </c>
      <c r="F676" s="3">
        <f t="shared" si="33"/>
        <v>0</v>
      </c>
      <c r="G676" s="3">
        <f t="shared" si="34"/>
        <v>0</v>
      </c>
    </row>
    <row r="677" spans="1:7" x14ac:dyDescent="0.25">
      <c r="A677" s="2">
        <v>30170</v>
      </c>
      <c r="B677" s="3">
        <f>Sheet2!B677</f>
        <v>577471.4</v>
      </c>
      <c r="C677" s="2">
        <v>30170</v>
      </c>
      <c r="D677" s="3">
        <f>Sheet3!B677</f>
        <v>577471.4</v>
      </c>
      <c r="E677" s="2">
        <f t="shared" si="32"/>
        <v>30170</v>
      </c>
      <c r="F677" s="3">
        <f t="shared" si="33"/>
        <v>0</v>
      </c>
      <c r="G677" s="3">
        <f t="shared" si="34"/>
        <v>0</v>
      </c>
    </row>
    <row r="678" spans="1:7" x14ac:dyDescent="0.25">
      <c r="A678" s="2">
        <v>30171</v>
      </c>
      <c r="B678" s="3">
        <f>Sheet2!B678</f>
        <v>572568.6</v>
      </c>
      <c r="C678" s="2">
        <v>30171</v>
      </c>
      <c r="D678" s="3">
        <f>Sheet3!B678</f>
        <v>572568.6</v>
      </c>
      <c r="E678" s="2">
        <f t="shared" si="32"/>
        <v>30171</v>
      </c>
      <c r="F678" s="3">
        <f t="shared" si="33"/>
        <v>0</v>
      </c>
      <c r="G678" s="3">
        <f t="shared" si="34"/>
        <v>0</v>
      </c>
    </row>
    <row r="679" spans="1:7" x14ac:dyDescent="0.25">
      <c r="A679" s="2">
        <v>30172</v>
      </c>
      <c r="B679" s="3">
        <f>Sheet2!B679</f>
        <v>575006.9</v>
      </c>
      <c r="C679" s="2">
        <v>30172</v>
      </c>
      <c r="D679" s="3">
        <f>Sheet3!B679</f>
        <v>575006.9</v>
      </c>
      <c r="E679" s="2">
        <f t="shared" si="32"/>
        <v>30172</v>
      </c>
      <c r="F679" s="3">
        <f t="shared" si="33"/>
        <v>0</v>
      </c>
      <c r="G679" s="3">
        <f t="shared" si="34"/>
        <v>0</v>
      </c>
    </row>
    <row r="680" spans="1:7" x14ac:dyDescent="0.25">
      <c r="A680" s="2">
        <v>30173</v>
      </c>
      <c r="B680" s="3">
        <f>Sheet2!B680</f>
        <v>575000.1</v>
      </c>
      <c r="C680" s="2">
        <v>30173</v>
      </c>
      <c r="D680" s="3">
        <f>Sheet3!B680</f>
        <v>575000.1</v>
      </c>
      <c r="E680" s="2">
        <f t="shared" si="32"/>
        <v>30173</v>
      </c>
      <c r="F680" s="3">
        <f t="shared" si="33"/>
        <v>0</v>
      </c>
      <c r="G680" s="3">
        <f t="shared" si="34"/>
        <v>0</v>
      </c>
    </row>
    <row r="681" spans="1:7" x14ac:dyDescent="0.25">
      <c r="A681" s="2">
        <v>30174</v>
      </c>
      <c r="B681" s="3">
        <f>Sheet2!B681</f>
        <v>621479.19999999995</v>
      </c>
      <c r="C681" s="2">
        <v>30174</v>
      </c>
      <c r="D681" s="3">
        <f>Sheet3!B681</f>
        <v>621479.19999999995</v>
      </c>
      <c r="E681" s="2">
        <f t="shared" si="32"/>
        <v>30174</v>
      </c>
      <c r="F681" s="3">
        <f t="shared" si="33"/>
        <v>0</v>
      </c>
      <c r="G681" s="3">
        <f t="shared" si="34"/>
        <v>0</v>
      </c>
    </row>
    <row r="682" spans="1:7" x14ac:dyDescent="0.25">
      <c r="A682" s="2">
        <v>30175</v>
      </c>
      <c r="B682" s="3">
        <f>Sheet2!B682</f>
        <v>704657.8</v>
      </c>
      <c r="C682" s="2">
        <v>30175</v>
      </c>
      <c r="D682" s="3">
        <f>Sheet3!B682</f>
        <v>704657.8</v>
      </c>
      <c r="E682" s="2">
        <f t="shared" si="32"/>
        <v>30175</v>
      </c>
      <c r="F682" s="3">
        <f t="shared" si="33"/>
        <v>0</v>
      </c>
      <c r="G682" s="3">
        <f t="shared" si="34"/>
        <v>0</v>
      </c>
    </row>
    <row r="683" spans="1:7" x14ac:dyDescent="0.25">
      <c r="A683" s="2">
        <v>30176</v>
      </c>
      <c r="B683" s="3">
        <f>Sheet2!B683</f>
        <v>702206.9</v>
      </c>
      <c r="C683" s="2">
        <v>30176</v>
      </c>
      <c r="D683" s="3">
        <f>Sheet3!B683</f>
        <v>702206.9</v>
      </c>
      <c r="E683" s="2">
        <f t="shared" si="32"/>
        <v>30176</v>
      </c>
      <c r="F683" s="3">
        <f t="shared" si="33"/>
        <v>0</v>
      </c>
      <c r="G683" s="3">
        <f t="shared" si="34"/>
        <v>0</v>
      </c>
    </row>
    <row r="684" spans="1:7" x14ac:dyDescent="0.25">
      <c r="A684" s="2">
        <v>30177</v>
      </c>
      <c r="B684" s="3">
        <f>Sheet2!B684</f>
        <v>702203.1</v>
      </c>
      <c r="C684" s="2">
        <v>30177</v>
      </c>
      <c r="D684" s="3">
        <f>Sheet3!B684</f>
        <v>702203.1</v>
      </c>
      <c r="E684" s="2">
        <f t="shared" si="32"/>
        <v>30177</v>
      </c>
      <c r="F684" s="3">
        <f t="shared" si="33"/>
        <v>0</v>
      </c>
      <c r="G684" s="3">
        <f t="shared" si="34"/>
        <v>0</v>
      </c>
    </row>
    <row r="685" spans="1:7" x14ac:dyDescent="0.25">
      <c r="A685" s="2">
        <v>30178</v>
      </c>
      <c r="B685" s="3">
        <f>Sheet2!B685</f>
        <v>704646.5</v>
      </c>
      <c r="C685" s="2">
        <v>30178</v>
      </c>
      <c r="D685" s="3">
        <f>Sheet3!B685</f>
        <v>704646.5</v>
      </c>
      <c r="E685" s="2">
        <f t="shared" si="32"/>
        <v>30178</v>
      </c>
      <c r="F685" s="3">
        <f t="shared" si="33"/>
        <v>0</v>
      </c>
      <c r="G685" s="3">
        <f t="shared" si="34"/>
        <v>0</v>
      </c>
    </row>
    <row r="686" spans="1:7" x14ac:dyDescent="0.25">
      <c r="A686" s="2">
        <v>30179</v>
      </c>
      <c r="B686" s="3">
        <f>Sheet2!B686</f>
        <v>702196.9</v>
      </c>
      <c r="C686" s="2">
        <v>30179</v>
      </c>
      <c r="D686" s="3">
        <f>Sheet3!B686</f>
        <v>702196.9</v>
      </c>
      <c r="E686" s="2">
        <f t="shared" si="32"/>
        <v>30179</v>
      </c>
      <c r="F686" s="3">
        <f t="shared" si="33"/>
        <v>0</v>
      </c>
      <c r="G686" s="3">
        <f t="shared" si="34"/>
        <v>0</v>
      </c>
    </row>
    <row r="687" spans="1:7" x14ac:dyDescent="0.25">
      <c r="A687" s="2">
        <v>30180</v>
      </c>
      <c r="B687" s="3">
        <f>Sheet2!B687</f>
        <v>738893.1</v>
      </c>
      <c r="C687" s="2">
        <v>30180</v>
      </c>
      <c r="D687" s="3">
        <f>Sheet3!B687</f>
        <v>738893.1</v>
      </c>
      <c r="E687" s="2">
        <f t="shared" si="32"/>
        <v>30180</v>
      </c>
      <c r="F687" s="3">
        <f t="shared" si="33"/>
        <v>0</v>
      </c>
      <c r="G687" s="3">
        <f t="shared" si="34"/>
        <v>0</v>
      </c>
    </row>
    <row r="688" spans="1:7" x14ac:dyDescent="0.25">
      <c r="A688" s="2">
        <v>30181</v>
      </c>
      <c r="B688" s="3">
        <f>Sheet2!B688</f>
        <v>765803.2</v>
      </c>
      <c r="C688" s="2">
        <v>30181</v>
      </c>
      <c r="D688" s="3">
        <f>Sheet3!B688</f>
        <v>765803.2</v>
      </c>
      <c r="E688" s="2">
        <f t="shared" si="32"/>
        <v>30181</v>
      </c>
      <c r="F688" s="3">
        <f t="shared" si="33"/>
        <v>0</v>
      </c>
      <c r="G688" s="3">
        <f t="shared" si="34"/>
        <v>0</v>
      </c>
    </row>
    <row r="689" spans="1:7" x14ac:dyDescent="0.25">
      <c r="A689" s="2">
        <v>30182</v>
      </c>
      <c r="B689" s="3">
        <f>Sheet2!B689</f>
        <v>768660.2</v>
      </c>
      <c r="C689" s="2">
        <v>30182</v>
      </c>
      <c r="D689" s="3">
        <f>Sheet3!B689</f>
        <v>768660.2</v>
      </c>
      <c r="E689" s="2">
        <f t="shared" si="32"/>
        <v>30182</v>
      </c>
      <c r="F689" s="3">
        <f t="shared" si="33"/>
        <v>0</v>
      </c>
      <c r="G689" s="3">
        <f t="shared" si="34"/>
        <v>0</v>
      </c>
    </row>
    <row r="690" spans="1:7" x14ac:dyDescent="0.25">
      <c r="A690" s="2">
        <v>30183</v>
      </c>
      <c r="B690" s="3">
        <f>Sheet2!B690</f>
        <v>768307.9</v>
      </c>
      <c r="C690" s="2">
        <v>30183</v>
      </c>
      <c r="D690" s="3">
        <f>Sheet3!B690</f>
        <v>768307.9</v>
      </c>
      <c r="E690" s="2">
        <f t="shared" si="32"/>
        <v>30183</v>
      </c>
      <c r="F690" s="3">
        <f t="shared" si="33"/>
        <v>0</v>
      </c>
      <c r="G690" s="3">
        <f t="shared" si="34"/>
        <v>0</v>
      </c>
    </row>
    <row r="691" spans="1:7" x14ac:dyDescent="0.25">
      <c r="A691" s="2">
        <v>30184</v>
      </c>
      <c r="B691" s="3">
        <f>Sheet2!B691</f>
        <v>765850.9</v>
      </c>
      <c r="C691" s="2">
        <v>30184</v>
      </c>
      <c r="D691" s="3">
        <f>Sheet3!B691</f>
        <v>765850.9</v>
      </c>
      <c r="E691" s="2">
        <f t="shared" si="32"/>
        <v>30184</v>
      </c>
      <c r="F691" s="3">
        <f t="shared" si="33"/>
        <v>0</v>
      </c>
      <c r="G691" s="3">
        <f t="shared" si="34"/>
        <v>0</v>
      </c>
    </row>
    <row r="692" spans="1:7" x14ac:dyDescent="0.25">
      <c r="A692" s="2">
        <v>30185</v>
      </c>
      <c r="B692" s="3">
        <f>Sheet2!B692</f>
        <v>765842.4</v>
      </c>
      <c r="C692" s="2">
        <v>30185</v>
      </c>
      <c r="D692" s="3">
        <f>Sheet3!B692</f>
        <v>765842.4</v>
      </c>
      <c r="E692" s="2">
        <f t="shared" si="32"/>
        <v>30185</v>
      </c>
      <c r="F692" s="3">
        <f t="shared" si="33"/>
        <v>0</v>
      </c>
      <c r="G692" s="3">
        <f t="shared" si="34"/>
        <v>0</v>
      </c>
    </row>
    <row r="693" spans="1:7" x14ac:dyDescent="0.25">
      <c r="A693" s="2">
        <v>30186</v>
      </c>
      <c r="B693" s="3">
        <f>Sheet2!B693</f>
        <v>765835.1</v>
      </c>
      <c r="C693" s="2">
        <v>30186</v>
      </c>
      <c r="D693" s="3">
        <f>Sheet3!B693</f>
        <v>765835.1</v>
      </c>
      <c r="E693" s="2">
        <f t="shared" si="32"/>
        <v>30186</v>
      </c>
      <c r="F693" s="3">
        <f t="shared" si="33"/>
        <v>0</v>
      </c>
      <c r="G693" s="3">
        <f t="shared" si="34"/>
        <v>0</v>
      </c>
    </row>
    <row r="694" spans="1:7" x14ac:dyDescent="0.25">
      <c r="A694" s="2">
        <v>30187</v>
      </c>
      <c r="B694" s="3">
        <f>Sheet2!B694</f>
        <v>765828.9</v>
      </c>
      <c r="C694" s="2">
        <v>30187</v>
      </c>
      <c r="D694" s="3">
        <f>Sheet3!B694</f>
        <v>765828.9</v>
      </c>
      <c r="E694" s="2">
        <f t="shared" si="32"/>
        <v>30187</v>
      </c>
      <c r="F694" s="3">
        <f t="shared" si="33"/>
        <v>0</v>
      </c>
      <c r="G694" s="3">
        <f t="shared" si="34"/>
        <v>0</v>
      </c>
    </row>
    <row r="695" spans="1:7" x14ac:dyDescent="0.25">
      <c r="A695" s="2">
        <v>30188</v>
      </c>
      <c r="B695" s="3">
        <f>Sheet2!B695</f>
        <v>765823.7</v>
      </c>
      <c r="C695" s="2">
        <v>30188</v>
      </c>
      <c r="D695" s="3">
        <f>Sheet3!B695</f>
        <v>765823.7</v>
      </c>
      <c r="E695" s="2">
        <f t="shared" si="32"/>
        <v>30188</v>
      </c>
      <c r="F695" s="3">
        <f t="shared" si="33"/>
        <v>0</v>
      </c>
      <c r="G695" s="3">
        <f t="shared" si="34"/>
        <v>0</v>
      </c>
    </row>
    <row r="696" spans="1:7" x14ac:dyDescent="0.25">
      <c r="A696" s="2">
        <v>30189</v>
      </c>
      <c r="B696" s="3">
        <f>Sheet2!B696</f>
        <v>765819.2</v>
      </c>
      <c r="C696" s="2">
        <v>30189</v>
      </c>
      <c r="D696" s="3">
        <f>Sheet3!B696</f>
        <v>765819.2</v>
      </c>
      <c r="E696" s="2">
        <f t="shared" si="32"/>
        <v>30189</v>
      </c>
      <c r="F696" s="3">
        <f t="shared" si="33"/>
        <v>0</v>
      </c>
      <c r="G696" s="3">
        <f t="shared" si="34"/>
        <v>0</v>
      </c>
    </row>
    <row r="697" spans="1:7" x14ac:dyDescent="0.25">
      <c r="A697" s="2">
        <v>30190</v>
      </c>
      <c r="B697" s="3">
        <f>Sheet2!B697</f>
        <v>765815.2</v>
      </c>
      <c r="C697" s="2">
        <v>30190</v>
      </c>
      <c r="D697" s="3">
        <f>Sheet3!B697</f>
        <v>765815.2</v>
      </c>
      <c r="E697" s="2">
        <f t="shared" si="32"/>
        <v>30190</v>
      </c>
      <c r="F697" s="3">
        <f t="shared" si="33"/>
        <v>0</v>
      </c>
      <c r="G697" s="3">
        <f t="shared" si="34"/>
        <v>0</v>
      </c>
    </row>
    <row r="698" spans="1:7" x14ac:dyDescent="0.25">
      <c r="A698" s="2">
        <v>30191</v>
      </c>
      <c r="B698" s="3">
        <f>Sheet2!B698</f>
        <v>765811.9</v>
      </c>
      <c r="C698" s="2">
        <v>30191</v>
      </c>
      <c r="D698" s="3">
        <f>Sheet3!B698</f>
        <v>765811.9</v>
      </c>
      <c r="E698" s="2">
        <f t="shared" si="32"/>
        <v>30191</v>
      </c>
      <c r="F698" s="3">
        <f t="shared" si="33"/>
        <v>0</v>
      </c>
      <c r="G698" s="3">
        <f t="shared" si="34"/>
        <v>0</v>
      </c>
    </row>
    <row r="699" spans="1:7" x14ac:dyDescent="0.25">
      <c r="A699" s="2">
        <v>30192</v>
      </c>
      <c r="B699" s="3">
        <f>Sheet2!B699</f>
        <v>765808.9</v>
      </c>
      <c r="C699" s="2">
        <v>30192</v>
      </c>
      <c r="D699" s="3">
        <f>Sheet3!B699</f>
        <v>765808.9</v>
      </c>
      <c r="E699" s="2">
        <f t="shared" si="32"/>
        <v>30192</v>
      </c>
      <c r="F699" s="3">
        <f t="shared" si="33"/>
        <v>0</v>
      </c>
      <c r="G699" s="3">
        <f t="shared" si="34"/>
        <v>0</v>
      </c>
    </row>
    <row r="700" spans="1:7" x14ac:dyDescent="0.25">
      <c r="A700" s="2">
        <v>30193</v>
      </c>
      <c r="B700" s="3">
        <f>Sheet2!B700</f>
        <v>763359.6</v>
      </c>
      <c r="C700" s="2">
        <v>30193</v>
      </c>
      <c r="D700" s="3">
        <f>Sheet3!B700</f>
        <v>763359.6</v>
      </c>
      <c r="E700" s="2">
        <f t="shared" si="32"/>
        <v>30193</v>
      </c>
      <c r="F700" s="3">
        <f t="shared" si="33"/>
        <v>0</v>
      </c>
      <c r="G700" s="3">
        <f t="shared" si="34"/>
        <v>0</v>
      </c>
    </row>
    <row r="701" spans="1:7" x14ac:dyDescent="0.25">
      <c r="A701" s="2">
        <v>30194</v>
      </c>
      <c r="B701" s="3">
        <f>Sheet2!B701</f>
        <v>758464.1</v>
      </c>
      <c r="C701" s="2">
        <v>30194</v>
      </c>
      <c r="D701" s="3">
        <f>Sheet3!B701</f>
        <v>758464.1</v>
      </c>
      <c r="E701" s="2">
        <f t="shared" si="32"/>
        <v>30194</v>
      </c>
      <c r="F701" s="3">
        <f t="shared" si="33"/>
        <v>0</v>
      </c>
      <c r="G701" s="3">
        <f t="shared" si="34"/>
        <v>0</v>
      </c>
    </row>
    <row r="702" spans="1:7" x14ac:dyDescent="0.25">
      <c r="A702" s="2">
        <v>30195</v>
      </c>
      <c r="B702" s="3">
        <f>Sheet2!B702</f>
        <v>760908.6</v>
      </c>
      <c r="C702" s="2">
        <v>30195</v>
      </c>
      <c r="D702" s="3">
        <f>Sheet3!B702</f>
        <v>760908.6</v>
      </c>
      <c r="E702" s="2">
        <f t="shared" si="32"/>
        <v>30195</v>
      </c>
      <c r="F702" s="3">
        <f t="shared" si="33"/>
        <v>0</v>
      </c>
      <c r="G702" s="3">
        <f t="shared" si="34"/>
        <v>0</v>
      </c>
    </row>
    <row r="703" spans="1:7" x14ac:dyDescent="0.25">
      <c r="A703" s="2">
        <v>30196</v>
      </c>
      <c r="B703" s="3">
        <f>Sheet2!B703</f>
        <v>760906.9</v>
      </c>
      <c r="C703" s="2">
        <v>30196</v>
      </c>
      <c r="D703" s="3">
        <f>Sheet3!B703</f>
        <v>760906.9</v>
      </c>
      <c r="E703" s="2">
        <f t="shared" si="32"/>
        <v>30196</v>
      </c>
      <c r="F703" s="3">
        <f t="shared" si="33"/>
        <v>0</v>
      </c>
      <c r="G703" s="3">
        <f t="shared" si="34"/>
        <v>0</v>
      </c>
    </row>
    <row r="704" spans="1:7" x14ac:dyDescent="0.25">
      <c r="A704" s="2">
        <v>30197</v>
      </c>
      <c r="B704" s="3">
        <f>Sheet2!B704</f>
        <v>760905.2</v>
      </c>
      <c r="C704" s="2">
        <v>30197</v>
      </c>
      <c r="D704" s="3">
        <f>Sheet3!B704</f>
        <v>760905.2</v>
      </c>
      <c r="E704" s="2">
        <f t="shared" si="32"/>
        <v>30197</v>
      </c>
      <c r="F704" s="3">
        <f t="shared" si="33"/>
        <v>0</v>
      </c>
      <c r="G704" s="3">
        <f t="shared" si="34"/>
        <v>0</v>
      </c>
    </row>
    <row r="705" spans="1:7" x14ac:dyDescent="0.25">
      <c r="A705" s="2">
        <v>30198</v>
      </c>
      <c r="B705" s="3">
        <f>Sheet2!B705</f>
        <v>760903.7</v>
      </c>
      <c r="C705" s="2">
        <v>30198</v>
      </c>
      <c r="D705" s="3">
        <f>Sheet3!B705</f>
        <v>760903.7</v>
      </c>
      <c r="E705" s="2">
        <f t="shared" si="32"/>
        <v>30198</v>
      </c>
      <c r="F705" s="3">
        <f t="shared" si="33"/>
        <v>0</v>
      </c>
      <c r="G705" s="3">
        <f t="shared" si="34"/>
        <v>0</v>
      </c>
    </row>
    <row r="706" spans="1:7" x14ac:dyDescent="0.25">
      <c r="A706" s="2">
        <v>30199</v>
      </c>
      <c r="B706" s="3">
        <f>Sheet2!B706</f>
        <v>763348.9</v>
      </c>
      <c r="C706" s="2">
        <v>30199</v>
      </c>
      <c r="D706" s="3">
        <f>Sheet3!B706</f>
        <v>763348.9</v>
      </c>
      <c r="E706" s="2">
        <f t="shared" si="32"/>
        <v>30199</v>
      </c>
      <c r="F706" s="3">
        <f t="shared" si="33"/>
        <v>0</v>
      </c>
      <c r="G706" s="3">
        <f t="shared" si="34"/>
        <v>0</v>
      </c>
    </row>
    <row r="707" spans="1:7" x14ac:dyDescent="0.25">
      <c r="A707" s="2">
        <v>30200</v>
      </c>
      <c r="B707" s="3">
        <f>Sheet2!B707</f>
        <v>760901.1</v>
      </c>
      <c r="C707" s="2">
        <v>30200</v>
      </c>
      <c r="D707" s="3">
        <f>Sheet3!B707</f>
        <v>760901.1</v>
      </c>
      <c r="E707" s="2">
        <f t="shared" ref="E707:E770" si="35">A707</f>
        <v>30200</v>
      </c>
      <c r="F707" s="3">
        <f t="shared" ref="F707:F770" si="36">ABS(B707-D707)</f>
        <v>0</v>
      </c>
      <c r="G707" s="3">
        <f t="shared" ref="G707:G770" si="37">100*F707/D707</f>
        <v>0</v>
      </c>
    </row>
    <row r="708" spans="1:7" x14ac:dyDescent="0.25">
      <c r="A708" s="2">
        <v>30201</v>
      </c>
      <c r="B708" s="3">
        <f>Sheet2!B708</f>
        <v>760900.1</v>
      </c>
      <c r="C708" s="2">
        <v>30201</v>
      </c>
      <c r="D708" s="3">
        <f>Sheet3!B708</f>
        <v>760900.1</v>
      </c>
      <c r="E708" s="2">
        <f t="shared" si="35"/>
        <v>30201</v>
      </c>
      <c r="F708" s="3">
        <f t="shared" si="36"/>
        <v>0</v>
      </c>
      <c r="G708" s="3">
        <f t="shared" si="37"/>
        <v>0</v>
      </c>
    </row>
    <row r="709" spans="1:7" x14ac:dyDescent="0.25">
      <c r="A709" s="2">
        <v>30202</v>
      </c>
      <c r="B709" s="3">
        <f>Sheet2!B709</f>
        <v>760899</v>
      </c>
      <c r="C709" s="2">
        <v>30202</v>
      </c>
      <c r="D709" s="3">
        <f>Sheet3!B709</f>
        <v>760899</v>
      </c>
      <c r="E709" s="2">
        <f t="shared" si="35"/>
        <v>30202</v>
      </c>
      <c r="F709" s="3">
        <f t="shared" si="36"/>
        <v>0</v>
      </c>
      <c r="G709" s="3">
        <f t="shared" si="37"/>
        <v>0</v>
      </c>
    </row>
    <row r="710" spans="1:7" x14ac:dyDescent="0.25">
      <c r="A710" s="2">
        <v>30203</v>
      </c>
      <c r="B710" s="3">
        <f>Sheet2!B710</f>
        <v>758451.5</v>
      </c>
      <c r="C710" s="2">
        <v>30203</v>
      </c>
      <c r="D710" s="3">
        <f>Sheet3!B710</f>
        <v>758451.5</v>
      </c>
      <c r="E710" s="2">
        <f t="shared" si="35"/>
        <v>30203</v>
      </c>
      <c r="F710" s="3">
        <f t="shared" si="36"/>
        <v>0</v>
      </c>
      <c r="G710" s="3">
        <f t="shared" si="37"/>
        <v>0</v>
      </c>
    </row>
    <row r="711" spans="1:7" x14ac:dyDescent="0.25">
      <c r="A711" s="2">
        <v>30204</v>
      </c>
      <c r="B711" s="3">
        <f>Sheet2!B711</f>
        <v>756004.2</v>
      </c>
      <c r="C711" s="2">
        <v>30204</v>
      </c>
      <c r="D711" s="3">
        <f>Sheet3!B711</f>
        <v>756004.2</v>
      </c>
      <c r="E711" s="2">
        <f t="shared" si="35"/>
        <v>30204</v>
      </c>
      <c r="F711" s="3">
        <f t="shared" si="36"/>
        <v>0</v>
      </c>
      <c r="G711" s="3">
        <f t="shared" si="37"/>
        <v>0</v>
      </c>
    </row>
    <row r="712" spans="1:7" x14ac:dyDescent="0.25">
      <c r="A712" s="2">
        <v>30205</v>
      </c>
      <c r="B712" s="3">
        <f>Sheet2!B712</f>
        <v>751110.2</v>
      </c>
      <c r="C712" s="2">
        <v>30205</v>
      </c>
      <c r="D712" s="3">
        <f>Sheet3!B712</f>
        <v>751110.2</v>
      </c>
      <c r="E712" s="2">
        <f t="shared" si="35"/>
        <v>30205</v>
      </c>
      <c r="F712" s="3">
        <f t="shared" si="36"/>
        <v>0</v>
      </c>
      <c r="G712" s="3">
        <f t="shared" si="37"/>
        <v>0</v>
      </c>
    </row>
    <row r="713" spans="1:7" x14ac:dyDescent="0.25">
      <c r="A713" s="2">
        <v>30206</v>
      </c>
      <c r="B713" s="3">
        <f>Sheet2!B713</f>
        <v>761073.9</v>
      </c>
      <c r="C713" s="2">
        <v>30206</v>
      </c>
      <c r="D713" s="3">
        <f>Sheet3!B713</f>
        <v>761073.9</v>
      </c>
      <c r="E713" s="2">
        <f t="shared" si="35"/>
        <v>30206</v>
      </c>
      <c r="F713" s="3">
        <f t="shared" si="36"/>
        <v>0</v>
      </c>
      <c r="G713" s="3">
        <f t="shared" si="37"/>
        <v>0</v>
      </c>
    </row>
    <row r="714" spans="1:7" x14ac:dyDescent="0.25">
      <c r="A714" s="2">
        <v>30207</v>
      </c>
      <c r="B714" s="3">
        <f>Sheet2!B714</f>
        <v>768259.6</v>
      </c>
      <c r="C714" s="2">
        <v>30207</v>
      </c>
      <c r="D714" s="3">
        <f>Sheet3!B714</f>
        <v>768259.6</v>
      </c>
      <c r="E714" s="2">
        <f t="shared" si="35"/>
        <v>30207</v>
      </c>
      <c r="F714" s="3">
        <f t="shared" si="36"/>
        <v>0</v>
      </c>
      <c r="G714" s="3">
        <f t="shared" si="37"/>
        <v>0</v>
      </c>
    </row>
    <row r="715" spans="1:7" x14ac:dyDescent="0.25">
      <c r="A715" s="2">
        <v>30208</v>
      </c>
      <c r="B715" s="3">
        <f>Sheet2!B715</f>
        <v>763363</v>
      </c>
      <c r="C715" s="2">
        <v>30208</v>
      </c>
      <c r="D715" s="3">
        <f>Sheet3!B715</f>
        <v>763363</v>
      </c>
      <c r="E715" s="2">
        <f t="shared" si="35"/>
        <v>30208</v>
      </c>
      <c r="F715" s="3">
        <f t="shared" si="36"/>
        <v>0</v>
      </c>
      <c r="G715" s="3">
        <f t="shared" si="37"/>
        <v>0</v>
      </c>
    </row>
    <row r="716" spans="1:7" x14ac:dyDescent="0.25">
      <c r="A716" s="2">
        <v>30209</v>
      </c>
      <c r="B716" s="3">
        <f>Sheet2!B716</f>
        <v>766551.1</v>
      </c>
      <c r="C716" s="2">
        <v>30209</v>
      </c>
      <c r="D716" s="3">
        <f>Sheet3!B716</f>
        <v>766551.1</v>
      </c>
      <c r="E716" s="2">
        <f t="shared" si="35"/>
        <v>30209</v>
      </c>
      <c r="F716" s="3">
        <f t="shared" si="36"/>
        <v>0</v>
      </c>
      <c r="G716" s="3">
        <f t="shared" si="37"/>
        <v>0</v>
      </c>
    </row>
    <row r="717" spans="1:7" x14ac:dyDescent="0.25">
      <c r="A717" s="2">
        <v>30210</v>
      </c>
      <c r="B717" s="3">
        <f>Sheet2!B717</f>
        <v>774438.2</v>
      </c>
      <c r="C717" s="2">
        <v>30210</v>
      </c>
      <c r="D717" s="3">
        <f>Sheet3!B717</f>
        <v>774438.2</v>
      </c>
      <c r="E717" s="2">
        <f t="shared" si="35"/>
        <v>30210</v>
      </c>
      <c r="F717" s="3">
        <f t="shared" si="36"/>
        <v>0</v>
      </c>
      <c r="G717" s="3">
        <f t="shared" si="37"/>
        <v>0</v>
      </c>
    </row>
    <row r="718" spans="1:7" x14ac:dyDescent="0.25">
      <c r="A718" s="2">
        <v>30211</v>
      </c>
      <c r="B718" s="3">
        <f>Sheet2!B718</f>
        <v>769295.7</v>
      </c>
      <c r="C718" s="2">
        <v>30211</v>
      </c>
      <c r="D718" s="3">
        <f>Sheet3!B718</f>
        <v>769295.7</v>
      </c>
      <c r="E718" s="2">
        <f t="shared" si="35"/>
        <v>30211</v>
      </c>
      <c r="F718" s="3">
        <f t="shared" si="36"/>
        <v>0</v>
      </c>
      <c r="G718" s="3">
        <f t="shared" si="37"/>
        <v>0</v>
      </c>
    </row>
    <row r="719" spans="1:7" x14ac:dyDescent="0.25">
      <c r="A719" s="2">
        <v>30212</v>
      </c>
      <c r="B719" s="3">
        <f>Sheet2!B719</f>
        <v>769597.9</v>
      </c>
      <c r="C719" s="2">
        <v>30212</v>
      </c>
      <c r="D719" s="3">
        <f>Sheet3!B719</f>
        <v>769597.9</v>
      </c>
      <c r="E719" s="2">
        <f t="shared" si="35"/>
        <v>30212</v>
      </c>
      <c r="F719" s="3">
        <f t="shared" si="36"/>
        <v>0</v>
      </c>
      <c r="G719" s="3">
        <f t="shared" si="37"/>
        <v>0</v>
      </c>
    </row>
    <row r="720" spans="1:7" x14ac:dyDescent="0.25">
      <c r="A720" s="2">
        <v>30213</v>
      </c>
      <c r="B720" s="3">
        <f>Sheet2!B720</f>
        <v>766580.8</v>
      </c>
      <c r="C720" s="2">
        <v>30213</v>
      </c>
      <c r="D720" s="3">
        <f>Sheet3!B720</f>
        <v>766580.8</v>
      </c>
      <c r="E720" s="2">
        <f t="shared" si="35"/>
        <v>30213</v>
      </c>
      <c r="F720" s="3">
        <f t="shared" si="36"/>
        <v>0</v>
      </c>
      <c r="G720" s="3">
        <f t="shared" si="37"/>
        <v>0</v>
      </c>
    </row>
    <row r="721" spans="1:7" x14ac:dyDescent="0.25">
      <c r="A721" s="2">
        <v>30214</v>
      </c>
      <c r="B721" s="3">
        <f>Sheet2!B721</f>
        <v>649375.4</v>
      </c>
      <c r="C721" s="2">
        <v>30214</v>
      </c>
      <c r="D721" s="3">
        <f>Sheet3!B721</f>
        <v>649375.4</v>
      </c>
      <c r="E721" s="2">
        <f t="shared" si="35"/>
        <v>30214</v>
      </c>
      <c r="F721" s="3">
        <f t="shared" si="36"/>
        <v>0</v>
      </c>
      <c r="G721" s="3">
        <f t="shared" si="37"/>
        <v>0</v>
      </c>
    </row>
    <row r="722" spans="1:7" x14ac:dyDescent="0.25">
      <c r="A722" s="2">
        <v>30215</v>
      </c>
      <c r="B722" s="3">
        <f>Sheet2!B722</f>
        <v>333178.8</v>
      </c>
      <c r="C722" s="2">
        <v>30215</v>
      </c>
      <c r="D722" s="3">
        <f>Sheet3!B722</f>
        <v>333178.8</v>
      </c>
      <c r="E722" s="2">
        <f t="shared" si="35"/>
        <v>30215</v>
      </c>
      <c r="F722" s="3">
        <f t="shared" si="36"/>
        <v>0</v>
      </c>
      <c r="G722" s="3">
        <f t="shared" si="37"/>
        <v>0</v>
      </c>
    </row>
    <row r="723" spans="1:7" x14ac:dyDescent="0.25">
      <c r="A723" s="2">
        <v>30216</v>
      </c>
      <c r="B723" s="3">
        <f>Sheet2!B723</f>
        <v>325738</v>
      </c>
      <c r="C723" s="2">
        <v>30216</v>
      </c>
      <c r="D723" s="3">
        <f>Sheet3!B723</f>
        <v>325738</v>
      </c>
      <c r="E723" s="2">
        <f t="shared" si="35"/>
        <v>30216</v>
      </c>
      <c r="F723" s="3">
        <f t="shared" si="36"/>
        <v>0</v>
      </c>
      <c r="G723" s="3">
        <f t="shared" si="37"/>
        <v>0</v>
      </c>
    </row>
    <row r="724" spans="1:7" x14ac:dyDescent="0.25">
      <c r="A724" s="2">
        <v>30217</v>
      </c>
      <c r="B724" s="3">
        <f>Sheet2!B724</f>
        <v>331498.8</v>
      </c>
      <c r="C724" s="2">
        <v>30217</v>
      </c>
      <c r="D724" s="3">
        <f>Sheet3!B724</f>
        <v>331498.8</v>
      </c>
      <c r="E724" s="2">
        <f t="shared" si="35"/>
        <v>30217</v>
      </c>
      <c r="F724" s="3">
        <f t="shared" si="36"/>
        <v>0</v>
      </c>
      <c r="G724" s="3">
        <f t="shared" si="37"/>
        <v>0</v>
      </c>
    </row>
    <row r="725" spans="1:7" x14ac:dyDescent="0.25">
      <c r="A725" s="2">
        <v>30218</v>
      </c>
      <c r="B725" s="3">
        <f>Sheet2!B725</f>
        <v>334691.09999999998</v>
      </c>
      <c r="C725" s="2">
        <v>30218</v>
      </c>
      <c r="D725" s="3">
        <f>Sheet3!B725</f>
        <v>334691.09999999998</v>
      </c>
      <c r="E725" s="2">
        <f t="shared" si="35"/>
        <v>30218</v>
      </c>
      <c r="F725" s="3">
        <f t="shared" si="36"/>
        <v>0</v>
      </c>
      <c r="G725" s="3">
        <f t="shared" si="37"/>
        <v>0</v>
      </c>
    </row>
    <row r="726" spans="1:7" x14ac:dyDescent="0.25">
      <c r="A726" s="2">
        <v>30219</v>
      </c>
      <c r="B726" s="3">
        <f>Sheet2!B726</f>
        <v>338853.8</v>
      </c>
      <c r="C726" s="2">
        <v>30219</v>
      </c>
      <c r="D726" s="3">
        <f>Sheet3!B726</f>
        <v>338853.8</v>
      </c>
      <c r="E726" s="2">
        <f t="shared" si="35"/>
        <v>30219</v>
      </c>
      <c r="F726" s="3">
        <f t="shared" si="36"/>
        <v>0</v>
      </c>
      <c r="G726" s="3">
        <f t="shared" si="37"/>
        <v>0</v>
      </c>
    </row>
    <row r="727" spans="1:7" x14ac:dyDescent="0.25">
      <c r="A727" s="2">
        <v>30220</v>
      </c>
      <c r="B727" s="3">
        <f>Sheet2!B727</f>
        <v>331097.5</v>
      </c>
      <c r="C727" s="2">
        <v>30220</v>
      </c>
      <c r="D727" s="3">
        <f>Sheet3!B727</f>
        <v>331097.5</v>
      </c>
      <c r="E727" s="2">
        <f t="shared" si="35"/>
        <v>30220</v>
      </c>
      <c r="F727" s="3">
        <f t="shared" si="36"/>
        <v>0</v>
      </c>
      <c r="G727" s="3">
        <f t="shared" si="37"/>
        <v>0</v>
      </c>
    </row>
    <row r="728" spans="1:7" x14ac:dyDescent="0.25">
      <c r="A728" s="2">
        <v>30221</v>
      </c>
      <c r="B728" s="3">
        <f>Sheet2!B728</f>
        <v>328419.09999999998</v>
      </c>
      <c r="C728" s="2">
        <v>30221</v>
      </c>
      <c r="D728" s="3">
        <f>Sheet3!B728</f>
        <v>328419.09999999998</v>
      </c>
      <c r="E728" s="2">
        <f t="shared" si="35"/>
        <v>30221</v>
      </c>
      <c r="F728" s="3">
        <f t="shared" si="36"/>
        <v>0</v>
      </c>
      <c r="G728" s="3">
        <f t="shared" si="37"/>
        <v>0</v>
      </c>
    </row>
    <row r="729" spans="1:7" x14ac:dyDescent="0.25">
      <c r="A729" s="2">
        <v>30222</v>
      </c>
      <c r="B729" s="3">
        <f>Sheet2!B729</f>
        <v>223643.8</v>
      </c>
      <c r="C729" s="2">
        <v>30222</v>
      </c>
      <c r="D729" s="3">
        <f>Sheet3!B729</f>
        <v>223643.8</v>
      </c>
      <c r="E729" s="2">
        <f t="shared" si="35"/>
        <v>30222</v>
      </c>
      <c r="F729" s="3">
        <f t="shared" si="36"/>
        <v>0</v>
      </c>
      <c r="G729" s="3">
        <f t="shared" si="37"/>
        <v>0</v>
      </c>
    </row>
    <row r="730" spans="1:7" x14ac:dyDescent="0.25">
      <c r="A730" s="2">
        <v>30223</v>
      </c>
      <c r="B730" s="3">
        <f>Sheet2!B730</f>
        <v>169534</v>
      </c>
      <c r="C730" s="2">
        <v>30223</v>
      </c>
      <c r="D730" s="3">
        <f>Sheet3!B730</f>
        <v>169534</v>
      </c>
      <c r="E730" s="2">
        <f t="shared" si="35"/>
        <v>30223</v>
      </c>
      <c r="F730" s="3">
        <f t="shared" si="36"/>
        <v>0</v>
      </c>
      <c r="G730" s="3">
        <f t="shared" si="37"/>
        <v>0</v>
      </c>
    </row>
    <row r="731" spans="1:7" x14ac:dyDescent="0.25">
      <c r="A731" s="2">
        <v>30224</v>
      </c>
      <c r="B731" s="3">
        <f>Sheet2!B731</f>
        <v>166755.70000000001</v>
      </c>
      <c r="C731" s="2">
        <v>30224</v>
      </c>
      <c r="D731" s="3">
        <f>Sheet3!B731</f>
        <v>166755.70000000001</v>
      </c>
      <c r="E731" s="2">
        <f t="shared" si="35"/>
        <v>30224</v>
      </c>
      <c r="F731" s="3">
        <f t="shared" si="36"/>
        <v>0</v>
      </c>
      <c r="G731" s="3">
        <f t="shared" si="37"/>
        <v>0</v>
      </c>
    </row>
    <row r="732" spans="1:7" x14ac:dyDescent="0.25">
      <c r="A732" s="2">
        <v>30225</v>
      </c>
      <c r="B732" s="3">
        <f>Sheet2!B732</f>
        <v>164225.20000000001</v>
      </c>
      <c r="C732" s="2">
        <v>30225</v>
      </c>
      <c r="D732" s="3">
        <f>Sheet3!B732</f>
        <v>164225.20000000001</v>
      </c>
      <c r="E732" s="2">
        <f t="shared" si="35"/>
        <v>30225</v>
      </c>
      <c r="F732" s="3">
        <f t="shared" si="36"/>
        <v>0</v>
      </c>
      <c r="G732" s="3">
        <f t="shared" si="37"/>
        <v>0</v>
      </c>
    </row>
    <row r="733" spans="1:7" x14ac:dyDescent="0.25">
      <c r="A733" s="2">
        <v>30226</v>
      </c>
      <c r="B733" s="3">
        <f>Sheet2!B733</f>
        <v>169058.4</v>
      </c>
      <c r="C733" s="2">
        <v>30226</v>
      </c>
      <c r="D733" s="3">
        <f>Sheet3!B733</f>
        <v>169058.4</v>
      </c>
      <c r="E733" s="2">
        <f t="shared" si="35"/>
        <v>30226</v>
      </c>
      <c r="F733" s="3">
        <f t="shared" si="36"/>
        <v>0</v>
      </c>
      <c r="G733" s="3">
        <f t="shared" si="37"/>
        <v>0</v>
      </c>
    </row>
    <row r="734" spans="1:7" x14ac:dyDescent="0.25">
      <c r="A734" s="2">
        <v>30227</v>
      </c>
      <c r="B734" s="3">
        <f>Sheet2!B734</f>
        <v>178800.4</v>
      </c>
      <c r="C734" s="2">
        <v>30227</v>
      </c>
      <c r="D734" s="3">
        <f>Sheet3!B734</f>
        <v>178800.4</v>
      </c>
      <c r="E734" s="2">
        <f t="shared" si="35"/>
        <v>30227</v>
      </c>
      <c r="F734" s="3">
        <f t="shared" si="36"/>
        <v>0</v>
      </c>
      <c r="G734" s="3">
        <f t="shared" si="37"/>
        <v>0</v>
      </c>
    </row>
    <row r="735" spans="1:7" x14ac:dyDescent="0.25">
      <c r="A735" s="2">
        <v>30228</v>
      </c>
      <c r="B735" s="3">
        <f>Sheet2!B735</f>
        <v>181213.5</v>
      </c>
      <c r="C735" s="2">
        <v>30228</v>
      </c>
      <c r="D735" s="3">
        <f>Sheet3!B735</f>
        <v>181213.5</v>
      </c>
      <c r="E735" s="2">
        <f t="shared" si="35"/>
        <v>30228</v>
      </c>
      <c r="F735" s="3">
        <f t="shared" si="36"/>
        <v>0</v>
      </c>
      <c r="G735" s="3">
        <f t="shared" si="37"/>
        <v>0</v>
      </c>
    </row>
    <row r="736" spans="1:7" x14ac:dyDescent="0.25">
      <c r="A736" s="2">
        <v>30229</v>
      </c>
      <c r="B736" s="3">
        <f>Sheet2!B736</f>
        <v>181415.3</v>
      </c>
      <c r="C736" s="2">
        <v>30229</v>
      </c>
      <c r="D736" s="3">
        <f>Sheet3!B736</f>
        <v>181415.3</v>
      </c>
      <c r="E736" s="2">
        <f t="shared" si="35"/>
        <v>30229</v>
      </c>
      <c r="F736" s="3">
        <f t="shared" si="36"/>
        <v>0</v>
      </c>
      <c r="G736" s="3">
        <f t="shared" si="37"/>
        <v>0</v>
      </c>
    </row>
    <row r="737" spans="1:7" x14ac:dyDescent="0.25">
      <c r="A737" s="2">
        <v>30230</v>
      </c>
      <c r="B737" s="3">
        <f>Sheet2!B737</f>
        <v>181207.9</v>
      </c>
      <c r="C737" s="2">
        <v>30230</v>
      </c>
      <c r="D737" s="3">
        <f>Sheet3!B737</f>
        <v>181207.9</v>
      </c>
      <c r="E737" s="2">
        <f t="shared" si="35"/>
        <v>30230</v>
      </c>
      <c r="F737" s="3">
        <f t="shared" si="36"/>
        <v>0</v>
      </c>
      <c r="G737" s="3">
        <f t="shared" si="37"/>
        <v>0</v>
      </c>
    </row>
    <row r="738" spans="1:7" x14ac:dyDescent="0.25">
      <c r="A738" s="2">
        <v>30231</v>
      </c>
      <c r="B738" s="3">
        <f>Sheet2!B738</f>
        <v>181183</v>
      </c>
      <c r="C738" s="2">
        <v>30231</v>
      </c>
      <c r="D738" s="3">
        <f>Sheet3!B738</f>
        <v>181183</v>
      </c>
      <c r="E738" s="2">
        <f t="shared" si="35"/>
        <v>30231</v>
      </c>
      <c r="F738" s="3">
        <f t="shared" si="36"/>
        <v>0</v>
      </c>
      <c r="G738" s="3">
        <f t="shared" si="37"/>
        <v>0</v>
      </c>
    </row>
    <row r="739" spans="1:7" x14ac:dyDescent="0.25">
      <c r="A739" s="2">
        <v>30232</v>
      </c>
      <c r="B739" s="3">
        <f>Sheet2!B739</f>
        <v>178939</v>
      </c>
      <c r="C739" s="2">
        <v>30232</v>
      </c>
      <c r="D739" s="3">
        <f>Sheet3!B739</f>
        <v>178939</v>
      </c>
      <c r="E739" s="2">
        <f t="shared" si="35"/>
        <v>30232</v>
      </c>
      <c r="F739" s="3">
        <f t="shared" si="36"/>
        <v>0</v>
      </c>
      <c r="G739" s="3">
        <f t="shared" si="37"/>
        <v>0</v>
      </c>
    </row>
    <row r="740" spans="1:7" x14ac:dyDescent="0.25">
      <c r="A740" s="2">
        <v>30233</v>
      </c>
      <c r="B740" s="3">
        <f>Sheet2!B740</f>
        <v>176293.8</v>
      </c>
      <c r="C740" s="2">
        <v>30233</v>
      </c>
      <c r="D740" s="3">
        <f>Sheet3!B740</f>
        <v>176293.8</v>
      </c>
      <c r="E740" s="2">
        <f t="shared" si="35"/>
        <v>30233</v>
      </c>
      <c r="F740" s="3">
        <f t="shared" si="36"/>
        <v>0</v>
      </c>
      <c r="G740" s="3">
        <f t="shared" si="37"/>
        <v>0</v>
      </c>
    </row>
    <row r="741" spans="1:7" x14ac:dyDescent="0.25">
      <c r="A741" s="2">
        <v>30234</v>
      </c>
      <c r="B741" s="3">
        <f>Sheet2!B741</f>
        <v>176273.2</v>
      </c>
      <c r="C741" s="2">
        <v>30234</v>
      </c>
      <c r="D741" s="3">
        <f>Sheet3!B741</f>
        <v>176273.2</v>
      </c>
      <c r="E741" s="2">
        <f t="shared" si="35"/>
        <v>30234</v>
      </c>
      <c r="F741" s="3">
        <f t="shared" si="36"/>
        <v>0</v>
      </c>
      <c r="G741" s="3">
        <f t="shared" si="37"/>
        <v>0</v>
      </c>
    </row>
    <row r="742" spans="1:7" x14ac:dyDescent="0.25">
      <c r="A742" s="2">
        <v>30235</v>
      </c>
      <c r="B742" s="3">
        <f>Sheet2!B742</f>
        <v>176475.5</v>
      </c>
      <c r="C742" s="2">
        <v>30235</v>
      </c>
      <c r="D742" s="3">
        <f>Sheet3!B742</f>
        <v>176475.5</v>
      </c>
      <c r="E742" s="2">
        <f t="shared" si="35"/>
        <v>30235</v>
      </c>
      <c r="F742" s="3">
        <f t="shared" si="36"/>
        <v>0</v>
      </c>
      <c r="G742" s="3">
        <f t="shared" si="37"/>
        <v>0</v>
      </c>
    </row>
    <row r="743" spans="1:7" x14ac:dyDescent="0.25">
      <c r="A743" s="2">
        <v>30236</v>
      </c>
      <c r="B743" s="3">
        <f>Sheet2!B743</f>
        <v>176281.8</v>
      </c>
      <c r="C743" s="2">
        <v>30236</v>
      </c>
      <c r="D743" s="3">
        <f>Sheet3!B743</f>
        <v>176281.8</v>
      </c>
      <c r="E743" s="2">
        <f t="shared" si="35"/>
        <v>30236</v>
      </c>
      <c r="F743" s="3">
        <f t="shared" si="36"/>
        <v>0</v>
      </c>
      <c r="G743" s="3">
        <f t="shared" si="37"/>
        <v>0</v>
      </c>
    </row>
    <row r="744" spans="1:7" x14ac:dyDescent="0.25">
      <c r="A744" s="2">
        <v>30237</v>
      </c>
      <c r="B744" s="3">
        <f>Sheet2!B744</f>
        <v>173817</v>
      </c>
      <c r="C744" s="2">
        <v>30237</v>
      </c>
      <c r="D744" s="3">
        <f>Sheet3!B744</f>
        <v>173817</v>
      </c>
      <c r="E744" s="2">
        <f t="shared" si="35"/>
        <v>30237</v>
      </c>
      <c r="F744" s="3">
        <f t="shared" si="36"/>
        <v>0</v>
      </c>
      <c r="G744" s="3">
        <f t="shared" si="37"/>
        <v>0</v>
      </c>
    </row>
    <row r="745" spans="1:7" x14ac:dyDescent="0.25">
      <c r="A745" s="2">
        <v>30238</v>
      </c>
      <c r="B745" s="3">
        <f>Sheet2!B745</f>
        <v>151783.1</v>
      </c>
      <c r="C745" s="2">
        <v>30238</v>
      </c>
      <c r="D745" s="3">
        <f>Sheet3!B745</f>
        <v>151783.1</v>
      </c>
      <c r="E745" s="2">
        <f t="shared" si="35"/>
        <v>30238</v>
      </c>
      <c r="F745" s="3">
        <f t="shared" si="36"/>
        <v>0</v>
      </c>
      <c r="G745" s="3">
        <f t="shared" si="37"/>
        <v>0</v>
      </c>
    </row>
    <row r="746" spans="1:7" x14ac:dyDescent="0.25">
      <c r="A746" s="2">
        <v>30239</v>
      </c>
      <c r="B746" s="3">
        <f>Sheet2!B746</f>
        <v>80820.23</v>
      </c>
      <c r="C746" s="2">
        <v>30239</v>
      </c>
      <c r="D746" s="3">
        <f>Sheet3!B746</f>
        <v>80820.23</v>
      </c>
      <c r="E746" s="2">
        <f t="shared" si="35"/>
        <v>30239</v>
      </c>
      <c r="F746" s="3">
        <f t="shared" si="36"/>
        <v>0</v>
      </c>
      <c r="G746" s="3">
        <f t="shared" si="37"/>
        <v>0</v>
      </c>
    </row>
    <row r="747" spans="1:7" x14ac:dyDescent="0.25">
      <c r="A747" s="2">
        <v>30240</v>
      </c>
      <c r="B747" s="3">
        <f>Sheet2!B747</f>
        <v>78363.600000000006</v>
      </c>
      <c r="C747" s="2">
        <v>30240</v>
      </c>
      <c r="D747" s="3">
        <f>Sheet3!B747</f>
        <v>78363.600000000006</v>
      </c>
      <c r="E747" s="2">
        <f t="shared" si="35"/>
        <v>30240</v>
      </c>
      <c r="F747" s="3">
        <f t="shared" si="36"/>
        <v>0</v>
      </c>
      <c r="G747" s="3">
        <f t="shared" si="37"/>
        <v>0</v>
      </c>
    </row>
    <row r="748" spans="1:7" x14ac:dyDescent="0.25">
      <c r="A748" s="2">
        <v>30241</v>
      </c>
      <c r="B748" s="3">
        <f>Sheet2!B748</f>
        <v>75908.59</v>
      </c>
      <c r="C748" s="2">
        <v>30241</v>
      </c>
      <c r="D748" s="3">
        <f>Sheet3!B748</f>
        <v>75908.59</v>
      </c>
      <c r="E748" s="2">
        <f t="shared" si="35"/>
        <v>30241</v>
      </c>
      <c r="F748" s="3">
        <f t="shared" si="36"/>
        <v>0</v>
      </c>
      <c r="G748" s="3">
        <f t="shared" si="37"/>
        <v>0</v>
      </c>
    </row>
    <row r="749" spans="1:7" x14ac:dyDescent="0.25">
      <c r="A749" s="2">
        <v>30242</v>
      </c>
      <c r="B749" s="3">
        <f>Sheet2!B749</f>
        <v>66115.14</v>
      </c>
      <c r="C749" s="2">
        <v>30242</v>
      </c>
      <c r="D749" s="3">
        <f>Sheet3!B749</f>
        <v>66115.14</v>
      </c>
      <c r="E749" s="2">
        <f t="shared" si="35"/>
        <v>30242</v>
      </c>
      <c r="F749" s="3">
        <f t="shared" si="36"/>
        <v>0</v>
      </c>
      <c r="G749" s="3">
        <f t="shared" si="37"/>
        <v>0</v>
      </c>
    </row>
    <row r="750" spans="1:7" x14ac:dyDescent="0.25">
      <c r="A750" s="2">
        <v>30243</v>
      </c>
      <c r="B750" s="3">
        <f>Sheet2!B750</f>
        <v>61215.9</v>
      </c>
      <c r="C750" s="2">
        <v>30243</v>
      </c>
      <c r="D750" s="3">
        <f>Sheet3!B750</f>
        <v>61215.9</v>
      </c>
      <c r="E750" s="2">
        <f t="shared" si="35"/>
        <v>30243</v>
      </c>
      <c r="F750" s="3">
        <f t="shared" si="36"/>
        <v>0</v>
      </c>
      <c r="G750" s="3">
        <f t="shared" si="37"/>
        <v>0</v>
      </c>
    </row>
    <row r="751" spans="1:7" x14ac:dyDescent="0.25">
      <c r="A751" s="2">
        <v>30244</v>
      </c>
      <c r="B751" s="3">
        <f>Sheet2!B751</f>
        <v>48977.8</v>
      </c>
      <c r="C751" s="2">
        <v>30244</v>
      </c>
      <c r="D751" s="3">
        <f>Sheet3!B751</f>
        <v>48977.8</v>
      </c>
      <c r="E751" s="2">
        <f t="shared" si="35"/>
        <v>30244</v>
      </c>
      <c r="F751" s="3">
        <f t="shared" si="36"/>
        <v>0</v>
      </c>
      <c r="G751" s="3">
        <f t="shared" si="37"/>
        <v>0</v>
      </c>
    </row>
    <row r="752" spans="1:7" x14ac:dyDescent="0.25">
      <c r="A752" s="2">
        <v>30245</v>
      </c>
      <c r="B752" s="3">
        <f>Sheet2!B752</f>
        <v>46952.24</v>
      </c>
      <c r="C752" s="2">
        <v>30245</v>
      </c>
      <c r="D752" s="3">
        <f>Sheet3!B752</f>
        <v>46952.24</v>
      </c>
      <c r="E752" s="2">
        <f t="shared" si="35"/>
        <v>30245</v>
      </c>
      <c r="F752" s="3">
        <f t="shared" si="36"/>
        <v>0</v>
      </c>
      <c r="G752" s="3">
        <f t="shared" si="37"/>
        <v>0</v>
      </c>
    </row>
    <row r="753" spans="1:7" x14ac:dyDescent="0.25">
      <c r="A753" s="2">
        <v>30246</v>
      </c>
      <c r="B753" s="3">
        <f>Sheet2!B753</f>
        <v>30793.9</v>
      </c>
      <c r="C753" s="2">
        <v>30246</v>
      </c>
      <c r="D753" s="3">
        <f>Sheet3!B753</f>
        <v>30793.9</v>
      </c>
      <c r="E753" s="2">
        <f t="shared" si="35"/>
        <v>30246</v>
      </c>
      <c r="F753" s="3">
        <f t="shared" si="36"/>
        <v>0</v>
      </c>
      <c r="G753" s="3">
        <f t="shared" si="37"/>
        <v>0</v>
      </c>
    </row>
    <row r="754" spans="1:7" x14ac:dyDescent="0.25">
      <c r="A754" s="2">
        <v>30247</v>
      </c>
      <c r="B754" s="3">
        <f>Sheet2!B754</f>
        <v>45191.75</v>
      </c>
      <c r="C754" s="2">
        <v>30247</v>
      </c>
      <c r="D754" s="3">
        <f>Sheet3!B754</f>
        <v>45191.75</v>
      </c>
      <c r="E754" s="2">
        <f t="shared" si="35"/>
        <v>30247</v>
      </c>
      <c r="F754" s="3">
        <f t="shared" si="36"/>
        <v>0</v>
      </c>
      <c r="G754" s="3">
        <f t="shared" si="37"/>
        <v>0</v>
      </c>
    </row>
    <row r="755" spans="1:7" x14ac:dyDescent="0.25">
      <c r="A755" s="2">
        <v>30248</v>
      </c>
      <c r="B755" s="3">
        <f>Sheet2!B755</f>
        <v>77791.210000000006</v>
      </c>
      <c r="C755" s="2">
        <v>30248</v>
      </c>
      <c r="D755" s="3">
        <f>Sheet3!B755</f>
        <v>77791.210000000006</v>
      </c>
      <c r="E755" s="2">
        <f t="shared" si="35"/>
        <v>30248</v>
      </c>
      <c r="F755" s="3">
        <f t="shared" si="36"/>
        <v>0</v>
      </c>
      <c r="G755" s="3">
        <f t="shared" si="37"/>
        <v>0</v>
      </c>
    </row>
    <row r="756" spans="1:7" x14ac:dyDescent="0.25">
      <c r="A756" s="2">
        <v>30249</v>
      </c>
      <c r="B756" s="3">
        <f>Sheet2!B756</f>
        <v>136164.5</v>
      </c>
      <c r="C756" s="2">
        <v>30249</v>
      </c>
      <c r="D756" s="3">
        <f>Sheet3!B756</f>
        <v>136164.5</v>
      </c>
      <c r="E756" s="2">
        <f t="shared" si="35"/>
        <v>30249</v>
      </c>
      <c r="F756" s="3">
        <f t="shared" si="36"/>
        <v>0</v>
      </c>
      <c r="G756" s="3">
        <f t="shared" si="37"/>
        <v>0</v>
      </c>
    </row>
    <row r="757" spans="1:7" x14ac:dyDescent="0.25">
      <c r="A757" s="2">
        <v>30250</v>
      </c>
      <c r="B757" s="3">
        <f>Sheet2!B757</f>
        <v>152985.29999999999</v>
      </c>
      <c r="C757" s="2">
        <v>30250</v>
      </c>
      <c r="D757" s="3">
        <f>Sheet3!B757</f>
        <v>152985.29999999999</v>
      </c>
      <c r="E757" s="2">
        <f t="shared" si="35"/>
        <v>30250</v>
      </c>
      <c r="F757" s="3">
        <f t="shared" si="36"/>
        <v>0</v>
      </c>
      <c r="G757" s="3">
        <f t="shared" si="37"/>
        <v>0</v>
      </c>
    </row>
    <row r="758" spans="1:7" x14ac:dyDescent="0.25">
      <c r="A758" s="2">
        <v>30251</v>
      </c>
      <c r="B758" s="3">
        <f>Sheet2!B758</f>
        <v>125874.4</v>
      </c>
      <c r="C758" s="2">
        <v>30251</v>
      </c>
      <c r="D758" s="3">
        <f>Sheet3!B758</f>
        <v>125874.4</v>
      </c>
      <c r="E758" s="2">
        <f t="shared" si="35"/>
        <v>30251</v>
      </c>
      <c r="F758" s="3">
        <f t="shared" si="36"/>
        <v>0</v>
      </c>
      <c r="G758" s="3">
        <f t="shared" si="37"/>
        <v>0</v>
      </c>
    </row>
    <row r="759" spans="1:7" x14ac:dyDescent="0.25">
      <c r="A759" s="2">
        <v>30252</v>
      </c>
      <c r="B759" s="3">
        <f>Sheet2!B759</f>
        <v>185077.9</v>
      </c>
      <c r="C759" s="2">
        <v>30252</v>
      </c>
      <c r="D759" s="3">
        <f>Sheet3!B759</f>
        <v>185077.9</v>
      </c>
      <c r="E759" s="2">
        <f t="shared" si="35"/>
        <v>30252</v>
      </c>
      <c r="F759" s="3">
        <f t="shared" si="36"/>
        <v>0</v>
      </c>
      <c r="G759" s="3">
        <f t="shared" si="37"/>
        <v>0</v>
      </c>
    </row>
    <row r="760" spans="1:7" x14ac:dyDescent="0.25">
      <c r="A760" s="2">
        <v>30253</v>
      </c>
      <c r="B760" s="3">
        <f>Sheet2!B760</f>
        <v>499302.9</v>
      </c>
      <c r="C760" s="2">
        <v>30253</v>
      </c>
      <c r="D760" s="3">
        <f>Sheet3!B760</f>
        <v>499302.9</v>
      </c>
      <c r="E760" s="2">
        <f t="shared" si="35"/>
        <v>30253</v>
      </c>
      <c r="F760" s="3">
        <f t="shared" si="36"/>
        <v>0</v>
      </c>
      <c r="G760" s="3">
        <f t="shared" si="37"/>
        <v>0</v>
      </c>
    </row>
    <row r="761" spans="1:7" x14ac:dyDescent="0.25">
      <c r="A761" s="2">
        <v>30254</v>
      </c>
      <c r="B761" s="3">
        <f>Sheet2!B761</f>
        <v>998402.4</v>
      </c>
      <c r="C761" s="2">
        <v>30254</v>
      </c>
      <c r="D761" s="3">
        <f>Sheet3!B761</f>
        <v>998402.4</v>
      </c>
      <c r="E761" s="2">
        <f t="shared" si="35"/>
        <v>30254</v>
      </c>
      <c r="F761" s="3">
        <f t="shared" si="36"/>
        <v>0</v>
      </c>
      <c r="G761" s="3">
        <f t="shared" si="37"/>
        <v>0</v>
      </c>
    </row>
    <row r="762" spans="1:7" x14ac:dyDescent="0.25">
      <c r="A762" s="2">
        <v>30255</v>
      </c>
      <c r="B762" s="3">
        <f>Sheet2!B762</f>
        <v>1654725</v>
      </c>
      <c r="C762" s="2">
        <v>30255</v>
      </c>
      <c r="D762" s="3">
        <f>Sheet3!B762</f>
        <v>1654725</v>
      </c>
      <c r="E762" s="2">
        <f t="shared" si="35"/>
        <v>30255</v>
      </c>
      <c r="F762" s="3">
        <f t="shared" si="36"/>
        <v>0</v>
      </c>
      <c r="G762" s="3">
        <f t="shared" si="37"/>
        <v>0</v>
      </c>
    </row>
    <row r="763" spans="1:7" x14ac:dyDescent="0.25">
      <c r="A763" s="2">
        <v>30256</v>
      </c>
      <c r="B763" s="3">
        <f>Sheet2!B763</f>
        <v>2496110</v>
      </c>
      <c r="C763" s="2">
        <v>30256</v>
      </c>
      <c r="D763" s="3">
        <f>Sheet3!B763</f>
        <v>2496110</v>
      </c>
      <c r="E763" s="2">
        <f t="shared" si="35"/>
        <v>30256</v>
      </c>
      <c r="F763" s="3">
        <f t="shared" si="36"/>
        <v>0</v>
      </c>
      <c r="G763" s="3">
        <f t="shared" si="37"/>
        <v>0</v>
      </c>
    </row>
    <row r="764" spans="1:7" x14ac:dyDescent="0.25">
      <c r="A764" s="2">
        <v>30257</v>
      </c>
      <c r="B764" s="3">
        <f>Sheet2!B764</f>
        <v>2691702</v>
      </c>
      <c r="C764" s="2">
        <v>30257</v>
      </c>
      <c r="D764" s="3">
        <f>Sheet3!B764</f>
        <v>2691702</v>
      </c>
      <c r="E764" s="2">
        <f t="shared" si="35"/>
        <v>30257</v>
      </c>
      <c r="F764" s="3">
        <f t="shared" si="36"/>
        <v>0</v>
      </c>
      <c r="G764" s="3">
        <f t="shared" si="37"/>
        <v>0</v>
      </c>
    </row>
    <row r="765" spans="1:7" x14ac:dyDescent="0.25">
      <c r="A765" s="2">
        <v>30258</v>
      </c>
      <c r="B765" s="3">
        <f>Sheet2!B765</f>
        <v>2985194</v>
      </c>
      <c r="C765" s="2">
        <v>30258</v>
      </c>
      <c r="D765" s="3">
        <f>Sheet3!B765</f>
        <v>2985194</v>
      </c>
      <c r="E765" s="2">
        <f t="shared" si="35"/>
        <v>30258</v>
      </c>
      <c r="F765" s="3">
        <f t="shared" si="36"/>
        <v>0</v>
      </c>
      <c r="G765" s="3">
        <f t="shared" si="37"/>
        <v>0</v>
      </c>
    </row>
    <row r="766" spans="1:7" x14ac:dyDescent="0.25">
      <c r="A766" s="2">
        <v>30259</v>
      </c>
      <c r="B766" s="3">
        <f>Sheet2!B766</f>
        <v>3498927</v>
      </c>
      <c r="C766" s="2">
        <v>30259</v>
      </c>
      <c r="D766" s="3">
        <f>Sheet3!B766</f>
        <v>3498927</v>
      </c>
      <c r="E766" s="2">
        <f t="shared" si="35"/>
        <v>30259</v>
      </c>
      <c r="F766" s="3">
        <f t="shared" si="36"/>
        <v>0</v>
      </c>
      <c r="G766" s="3">
        <f t="shared" si="37"/>
        <v>0</v>
      </c>
    </row>
    <row r="767" spans="1:7" x14ac:dyDescent="0.25">
      <c r="A767" s="2">
        <v>30260</v>
      </c>
      <c r="B767" s="3">
        <f>Sheet2!B767</f>
        <v>4110506</v>
      </c>
      <c r="C767" s="2">
        <v>30260</v>
      </c>
      <c r="D767" s="3">
        <f>Sheet3!B767</f>
        <v>4110506</v>
      </c>
      <c r="E767" s="2">
        <f t="shared" si="35"/>
        <v>30260</v>
      </c>
      <c r="F767" s="3">
        <f t="shared" si="36"/>
        <v>0</v>
      </c>
      <c r="G767" s="3">
        <f t="shared" si="37"/>
        <v>0</v>
      </c>
    </row>
    <row r="768" spans="1:7" x14ac:dyDescent="0.25">
      <c r="A768" s="2">
        <v>30261</v>
      </c>
      <c r="B768" s="3">
        <f>Sheet2!B768</f>
        <v>4232810</v>
      </c>
      <c r="C768" s="2">
        <v>30261</v>
      </c>
      <c r="D768" s="3">
        <f>Sheet3!B768</f>
        <v>4232810</v>
      </c>
      <c r="E768" s="2">
        <f t="shared" si="35"/>
        <v>30261</v>
      </c>
      <c r="F768" s="3">
        <f t="shared" si="36"/>
        <v>0</v>
      </c>
      <c r="G768" s="3">
        <f t="shared" si="37"/>
        <v>0</v>
      </c>
    </row>
    <row r="769" spans="1:7" x14ac:dyDescent="0.25">
      <c r="A769" s="2">
        <v>30262</v>
      </c>
      <c r="B769" s="3">
        <f>Sheet2!B769</f>
        <v>4232758</v>
      </c>
      <c r="C769" s="2">
        <v>30262</v>
      </c>
      <c r="D769" s="3">
        <f>Sheet3!B769</f>
        <v>4232758</v>
      </c>
      <c r="E769" s="2">
        <f t="shared" si="35"/>
        <v>30262</v>
      </c>
      <c r="F769" s="3">
        <f t="shared" si="36"/>
        <v>0</v>
      </c>
      <c r="G769" s="3">
        <f t="shared" si="37"/>
        <v>0</v>
      </c>
    </row>
    <row r="770" spans="1:7" x14ac:dyDescent="0.25">
      <c r="A770" s="2">
        <v>30263</v>
      </c>
      <c r="B770" s="3">
        <f>Sheet2!B770</f>
        <v>4208516</v>
      </c>
      <c r="C770" s="2">
        <v>30263</v>
      </c>
      <c r="D770" s="3">
        <f>Sheet3!B770</f>
        <v>4208516</v>
      </c>
      <c r="E770" s="2">
        <f t="shared" si="35"/>
        <v>30263</v>
      </c>
      <c r="F770" s="3">
        <f t="shared" si="36"/>
        <v>0</v>
      </c>
      <c r="G770" s="3">
        <f t="shared" si="37"/>
        <v>0</v>
      </c>
    </row>
    <row r="771" spans="1:7" x14ac:dyDescent="0.25">
      <c r="A771" s="2">
        <v>30264</v>
      </c>
      <c r="B771" s="3">
        <f>Sheet2!B771</f>
        <v>4232972</v>
      </c>
      <c r="C771" s="2">
        <v>30264</v>
      </c>
      <c r="D771" s="3">
        <f>Sheet3!B771</f>
        <v>4232972</v>
      </c>
      <c r="E771" s="2">
        <f t="shared" ref="E771:E834" si="38">A771</f>
        <v>30264</v>
      </c>
      <c r="F771" s="3">
        <f t="shared" ref="F771:F834" si="39">ABS(B771-D771)</f>
        <v>0</v>
      </c>
      <c r="G771" s="3">
        <f t="shared" ref="G771:G834" si="40">100*F771/D771</f>
        <v>0</v>
      </c>
    </row>
    <row r="772" spans="1:7" x14ac:dyDescent="0.25">
      <c r="A772" s="2">
        <v>30265</v>
      </c>
      <c r="B772" s="3">
        <f>Sheet2!B772</f>
        <v>4208298</v>
      </c>
      <c r="C772" s="2">
        <v>30265</v>
      </c>
      <c r="D772" s="3">
        <f>Sheet3!B772</f>
        <v>4208298</v>
      </c>
      <c r="E772" s="2">
        <f t="shared" si="38"/>
        <v>30265</v>
      </c>
      <c r="F772" s="3">
        <f t="shared" si="39"/>
        <v>0</v>
      </c>
      <c r="G772" s="3">
        <f t="shared" si="40"/>
        <v>0</v>
      </c>
    </row>
    <row r="773" spans="1:7" x14ac:dyDescent="0.25">
      <c r="A773" s="2">
        <v>30266</v>
      </c>
      <c r="B773" s="3">
        <f>Sheet2!B773</f>
        <v>4208270</v>
      </c>
      <c r="C773" s="2">
        <v>30266</v>
      </c>
      <c r="D773" s="3">
        <f>Sheet3!B773</f>
        <v>4208270</v>
      </c>
      <c r="E773" s="2">
        <f t="shared" si="38"/>
        <v>30266</v>
      </c>
      <c r="F773" s="3">
        <f t="shared" si="39"/>
        <v>0</v>
      </c>
      <c r="G773" s="3">
        <f t="shared" si="40"/>
        <v>0</v>
      </c>
    </row>
    <row r="774" spans="1:7" x14ac:dyDescent="0.25">
      <c r="A774" s="2">
        <v>30267</v>
      </c>
      <c r="B774" s="3">
        <f>Sheet2!B774</f>
        <v>4208248</v>
      </c>
      <c r="C774" s="2">
        <v>30267</v>
      </c>
      <c r="D774" s="3">
        <f>Sheet3!B774</f>
        <v>4208248</v>
      </c>
      <c r="E774" s="2">
        <f t="shared" si="38"/>
        <v>30267</v>
      </c>
      <c r="F774" s="3">
        <f t="shared" si="39"/>
        <v>0</v>
      </c>
      <c r="G774" s="3">
        <f t="shared" si="40"/>
        <v>0</v>
      </c>
    </row>
    <row r="775" spans="1:7" x14ac:dyDescent="0.25">
      <c r="A775" s="2">
        <v>30268</v>
      </c>
      <c r="B775" s="3">
        <f>Sheet2!B775</f>
        <v>4208230</v>
      </c>
      <c r="C775" s="2">
        <v>30268</v>
      </c>
      <c r="D775" s="3">
        <f>Sheet3!B775</f>
        <v>4208230</v>
      </c>
      <c r="E775" s="2">
        <f t="shared" si="38"/>
        <v>30268</v>
      </c>
      <c r="F775" s="3">
        <f t="shared" si="39"/>
        <v>0</v>
      </c>
      <c r="G775" s="3">
        <f t="shared" si="40"/>
        <v>0</v>
      </c>
    </row>
    <row r="776" spans="1:7" x14ac:dyDescent="0.25">
      <c r="A776" s="2">
        <v>30269</v>
      </c>
      <c r="B776" s="3">
        <f>Sheet2!B776</f>
        <v>4232992</v>
      </c>
      <c r="C776" s="2">
        <v>30269</v>
      </c>
      <c r="D776" s="3">
        <f>Sheet3!B776</f>
        <v>4232992</v>
      </c>
      <c r="E776" s="2">
        <f t="shared" si="38"/>
        <v>30269</v>
      </c>
      <c r="F776" s="3">
        <f t="shared" si="39"/>
        <v>0</v>
      </c>
      <c r="G776" s="3">
        <f t="shared" si="40"/>
        <v>0</v>
      </c>
    </row>
    <row r="777" spans="1:7" x14ac:dyDescent="0.25">
      <c r="A777" s="2">
        <v>30270</v>
      </c>
      <c r="B777" s="3">
        <f>Sheet2!B777</f>
        <v>4208260</v>
      </c>
      <c r="C777" s="2">
        <v>30270</v>
      </c>
      <c r="D777" s="3">
        <f>Sheet3!B777</f>
        <v>4208260</v>
      </c>
      <c r="E777" s="2">
        <f t="shared" si="38"/>
        <v>30270</v>
      </c>
      <c r="F777" s="3">
        <f t="shared" si="39"/>
        <v>0</v>
      </c>
      <c r="G777" s="3">
        <f t="shared" si="40"/>
        <v>0</v>
      </c>
    </row>
    <row r="778" spans="1:7" x14ac:dyDescent="0.25">
      <c r="A778" s="2">
        <v>30271</v>
      </c>
      <c r="B778" s="3">
        <f>Sheet2!B778</f>
        <v>3744076</v>
      </c>
      <c r="C778" s="2">
        <v>30271</v>
      </c>
      <c r="D778" s="3">
        <f>Sheet3!B778</f>
        <v>3744076</v>
      </c>
      <c r="E778" s="2">
        <f t="shared" si="38"/>
        <v>30271</v>
      </c>
      <c r="F778" s="3">
        <f t="shared" si="39"/>
        <v>0</v>
      </c>
      <c r="G778" s="3">
        <f t="shared" si="40"/>
        <v>0</v>
      </c>
    </row>
    <row r="779" spans="1:7" x14ac:dyDescent="0.25">
      <c r="A779" s="2">
        <v>30272</v>
      </c>
      <c r="B779" s="3">
        <f>Sheet2!B779</f>
        <v>2937412</v>
      </c>
      <c r="C779" s="2">
        <v>30272</v>
      </c>
      <c r="D779" s="3">
        <f>Sheet3!B779</f>
        <v>2937412</v>
      </c>
      <c r="E779" s="2">
        <f t="shared" si="38"/>
        <v>30272</v>
      </c>
      <c r="F779" s="3">
        <f t="shared" si="39"/>
        <v>0</v>
      </c>
      <c r="G779" s="3">
        <f t="shared" si="40"/>
        <v>0</v>
      </c>
    </row>
    <row r="780" spans="1:7" x14ac:dyDescent="0.25">
      <c r="A780" s="2">
        <v>30273</v>
      </c>
      <c r="B780" s="3">
        <f>Sheet2!B780</f>
        <v>1967988</v>
      </c>
      <c r="C780" s="2">
        <v>30273</v>
      </c>
      <c r="D780" s="3">
        <f>Sheet3!B780</f>
        <v>1967988</v>
      </c>
      <c r="E780" s="2">
        <f t="shared" si="38"/>
        <v>30273</v>
      </c>
      <c r="F780" s="3">
        <f t="shared" si="39"/>
        <v>0</v>
      </c>
      <c r="G780" s="3">
        <f t="shared" si="40"/>
        <v>0</v>
      </c>
    </row>
    <row r="781" spans="1:7" x14ac:dyDescent="0.25">
      <c r="A781" s="2">
        <v>30274</v>
      </c>
      <c r="B781" s="3">
        <f>Sheet2!B781</f>
        <v>2185458</v>
      </c>
      <c r="C781" s="2">
        <v>30274</v>
      </c>
      <c r="D781" s="3">
        <f>Sheet3!B781</f>
        <v>2185458</v>
      </c>
      <c r="E781" s="2">
        <f t="shared" si="38"/>
        <v>30274</v>
      </c>
      <c r="F781" s="3">
        <f t="shared" si="39"/>
        <v>0</v>
      </c>
      <c r="G781" s="3">
        <f t="shared" si="40"/>
        <v>0</v>
      </c>
    </row>
    <row r="782" spans="1:7" x14ac:dyDescent="0.25">
      <c r="A782" s="2">
        <v>30275</v>
      </c>
      <c r="B782" s="3">
        <f>Sheet2!B782</f>
        <v>3596828</v>
      </c>
      <c r="C782" s="2">
        <v>30275</v>
      </c>
      <c r="D782" s="3">
        <f>Sheet3!B782</f>
        <v>3596828</v>
      </c>
      <c r="E782" s="2">
        <f t="shared" si="38"/>
        <v>30275</v>
      </c>
      <c r="F782" s="3">
        <f t="shared" si="39"/>
        <v>0</v>
      </c>
      <c r="G782" s="3">
        <f t="shared" si="40"/>
        <v>0</v>
      </c>
    </row>
    <row r="783" spans="1:7" x14ac:dyDescent="0.25">
      <c r="A783" s="2">
        <v>30276</v>
      </c>
      <c r="B783" s="3">
        <f>Sheet2!B783</f>
        <v>4159468</v>
      </c>
      <c r="C783" s="2">
        <v>30276</v>
      </c>
      <c r="D783" s="3">
        <f>Sheet3!B783</f>
        <v>4159468</v>
      </c>
      <c r="E783" s="2">
        <f t="shared" si="38"/>
        <v>30276</v>
      </c>
      <c r="F783" s="3">
        <f t="shared" si="39"/>
        <v>0</v>
      </c>
      <c r="G783" s="3">
        <f t="shared" si="40"/>
        <v>0</v>
      </c>
    </row>
    <row r="784" spans="1:7" x14ac:dyDescent="0.25">
      <c r="A784" s="2">
        <v>30277</v>
      </c>
      <c r="B784" s="3">
        <f>Sheet2!B784</f>
        <v>4257318</v>
      </c>
      <c r="C784" s="2">
        <v>30277</v>
      </c>
      <c r="D784" s="3">
        <f>Sheet3!B784</f>
        <v>4257318</v>
      </c>
      <c r="E784" s="2">
        <f t="shared" si="38"/>
        <v>30277</v>
      </c>
      <c r="F784" s="3">
        <f t="shared" si="39"/>
        <v>0</v>
      </c>
      <c r="G784" s="3">
        <f t="shared" si="40"/>
        <v>0</v>
      </c>
    </row>
    <row r="785" spans="1:7" x14ac:dyDescent="0.25">
      <c r="A785" s="2">
        <v>30278</v>
      </c>
      <c r="B785" s="3">
        <f>Sheet2!B785</f>
        <v>4306510</v>
      </c>
      <c r="C785" s="2">
        <v>30278</v>
      </c>
      <c r="D785" s="3">
        <f>Sheet3!B785</f>
        <v>4306510</v>
      </c>
      <c r="E785" s="2">
        <f t="shared" si="38"/>
        <v>30278</v>
      </c>
      <c r="F785" s="3">
        <f t="shared" si="39"/>
        <v>0</v>
      </c>
      <c r="G785" s="3">
        <f t="shared" si="40"/>
        <v>0</v>
      </c>
    </row>
    <row r="786" spans="1:7" x14ac:dyDescent="0.25">
      <c r="A786" s="2">
        <v>30279</v>
      </c>
      <c r="B786" s="3">
        <f>Sheet2!B786</f>
        <v>4281746</v>
      </c>
      <c r="C786" s="2">
        <v>30279</v>
      </c>
      <c r="D786" s="3">
        <f>Sheet3!B786</f>
        <v>4281746</v>
      </c>
      <c r="E786" s="2">
        <f t="shared" si="38"/>
        <v>30279</v>
      </c>
      <c r="F786" s="3">
        <f t="shared" si="39"/>
        <v>0</v>
      </c>
      <c r="G786" s="3">
        <f t="shared" si="40"/>
        <v>0</v>
      </c>
    </row>
    <row r="787" spans="1:7" x14ac:dyDescent="0.25">
      <c r="A787" s="2">
        <v>30280</v>
      </c>
      <c r="B787" s="3">
        <f>Sheet2!B787</f>
        <v>4281708</v>
      </c>
      <c r="C787" s="2">
        <v>30280</v>
      </c>
      <c r="D787" s="3">
        <f>Sheet3!B787</f>
        <v>4281708</v>
      </c>
      <c r="E787" s="2">
        <f t="shared" si="38"/>
        <v>30280</v>
      </c>
      <c r="F787" s="3">
        <f t="shared" si="39"/>
        <v>0</v>
      </c>
      <c r="G787" s="3">
        <f t="shared" si="40"/>
        <v>0</v>
      </c>
    </row>
    <row r="788" spans="1:7" x14ac:dyDescent="0.25">
      <c r="A788" s="2">
        <v>30281</v>
      </c>
      <c r="B788" s="3">
        <f>Sheet2!B788</f>
        <v>4306144</v>
      </c>
      <c r="C788" s="2">
        <v>30281</v>
      </c>
      <c r="D788" s="3">
        <f>Sheet3!B788</f>
        <v>4306144</v>
      </c>
      <c r="E788" s="2">
        <f t="shared" si="38"/>
        <v>30281</v>
      </c>
      <c r="F788" s="3">
        <f t="shared" si="39"/>
        <v>0</v>
      </c>
      <c r="G788" s="3">
        <f t="shared" si="40"/>
        <v>0</v>
      </c>
    </row>
    <row r="789" spans="1:7" x14ac:dyDescent="0.25">
      <c r="A789" s="2">
        <v>30282</v>
      </c>
      <c r="B789" s="3">
        <f>Sheet2!B789</f>
        <v>4355430</v>
      </c>
      <c r="C789" s="2">
        <v>30282</v>
      </c>
      <c r="D789" s="3">
        <f>Sheet3!B789</f>
        <v>4355430</v>
      </c>
      <c r="E789" s="2">
        <f t="shared" si="38"/>
        <v>30282</v>
      </c>
      <c r="F789" s="3">
        <f t="shared" si="39"/>
        <v>0</v>
      </c>
      <c r="G789" s="3">
        <f t="shared" si="40"/>
        <v>0</v>
      </c>
    </row>
    <row r="790" spans="1:7" x14ac:dyDescent="0.25">
      <c r="A790" s="2">
        <v>30283</v>
      </c>
      <c r="B790" s="3">
        <f>Sheet2!B790</f>
        <v>4380139</v>
      </c>
      <c r="C790" s="2">
        <v>30283</v>
      </c>
      <c r="D790" s="3">
        <f>Sheet3!B790</f>
        <v>4380139</v>
      </c>
      <c r="E790" s="2">
        <f t="shared" si="38"/>
        <v>30283</v>
      </c>
      <c r="F790" s="3">
        <f t="shared" si="39"/>
        <v>0</v>
      </c>
      <c r="G790" s="3">
        <f t="shared" si="40"/>
        <v>0</v>
      </c>
    </row>
    <row r="791" spans="1:7" x14ac:dyDescent="0.25">
      <c r="A791" s="2">
        <v>30284</v>
      </c>
      <c r="B791" s="3">
        <f>Sheet2!B791</f>
        <v>4379826</v>
      </c>
      <c r="C791" s="2">
        <v>30284</v>
      </c>
      <c r="D791" s="3">
        <f>Sheet3!B791</f>
        <v>4379826</v>
      </c>
      <c r="E791" s="2">
        <f t="shared" si="38"/>
        <v>30284</v>
      </c>
      <c r="F791" s="3">
        <f t="shared" si="39"/>
        <v>0</v>
      </c>
      <c r="G791" s="3">
        <f t="shared" si="40"/>
        <v>0</v>
      </c>
    </row>
    <row r="792" spans="1:7" x14ac:dyDescent="0.25">
      <c r="A792" s="2">
        <v>30285</v>
      </c>
      <c r="B792" s="3">
        <f>Sheet2!B792</f>
        <v>4477532</v>
      </c>
      <c r="C792" s="2">
        <v>30285</v>
      </c>
      <c r="D792" s="3">
        <f>Sheet3!B792</f>
        <v>4477532</v>
      </c>
      <c r="E792" s="2">
        <f t="shared" si="38"/>
        <v>30285</v>
      </c>
      <c r="F792" s="3">
        <f t="shared" si="39"/>
        <v>0</v>
      </c>
      <c r="G792" s="3">
        <f t="shared" si="40"/>
        <v>0</v>
      </c>
    </row>
    <row r="793" spans="1:7" x14ac:dyDescent="0.25">
      <c r="A793" s="2">
        <v>30286</v>
      </c>
      <c r="B793" s="3">
        <f>Sheet2!B793</f>
        <v>4452992</v>
      </c>
      <c r="C793" s="2">
        <v>30286</v>
      </c>
      <c r="D793" s="3">
        <f>Sheet3!B793</f>
        <v>4452992</v>
      </c>
      <c r="E793" s="2">
        <f t="shared" si="38"/>
        <v>30286</v>
      </c>
      <c r="F793" s="3">
        <f t="shared" si="39"/>
        <v>0</v>
      </c>
      <c r="G793" s="3">
        <f t="shared" si="40"/>
        <v>0</v>
      </c>
    </row>
    <row r="794" spans="1:7" x14ac:dyDescent="0.25">
      <c r="A794" s="2">
        <v>30287</v>
      </c>
      <c r="B794" s="3">
        <f>Sheet2!B794</f>
        <v>4452956</v>
      </c>
      <c r="C794" s="2">
        <v>30287</v>
      </c>
      <c r="D794" s="3">
        <f>Sheet3!B794</f>
        <v>4452956</v>
      </c>
      <c r="E794" s="2">
        <f t="shared" si="38"/>
        <v>30287</v>
      </c>
      <c r="F794" s="3">
        <f t="shared" si="39"/>
        <v>0</v>
      </c>
      <c r="G794" s="3">
        <f t="shared" si="40"/>
        <v>0</v>
      </c>
    </row>
    <row r="795" spans="1:7" x14ac:dyDescent="0.25">
      <c r="A795" s="2">
        <v>30288</v>
      </c>
      <c r="B795" s="3">
        <f>Sheet2!B795</f>
        <v>4403996</v>
      </c>
      <c r="C795" s="2">
        <v>30288</v>
      </c>
      <c r="D795" s="3">
        <f>Sheet3!B795</f>
        <v>4403996</v>
      </c>
      <c r="E795" s="2">
        <f t="shared" si="38"/>
        <v>30288</v>
      </c>
      <c r="F795" s="3">
        <f t="shared" si="39"/>
        <v>0</v>
      </c>
      <c r="G795" s="3">
        <f t="shared" si="40"/>
        <v>0</v>
      </c>
    </row>
    <row r="796" spans="1:7" x14ac:dyDescent="0.25">
      <c r="A796" s="2">
        <v>30289</v>
      </c>
      <c r="B796" s="3">
        <f>Sheet2!B796</f>
        <v>4403975</v>
      </c>
      <c r="C796" s="2">
        <v>30289</v>
      </c>
      <c r="D796" s="3">
        <f>Sheet3!B796</f>
        <v>4403975</v>
      </c>
      <c r="E796" s="2">
        <f t="shared" si="38"/>
        <v>30289</v>
      </c>
      <c r="F796" s="3">
        <f t="shared" si="39"/>
        <v>0</v>
      </c>
      <c r="G796" s="3">
        <f t="shared" si="40"/>
        <v>0</v>
      </c>
    </row>
    <row r="797" spans="1:7" x14ac:dyDescent="0.25">
      <c r="A797" s="2">
        <v>30290</v>
      </c>
      <c r="B797" s="3">
        <f>Sheet2!B797</f>
        <v>4403957</v>
      </c>
      <c r="C797" s="2">
        <v>30290</v>
      </c>
      <c r="D797" s="3">
        <f>Sheet3!B797</f>
        <v>4403957</v>
      </c>
      <c r="E797" s="2">
        <f t="shared" si="38"/>
        <v>30290</v>
      </c>
      <c r="F797" s="3">
        <f t="shared" si="39"/>
        <v>0</v>
      </c>
      <c r="G797" s="3">
        <f t="shared" si="40"/>
        <v>0</v>
      </c>
    </row>
    <row r="798" spans="1:7" x14ac:dyDescent="0.25">
      <c r="A798" s="2">
        <v>30291</v>
      </c>
      <c r="B798" s="3">
        <f>Sheet2!B798</f>
        <v>4403944</v>
      </c>
      <c r="C798" s="2">
        <v>30291</v>
      </c>
      <c r="D798" s="3">
        <f>Sheet3!B798</f>
        <v>4403944</v>
      </c>
      <c r="E798" s="2">
        <f t="shared" si="38"/>
        <v>30291</v>
      </c>
      <c r="F798" s="3">
        <f t="shared" si="39"/>
        <v>0</v>
      </c>
      <c r="G798" s="3">
        <f t="shared" si="40"/>
        <v>0</v>
      </c>
    </row>
    <row r="799" spans="1:7" x14ac:dyDescent="0.25">
      <c r="A799" s="2">
        <v>30292</v>
      </c>
      <c r="B799" s="3">
        <f>Sheet2!B799</f>
        <v>4403932</v>
      </c>
      <c r="C799" s="2">
        <v>30292</v>
      </c>
      <c r="D799" s="3">
        <f>Sheet3!B799</f>
        <v>4403932</v>
      </c>
      <c r="E799" s="2">
        <f t="shared" si="38"/>
        <v>30292</v>
      </c>
      <c r="F799" s="3">
        <f t="shared" si="39"/>
        <v>0</v>
      </c>
      <c r="G799" s="3">
        <f t="shared" si="40"/>
        <v>0</v>
      </c>
    </row>
    <row r="800" spans="1:7" x14ac:dyDescent="0.25">
      <c r="A800" s="2">
        <v>30293</v>
      </c>
      <c r="B800" s="3">
        <f>Sheet2!B800</f>
        <v>4403922</v>
      </c>
      <c r="C800" s="2">
        <v>30293</v>
      </c>
      <c r="D800" s="3">
        <f>Sheet3!B800</f>
        <v>4403922</v>
      </c>
      <c r="E800" s="2">
        <f t="shared" si="38"/>
        <v>30293</v>
      </c>
      <c r="F800" s="3">
        <f t="shared" si="39"/>
        <v>0</v>
      </c>
      <c r="G800" s="3">
        <f t="shared" si="40"/>
        <v>0</v>
      </c>
    </row>
    <row r="801" spans="1:7" x14ac:dyDescent="0.25">
      <c r="A801" s="2">
        <v>30294</v>
      </c>
      <c r="B801" s="3">
        <f>Sheet2!B801</f>
        <v>4379448</v>
      </c>
      <c r="C801" s="2">
        <v>30294</v>
      </c>
      <c r="D801" s="3">
        <f>Sheet3!B801</f>
        <v>4379448</v>
      </c>
      <c r="E801" s="2">
        <f t="shared" si="38"/>
        <v>30294</v>
      </c>
      <c r="F801" s="3">
        <f t="shared" si="39"/>
        <v>0</v>
      </c>
      <c r="G801" s="3">
        <f t="shared" si="40"/>
        <v>0</v>
      </c>
    </row>
    <row r="802" spans="1:7" x14ac:dyDescent="0.25">
      <c r="A802" s="2">
        <v>30295</v>
      </c>
      <c r="B802" s="3">
        <f>Sheet2!B802</f>
        <v>4354974</v>
      </c>
      <c r="C802" s="2">
        <v>30295</v>
      </c>
      <c r="D802" s="3">
        <f>Sheet3!B802</f>
        <v>4354974</v>
      </c>
      <c r="E802" s="2">
        <f t="shared" si="38"/>
        <v>30295</v>
      </c>
      <c r="F802" s="3">
        <f t="shared" si="39"/>
        <v>0</v>
      </c>
      <c r="G802" s="3">
        <f t="shared" si="40"/>
        <v>0</v>
      </c>
    </row>
    <row r="803" spans="1:7" x14ac:dyDescent="0.25">
      <c r="A803" s="2">
        <v>30296</v>
      </c>
      <c r="B803" s="3">
        <f>Sheet2!B803</f>
        <v>4355014</v>
      </c>
      <c r="C803" s="2">
        <v>30296</v>
      </c>
      <c r="D803" s="3">
        <f>Sheet3!B803</f>
        <v>4355014</v>
      </c>
      <c r="E803" s="2">
        <f t="shared" si="38"/>
        <v>30296</v>
      </c>
      <c r="F803" s="3">
        <f t="shared" si="39"/>
        <v>0</v>
      </c>
      <c r="G803" s="3">
        <f t="shared" si="40"/>
        <v>0</v>
      </c>
    </row>
    <row r="804" spans="1:7" x14ac:dyDescent="0.25">
      <c r="A804" s="2">
        <v>30297</v>
      </c>
      <c r="B804" s="3">
        <f>Sheet2!B804</f>
        <v>4355332</v>
      </c>
      <c r="C804" s="2">
        <v>30297</v>
      </c>
      <c r="D804" s="3">
        <f>Sheet3!B804</f>
        <v>4355332</v>
      </c>
      <c r="E804" s="2">
        <f t="shared" si="38"/>
        <v>30297</v>
      </c>
      <c r="F804" s="3">
        <f t="shared" si="39"/>
        <v>0</v>
      </c>
      <c r="G804" s="3">
        <f t="shared" si="40"/>
        <v>0</v>
      </c>
    </row>
    <row r="805" spans="1:7" x14ac:dyDescent="0.25">
      <c r="A805" s="2">
        <v>30298</v>
      </c>
      <c r="B805" s="3">
        <f>Sheet2!B805</f>
        <v>4379884</v>
      </c>
      <c r="C805" s="2">
        <v>30298</v>
      </c>
      <c r="D805" s="3">
        <f>Sheet3!B805</f>
        <v>4379884</v>
      </c>
      <c r="E805" s="2">
        <f t="shared" si="38"/>
        <v>30298</v>
      </c>
      <c r="F805" s="3">
        <f t="shared" si="39"/>
        <v>0</v>
      </c>
      <c r="G805" s="3">
        <f t="shared" si="40"/>
        <v>0</v>
      </c>
    </row>
    <row r="806" spans="1:7" x14ac:dyDescent="0.25">
      <c r="A806" s="2">
        <v>30299</v>
      </c>
      <c r="B806" s="3">
        <f>Sheet2!B806</f>
        <v>4379590</v>
      </c>
      <c r="C806" s="2">
        <v>30299</v>
      </c>
      <c r="D806" s="3">
        <f>Sheet3!B806</f>
        <v>4379590</v>
      </c>
      <c r="E806" s="2">
        <f t="shared" si="38"/>
        <v>30299</v>
      </c>
      <c r="F806" s="3">
        <f t="shared" si="39"/>
        <v>0</v>
      </c>
      <c r="G806" s="3">
        <f t="shared" si="40"/>
        <v>0</v>
      </c>
    </row>
    <row r="807" spans="1:7" x14ac:dyDescent="0.25">
      <c r="A807" s="2">
        <v>30300</v>
      </c>
      <c r="B807" s="3">
        <f>Sheet2!B807</f>
        <v>4403998</v>
      </c>
      <c r="C807" s="2">
        <v>30300</v>
      </c>
      <c r="D807" s="3">
        <f>Sheet3!B807</f>
        <v>4403998</v>
      </c>
      <c r="E807" s="2">
        <f t="shared" si="38"/>
        <v>30300</v>
      </c>
      <c r="F807" s="3">
        <f t="shared" si="39"/>
        <v>0</v>
      </c>
      <c r="G807" s="3">
        <f t="shared" si="40"/>
        <v>0</v>
      </c>
    </row>
    <row r="808" spans="1:7" x14ac:dyDescent="0.25">
      <c r="A808" s="2">
        <v>30301</v>
      </c>
      <c r="B808" s="3">
        <f>Sheet2!B808</f>
        <v>4358285</v>
      </c>
      <c r="C808" s="2">
        <v>30301</v>
      </c>
      <c r="D808" s="3">
        <f>Sheet3!B808</f>
        <v>4358285</v>
      </c>
      <c r="E808" s="2">
        <f t="shared" si="38"/>
        <v>30301</v>
      </c>
      <c r="F808" s="3">
        <f t="shared" si="39"/>
        <v>0</v>
      </c>
      <c r="G808" s="3">
        <f t="shared" si="40"/>
        <v>0</v>
      </c>
    </row>
    <row r="809" spans="1:7" x14ac:dyDescent="0.25">
      <c r="A809" s="2">
        <v>30302</v>
      </c>
      <c r="B809" s="3">
        <f>Sheet2!B809</f>
        <v>4407587</v>
      </c>
      <c r="C809" s="2">
        <v>30302</v>
      </c>
      <c r="D809" s="3">
        <f>Sheet3!B809</f>
        <v>4407587</v>
      </c>
      <c r="E809" s="2">
        <f t="shared" si="38"/>
        <v>30302</v>
      </c>
      <c r="F809" s="3">
        <f t="shared" si="39"/>
        <v>0</v>
      </c>
      <c r="G809" s="3">
        <f t="shared" si="40"/>
        <v>0</v>
      </c>
    </row>
    <row r="810" spans="1:7" x14ac:dyDescent="0.25">
      <c r="A810" s="2">
        <v>30303</v>
      </c>
      <c r="B810" s="3">
        <f>Sheet2!B810</f>
        <v>4404431</v>
      </c>
      <c r="C810" s="2">
        <v>30303</v>
      </c>
      <c r="D810" s="3">
        <f>Sheet3!B810</f>
        <v>4404431</v>
      </c>
      <c r="E810" s="2">
        <f t="shared" si="38"/>
        <v>30303</v>
      </c>
      <c r="F810" s="3">
        <f t="shared" si="39"/>
        <v>0</v>
      </c>
      <c r="G810" s="3">
        <f t="shared" si="40"/>
        <v>0</v>
      </c>
    </row>
    <row r="811" spans="1:7" x14ac:dyDescent="0.25">
      <c r="A811" s="2">
        <v>30304</v>
      </c>
      <c r="B811" s="3">
        <f>Sheet2!B811</f>
        <v>4404288</v>
      </c>
      <c r="C811" s="2">
        <v>30304</v>
      </c>
      <c r="D811" s="3">
        <f>Sheet3!B811</f>
        <v>4404288</v>
      </c>
      <c r="E811" s="2">
        <f t="shared" si="38"/>
        <v>30304</v>
      </c>
      <c r="F811" s="3">
        <f t="shared" si="39"/>
        <v>0</v>
      </c>
      <c r="G811" s="3">
        <f t="shared" si="40"/>
        <v>0</v>
      </c>
    </row>
    <row r="812" spans="1:7" x14ac:dyDescent="0.25">
      <c r="A812" s="2">
        <v>30305</v>
      </c>
      <c r="B812" s="3">
        <f>Sheet2!B812</f>
        <v>4405146</v>
      </c>
      <c r="C812" s="2">
        <v>30305</v>
      </c>
      <c r="D812" s="3">
        <f>Sheet3!B812</f>
        <v>4405146</v>
      </c>
      <c r="E812" s="2">
        <f t="shared" si="38"/>
        <v>30305</v>
      </c>
      <c r="F812" s="3">
        <f t="shared" si="39"/>
        <v>0</v>
      </c>
      <c r="G812" s="3">
        <f t="shared" si="40"/>
        <v>0</v>
      </c>
    </row>
    <row r="813" spans="1:7" x14ac:dyDescent="0.25">
      <c r="A813" s="2">
        <v>30306</v>
      </c>
      <c r="B813" s="3">
        <f>Sheet2!B813</f>
        <v>4551710</v>
      </c>
      <c r="C813" s="2">
        <v>30306</v>
      </c>
      <c r="D813" s="3">
        <f>Sheet3!B813</f>
        <v>4551710</v>
      </c>
      <c r="E813" s="2">
        <f t="shared" si="38"/>
        <v>30306</v>
      </c>
      <c r="F813" s="3">
        <f t="shared" si="39"/>
        <v>0</v>
      </c>
      <c r="G813" s="3">
        <f t="shared" si="40"/>
        <v>0</v>
      </c>
    </row>
    <row r="814" spans="1:7" x14ac:dyDescent="0.25">
      <c r="A814" s="2">
        <v>30307</v>
      </c>
      <c r="B814" s="3">
        <f>Sheet2!B814</f>
        <v>4697964</v>
      </c>
      <c r="C814" s="2">
        <v>30307</v>
      </c>
      <c r="D814" s="3">
        <f>Sheet3!B814</f>
        <v>4697964</v>
      </c>
      <c r="E814" s="2">
        <f t="shared" si="38"/>
        <v>30307</v>
      </c>
      <c r="F814" s="3">
        <f t="shared" si="39"/>
        <v>0</v>
      </c>
      <c r="G814" s="3">
        <f t="shared" si="40"/>
        <v>0</v>
      </c>
    </row>
    <row r="815" spans="1:7" x14ac:dyDescent="0.25">
      <c r="A815" s="2">
        <v>30308</v>
      </c>
      <c r="B815" s="3">
        <f>Sheet2!B815</f>
        <v>4746728</v>
      </c>
      <c r="C815" s="2">
        <v>30308</v>
      </c>
      <c r="D815" s="3">
        <f>Sheet3!B815</f>
        <v>4746728</v>
      </c>
      <c r="E815" s="2">
        <f t="shared" si="38"/>
        <v>30308</v>
      </c>
      <c r="F815" s="3">
        <f t="shared" si="39"/>
        <v>0</v>
      </c>
      <c r="G815" s="3">
        <f t="shared" si="40"/>
        <v>0</v>
      </c>
    </row>
    <row r="816" spans="1:7" x14ac:dyDescent="0.25">
      <c r="A816" s="2">
        <v>30309</v>
      </c>
      <c r="B816" s="3">
        <f>Sheet2!B816</f>
        <v>4746654</v>
      </c>
      <c r="C816" s="2">
        <v>30309</v>
      </c>
      <c r="D816" s="3">
        <f>Sheet3!B816</f>
        <v>4746654</v>
      </c>
      <c r="E816" s="2">
        <f t="shared" si="38"/>
        <v>30309</v>
      </c>
      <c r="F816" s="3">
        <f t="shared" si="39"/>
        <v>0</v>
      </c>
      <c r="G816" s="3">
        <f t="shared" si="40"/>
        <v>0</v>
      </c>
    </row>
    <row r="817" spans="1:7" x14ac:dyDescent="0.25">
      <c r="A817" s="2">
        <v>30310</v>
      </c>
      <c r="B817" s="3">
        <f>Sheet2!B817</f>
        <v>4722136</v>
      </c>
      <c r="C817" s="2">
        <v>30310</v>
      </c>
      <c r="D817" s="3">
        <f>Sheet3!B817</f>
        <v>4722136</v>
      </c>
      <c r="E817" s="2">
        <f t="shared" si="38"/>
        <v>30310</v>
      </c>
      <c r="F817" s="3">
        <f t="shared" si="39"/>
        <v>0</v>
      </c>
      <c r="G817" s="3">
        <f t="shared" si="40"/>
        <v>0</v>
      </c>
    </row>
    <row r="818" spans="1:7" x14ac:dyDescent="0.25">
      <c r="A818" s="2">
        <v>30311</v>
      </c>
      <c r="B818" s="3">
        <f>Sheet2!B818</f>
        <v>4697630</v>
      </c>
      <c r="C818" s="2">
        <v>30311</v>
      </c>
      <c r="D818" s="3">
        <f>Sheet3!B818</f>
        <v>4697630</v>
      </c>
      <c r="E818" s="2">
        <f t="shared" si="38"/>
        <v>30311</v>
      </c>
      <c r="F818" s="3">
        <f t="shared" si="39"/>
        <v>0</v>
      </c>
      <c r="G818" s="3">
        <f t="shared" si="40"/>
        <v>0</v>
      </c>
    </row>
    <row r="819" spans="1:7" x14ac:dyDescent="0.25">
      <c r="A819" s="2">
        <v>30312</v>
      </c>
      <c r="B819" s="3">
        <f>Sheet2!B819</f>
        <v>4673134</v>
      </c>
      <c r="C819" s="2">
        <v>30312</v>
      </c>
      <c r="D819" s="3">
        <f>Sheet3!B819</f>
        <v>4673134</v>
      </c>
      <c r="E819" s="2">
        <f t="shared" si="38"/>
        <v>30312</v>
      </c>
      <c r="F819" s="3">
        <f t="shared" si="39"/>
        <v>0</v>
      </c>
      <c r="G819" s="3">
        <f t="shared" si="40"/>
        <v>0</v>
      </c>
    </row>
    <row r="820" spans="1:7" x14ac:dyDescent="0.25">
      <c r="A820" s="2">
        <v>30313</v>
      </c>
      <c r="B820" s="3">
        <f>Sheet2!B820</f>
        <v>4648644</v>
      </c>
      <c r="C820" s="2">
        <v>30313</v>
      </c>
      <c r="D820" s="3">
        <f>Sheet3!B820</f>
        <v>4648644</v>
      </c>
      <c r="E820" s="2">
        <f t="shared" si="38"/>
        <v>30313</v>
      </c>
      <c r="F820" s="3">
        <f t="shared" si="39"/>
        <v>0</v>
      </c>
      <c r="G820" s="3">
        <f t="shared" si="40"/>
        <v>0</v>
      </c>
    </row>
    <row r="821" spans="1:7" x14ac:dyDescent="0.25">
      <c r="A821" s="2">
        <v>30314</v>
      </c>
      <c r="B821" s="3">
        <f>Sheet2!B821</f>
        <v>4648625</v>
      </c>
      <c r="C821" s="2">
        <v>30314</v>
      </c>
      <c r="D821" s="3">
        <f>Sheet3!B821</f>
        <v>4648625</v>
      </c>
      <c r="E821" s="2">
        <f t="shared" si="38"/>
        <v>30314</v>
      </c>
      <c r="F821" s="3">
        <f t="shared" si="39"/>
        <v>0</v>
      </c>
      <c r="G821" s="3">
        <f t="shared" si="40"/>
        <v>0</v>
      </c>
    </row>
    <row r="822" spans="1:7" x14ac:dyDescent="0.25">
      <c r="A822" s="2">
        <v>30315</v>
      </c>
      <c r="B822" s="3">
        <f>Sheet2!B822</f>
        <v>4624144</v>
      </c>
      <c r="C822" s="2">
        <v>30315</v>
      </c>
      <c r="D822" s="3">
        <f>Sheet3!B822</f>
        <v>4624144</v>
      </c>
      <c r="E822" s="2">
        <f t="shared" si="38"/>
        <v>30315</v>
      </c>
      <c r="F822" s="3">
        <f t="shared" si="39"/>
        <v>0</v>
      </c>
      <c r="G822" s="3">
        <f t="shared" si="40"/>
        <v>0</v>
      </c>
    </row>
    <row r="823" spans="1:7" x14ac:dyDescent="0.25">
      <c r="A823" s="2">
        <v>30316</v>
      </c>
      <c r="B823" s="3">
        <f>Sheet2!B823</f>
        <v>4624130</v>
      </c>
      <c r="C823" s="2">
        <v>30316</v>
      </c>
      <c r="D823" s="3">
        <f>Sheet3!B823</f>
        <v>4624130</v>
      </c>
      <c r="E823" s="2">
        <f t="shared" si="38"/>
        <v>30316</v>
      </c>
      <c r="F823" s="3">
        <f t="shared" si="39"/>
        <v>0</v>
      </c>
      <c r="G823" s="3">
        <f t="shared" si="40"/>
        <v>0</v>
      </c>
    </row>
    <row r="824" spans="1:7" x14ac:dyDescent="0.25">
      <c r="A824" s="2">
        <v>30317</v>
      </c>
      <c r="B824" s="3">
        <f>Sheet2!B824</f>
        <v>4624120</v>
      </c>
      <c r="C824" s="2">
        <v>30317</v>
      </c>
      <c r="D824" s="3">
        <f>Sheet3!B824</f>
        <v>4624120</v>
      </c>
      <c r="E824" s="2">
        <f t="shared" si="38"/>
        <v>30317</v>
      </c>
      <c r="F824" s="3">
        <f t="shared" si="39"/>
        <v>0</v>
      </c>
      <c r="G824" s="3">
        <f t="shared" si="40"/>
        <v>0</v>
      </c>
    </row>
    <row r="825" spans="1:7" x14ac:dyDescent="0.25">
      <c r="A825" s="2">
        <v>30318</v>
      </c>
      <c r="B825" s="3">
        <f>Sheet2!B825</f>
        <v>4648577</v>
      </c>
      <c r="C825" s="2">
        <v>30318</v>
      </c>
      <c r="D825" s="3">
        <f>Sheet3!B825</f>
        <v>4648577</v>
      </c>
      <c r="E825" s="2">
        <f t="shared" si="38"/>
        <v>30318</v>
      </c>
      <c r="F825" s="3">
        <f t="shared" si="39"/>
        <v>0</v>
      </c>
      <c r="G825" s="3">
        <f t="shared" si="40"/>
        <v>0</v>
      </c>
    </row>
    <row r="826" spans="1:7" x14ac:dyDescent="0.25">
      <c r="A826" s="2">
        <v>30319</v>
      </c>
      <c r="B826" s="3">
        <f>Sheet2!B826</f>
        <v>4306049</v>
      </c>
      <c r="C826" s="2">
        <v>30319</v>
      </c>
      <c r="D826" s="3">
        <f>Sheet3!B826</f>
        <v>4306049</v>
      </c>
      <c r="E826" s="2">
        <f t="shared" si="38"/>
        <v>30319</v>
      </c>
      <c r="F826" s="3">
        <f t="shared" si="39"/>
        <v>0</v>
      </c>
      <c r="G826" s="3">
        <f t="shared" si="40"/>
        <v>0</v>
      </c>
    </row>
    <row r="827" spans="1:7" x14ac:dyDescent="0.25">
      <c r="A827" s="2">
        <v>30320</v>
      </c>
      <c r="B827" s="3">
        <f>Sheet2!B827</f>
        <v>3033822</v>
      </c>
      <c r="C827" s="2">
        <v>30320</v>
      </c>
      <c r="D827" s="3">
        <f>Sheet3!B827</f>
        <v>3033822</v>
      </c>
      <c r="E827" s="2">
        <f t="shared" si="38"/>
        <v>30320</v>
      </c>
      <c r="F827" s="3">
        <f t="shared" si="39"/>
        <v>0</v>
      </c>
      <c r="G827" s="3">
        <f t="shared" si="40"/>
        <v>0</v>
      </c>
    </row>
    <row r="828" spans="1:7" x14ac:dyDescent="0.25">
      <c r="A828" s="2">
        <v>30321</v>
      </c>
      <c r="B828" s="3">
        <f>Sheet2!B828</f>
        <v>2091885</v>
      </c>
      <c r="C828" s="2">
        <v>30321</v>
      </c>
      <c r="D828" s="3">
        <f>Sheet3!B828</f>
        <v>2091885</v>
      </c>
      <c r="E828" s="2">
        <f t="shared" si="38"/>
        <v>30321</v>
      </c>
      <c r="F828" s="3">
        <f t="shared" si="39"/>
        <v>0</v>
      </c>
      <c r="G828" s="3">
        <f t="shared" si="40"/>
        <v>0</v>
      </c>
    </row>
    <row r="829" spans="1:7" x14ac:dyDescent="0.25">
      <c r="A829" s="2">
        <v>30322</v>
      </c>
      <c r="B829" s="3">
        <f>Sheet2!B829</f>
        <v>1605011</v>
      </c>
      <c r="C829" s="2">
        <v>30322</v>
      </c>
      <c r="D829" s="3">
        <f>Sheet3!B829</f>
        <v>1605011</v>
      </c>
      <c r="E829" s="2">
        <f t="shared" si="38"/>
        <v>30322</v>
      </c>
      <c r="F829" s="3">
        <f t="shared" si="39"/>
        <v>0</v>
      </c>
      <c r="G829" s="3">
        <f t="shared" si="40"/>
        <v>0</v>
      </c>
    </row>
    <row r="830" spans="1:7" x14ac:dyDescent="0.25">
      <c r="A830" s="2">
        <v>30323</v>
      </c>
      <c r="B830" s="3">
        <f>Sheet2!B830</f>
        <v>1607453</v>
      </c>
      <c r="C830" s="2">
        <v>30323</v>
      </c>
      <c r="D830" s="3">
        <f>Sheet3!B830</f>
        <v>1607453</v>
      </c>
      <c r="E830" s="2">
        <f t="shared" si="38"/>
        <v>30323</v>
      </c>
      <c r="F830" s="3">
        <f t="shared" si="39"/>
        <v>0</v>
      </c>
      <c r="G830" s="3">
        <f t="shared" si="40"/>
        <v>0</v>
      </c>
    </row>
    <row r="831" spans="1:7" x14ac:dyDescent="0.25">
      <c r="A831" s="2">
        <v>30324</v>
      </c>
      <c r="B831" s="3">
        <f>Sheet2!B831</f>
        <v>1607450</v>
      </c>
      <c r="C831" s="2">
        <v>30324</v>
      </c>
      <c r="D831" s="3">
        <f>Sheet3!B831</f>
        <v>1607450</v>
      </c>
      <c r="E831" s="2">
        <f t="shared" si="38"/>
        <v>30324</v>
      </c>
      <c r="F831" s="3">
        <f t="shared" si="39"/>
        <v>0</v>
      </c>
      <c r="G831" s="3">
        <f t="shared" si="40"/>
        <v>0</v>
      </c>
    </row>
    <row r="832" spans="1:7" x14ac:dyDescent="0.25">
      <c r="A832" s="2">
        <v>30325</v>
      </c>
      <c r="B832" s="3">
        <f>Sheet2!B832</f>
        <v>1607473</v>
      </c>
      <c r="C832" s="2">
        <v>30325</v>
      </c>
      <c r="D832" s="3">
        <f>Sheet3!B832</f>
        <v>1607473</v>
      </c>
      <c r="E832" s="2">
        <f t="shared" si="38"/>
        <v>30325</v>
      </c>
      <c r="F832" s="3">
        <f t="shared" si="39"/>
        <v>0</v>
      </c>
      <c r="G832" s="3">
        <f t="shared" si="40"/>
        <v>0</v>
      </c>
    </row>
    <row r="833" spans="1:7" x14ac:dyDescent="0.25">
      <c r="A833" s="2">
        <v>30326</v>
      </c>
      <c r="B833" s="3">
        <f>Sheet2!B833</f>
        <v>1605076</v>
      </c>
      <c r="C833" s="2">
        <v>30326</v>
      </c>
      <c r="D833" s="3">
        <f>Sheet3!B833</f>
        <v>1605076</v>
      </c>
      <c r="E833" s="2">
        <f t="shared" si="38"/>
        <v>30326</v>
      </c>
      <c r="F833" s="3">
        <f t="shared" si="39"/>
        <v>0</v>
      </c>
      <c r="G833" s="3">
        <f t="shared" si="40"/>
        <v>0</v>
      </c>
    </row>
    <row r="834" spans="1:7" x14ac:dyDescent="0.25">
      <c r="A834" s="2">
        <v>30327</v>
      </c>
      <c r="B834" s="3">
        <f>Sheet2!B834</f>
        <v>1401990</v>
      </c>
      <c r="C834" s="2">
        <v>30327</v>
      </c>
      <c r="D834" s="3">
        <f>Sheet3!B834</f>
        <v>1401990</v>
      </c>
      <c r="E834" s="2">
        <f t="shared" si="38"/>
        <v>30327</v>
      </c>
      <c r="F834" s="3">
        <f t="shared" si="39"/>
        <v>0</v>
      </c>
      <c r="G834" s="3">
        <f t="shared" si="40"/>
        <v>0</v>
      </c>
    </row>
    <row r="835" spans="1:7" x14ac:dyDescent="0.25">
      <c r="A835" s="2">
        <v>30328</v>
      </c>
      <c r="B835" s="3">
        <f>Sheet2!B835</f>
        <v>743823.4</v>
      </c>
      <c r="C835" s="2">
        <v>30328</v>
      </c>
      <c r="D835" s="3">
        <f>Sheet3!B835</f>
        <v>743823.4</v>
      </c>
      <c r="E835" s="2">
        <f t="shared" ref="E835:E898" si="41">A835</f>
        <v>30328</v>
      </c>
      <c r="F835" s="3">
        <f t="shared" ref="F835:F898" si="42">ABS(B835-D835)</f>
        <v>0</v>
      </c>
      <c r="G835" s="3">
        <f t="shared" ref="G835:G898" si="43">100*F835/D835</f>
        <v>0</v>
      </c>
    </row>
    <row r="836" spans="1:7" x14ac:dyDescent="0.25">
      <c r="A836" s="2">
        <v>30329</v>
      </c>
      <c r="B836" s="3">
        <f>Sheet2!B836</f>
        <v>734135.8</v>
      </c>
      <c r="C836" s="2">
        <v>30329</v>
      </c>
      <c r="D836" s="3">
        <f>Sheet3!B836</f>
        <v>734135.8</v>
      </c>
      <c r="E836" s="2">
        <f t="shared" si="41"/>
        <v>30329</v>
      </c>
      <c r="F836" s="3">
        <f t="shared" si="42"/>
        <v>0</v>
      </c>
      <c r="G836" s="3">
        <f t="shared" si="43"/>
        <v>0</v>
      </c>
    </row>
    <row r="837" spans="1:7" x14ac:dyDescent="0.25">
      <c r="A837" s="2">
        <v>30330</v>
      </c>
      <c r="B837" s="3">
        <f>Sheet2!B837</f>
        <v>731698</v>
      </c>
      <c r="C837" s="2">
        <v>30330</v>
      </c>
      <c r="D837" s="3">
        <f>Sheet3!B837</f>
        <v>731698</v>
      </c>
      <c r="E837" s="2">
        <f t="shared" si="41"/>
        <v>30330</v>
      </c>
      <c r="F837" s="3">
        <f t="shared" si="42"/>
        <v>0</v>
      </c>
      <c r="G837" s="3">
        <f t="shared" si="43"/>
        <v>0</v>
      </c>
    </row>
    <row r="838" spans="1:7" x14ac:dyDescent="0.25">
      <c r="A838" s="2">
        <v>30331</v>
      </c>
      <c r="B838" s="3">
        <f>Sheet2!B838</f>
        <v>729253.2</v>
      </c>
      <c r="C838" s="2">
        <v>30331</v>
      </c>
      <c r="D838" s="3">
        <f>Sheet3!B838</f>
        <v>729253.2</v>
      </c>
      <c r="E838" s="2">
        <f t="shared" si="41"/>
        <v>30331</v>
      </c>
      <c r="F838" s="3">
        <f t="shared" si="42"/>
        <v>0</v>
      </c>
      <c r="G838" s="3">
        <f t="shared" si="43"/>
        <v>0</v>
      </c>
    </row>
    <row r="839" spans="1:7" x14ac:dyDescent="0.25">
      <c r="A839" s="2">
        <v>30332</v>
      </c>
      <c r="B839" s="3">
        <f>Sheet2!B839</f>
        <v>731609.1</v>
      </c>
      <c r="C839" s="2">
        <v>30332</v>
      </c>
      <c r="D839" s="3">
        <f>Sheet3!B839</f>
        <v>731609.1</v>
      </c>
      <c r="E839" s="2">
        <f t="shared" si="41"/>
        <v>30332</v>
      </c>
      <c r="F839" s="3">
        <f t="shared" si="42"/>
        <v>0</v>
      </c>
      <c r="G839" s="3">
        <f t="shared" si="43"/>
        <v>0</v>
      </c>
    </row>
    <row r="840" spans="1:7" x14ac:dyDescent="0.25">
      <c r="A840" s="2">
        <v>30333</v>
      </c>
      <c r="B840" s="3">
        <f>Sheet2!B840</f>
        <v>734355.5</v>
      </c>
      <c r="C840" s="2">
        <v>30333</v>
      </c>
      <c r="D840" s="3">
        <f>Sheet3!B840</f>
        <v>734355.5</v>
      </c>
      <c r="E840" s="2">
        <f t="shared" si="41"/>
        <v>30333</v>
      </c>
      <c r="F840" s="3">
        <f t="shared" si="42"/>
        <v>0</v>
      </c>
      <c r="G840" s="3">
        <f t="shared" si="43"/>
        <v>0</v>
      </c>
    </row>
    <row r="841" spans="1:7" x14ac:dyDescent="0.25">
      <c r="A841" s="2">
        <v>30334</v>
      </c>
      <c r="B841" s="3">
        <f>Sheet2!B841</f>
        <v>734692.8</v>
      </c>
      <c r="C841" s="2">
        <v>30334</v>
      </c>
      <c r="D841" s="3">
        <f>Sheet3!B841</f>
        <v>734692.8</v>
      </c>
      <c r="E841" s="2">
        <f t="shared" si="41"/>
        <v>30334</v>
      </c>
      <c r="F841" s="3">
        <f t="shared" si="42"/>
        <v>0</v>
      </c>
      <c r="G841" s="3">
        <f t="shared" si="43"/>
        <v>0</v>
      </c>
    </row>
    <row r="842" spans="1:7" x14ac:dyDescent="0.25">
      <c r="A842" s="2">
        <v>30335</v>
      </c>
      <c r="B842" s="3">
        <f>Sheet2!B842</f>
        <v>746896.8</v>
      </c>
      <c r="C842" s="2">
        <v>30335</v>
      </c>
      <c r="D842" s="3">
        <f>Sheet3!B842</f>
        <v>746896.8</v>
      </c>
      <c r="E842" s="2">
        <f t="shared" si="41"/>
        <v>30335</v>
      </c>
      <c r="F842" s="3">
        <f t="shared" si="42"/>
        <v>0</v>
      </c>
      <c r="G842" s="3">
        <f t="shared" si="43"/>
        <v>0</v>
      </c>
    </row>
    <row r="843" spans="1:7" x14ac:dyDescent="0.25">
      <c r="A843" s="2">
        <v>30336</v>
      </c>
      <c r="B843" s="3">
        <f>Sheet2!B843</f>
        <v>744027.2</v>
      </c>
      <c r="C843" s="2">
        <v>30336</v>
      </c>
      <c r="D843" s="3">
        <f>Sheet3!B843</f>
        <v>744027.2</v>
      </c>
      <c r="E843" s="2">
        <f t="shared" si="41"/>
        <v>30336</v>
      </c>
      <c r="F843" s="3">
        <f t="shared" si="42"/>
        <v>0</v>
      </c>
      <c r="G843" s="3">
        <f t="shared" si="43"/>
        <v>0</v>
      </c>
    </row>
    <row r="844" spans="1:7" x14ac:dyDescent="0.25">
      <c r="A844" s="2">
        <v>30337</v>
      </c>
      <c r="B844" s="3">
        <f>Sheet2!B844</f>
        <v>944598.1</v>
      </c>
      <c r="C844" s="2">
        <v>30337</v>
      </c>
      <c r="D844" s="3">
        <f>Sheet3!B844</f>
        <v>944598.1</v>
      </c>
      <c r="E844" s="2">
        <f t="shared" si="41"/>
        <v>30337</v>
      </c>
      <c r="F844" s="3">
        <f t="shared" si="42"/>
        <v>0</v>
      </c>
      <c r="G844" s="3">
        <f t="shared" si="43"/>
        <v>0</v>
      </c>
    </row>
    <row r="845" spans="1:7" x14ac:dyDescent="0.25">
      <c r="A845" s="2">
        <v>30338</v>
      </c>
      <c r="B845" s="3">
        <f>Sheet2!B845</f>
        <v>1221025</v>
      </c>
      <c r="C845" s="2">
        <v>30338</v>
      </c>
      <c r="D845" s="3">
        <f>Sheet3!B845</f>
        <v>1221025</v>
      </c>
      <c r="E845" s="2">
        <f t="shared" si="41"/>
        <v>30338</v>
      </c>
      <c r="F845" s="3">
        <f t="shared" si="42"/>
        <v>0</v>
      </c>
      <c r="G845" s="3">
        <f t="shared" si="43"/>
        <v>0</v>
      </c>
    </row>
    <row r="846" spans="1:7" x14ac:dyDescent="0.25">
      <c r="A846" s="2">
        <v>30339</v>
      </c>
      <c r="B846" s="3">
        <f>Sheet2!B846</f>
        <v>1194085</v>
      </c>
      <c r="C846" s="2">
        <v>30339</v>
      </c>
      <c r="D846" s="3">
        <f>Sheet3!B846</f>
        <v>1194085</v>
      </c>
      <c r="E846" s="2">
        <f t="shared" si="41"/>
        <v>30339</v>
      </c>
      <c r="F846" s="3">
        <f t="shared" si="42"/>
        <v>0</v>
      </c>
      <c r="G846" s="3">
        <f t="shared" si="43"/>
        <v>0</v>
      </c>
    </row>
    <row r="847" spans="1:7" x14ac:dyDescent="0.25">
      <c r="A847" s="2">
        <v>30340</v>
      </c>
      <c r="B847" s="3">
        <f>Sheet2!B847</f>
        <v>1196964</v>
      </c>
      <c r="C847" s="2">
        <v>30340</v>
      </c>
      <c r="D847" s="3">
        <f>Sheet3!B847</f>
        <v>1196964</v>
      </c>
      <c r="E847" s="2">
        <f t="shared" si="41"/>
        <v>30340</v>
      </c>
      <c r="F847" s="3">
        <f t="shared" si="42"/>
        <v>0</v>
      </c>
      <c r="G847" s="3">
        <f t="shared" si="43"/>
        <v>0</v>
      </c>
    </row>
    <row r="848" spans="1:7" x14ac:dyDescent="0.25">
      <c r="A848" s="2">
        <v>30341</v>
      </c>
      <c r="B848" s="3">
        <f>Sheet2!B848</f>
        <v>1813109</v>
      </c>
      <c r="C848" s="2">
        <v>30341</v>
      </c>
      <c r="D848" s="3">
        <f>Sheet3!B848</f>
        <v>1813109</v>
      </c>
      <c r="E848" s="2">
        <f t="shared" si="41"/>
        <v>30341</v>
      </c>
      <c r="F848" s="3">
        <f t="shared" si="42"/>
        <v>0</v>
      </c>
      <c r="G848" s="3">
        <f t="shared" si="43"/>
        <v>0</v>
      </c>
    </row>
    <row r="849" spans="1:7" x14ac:dyDescent="0.25">
      <c r="A849" s="2">
        <v>30342</v>
      </c>
      <c r="B849" s="3">
        <f>Sheet2!B849</f>
        <v>2789919</v>
      </c>
      <c r="C849" s="2">
        <v>30342</v>
      </c>
      <c r="D849" s="3">
        <f>Sheet3!B849</f>
        <v>2789919</v>
      </c>
      <c r="E849" s="2">
        <f t="shared" si="41"/>
        <v>30342</v>
      </c>
      <c r="F849" s="3">
        <f t="shared" si="42"/>
        <v>0</v>
      </c>
      <c r="G849" s="3">
        <f t="shared" si="43"/>
        <v>0</v>
      </c>
    </row>
    <row r="850" spans="1:7" x14ac:dyDescent="0.25">
      <c r="A850" s="2">
        <v>30343</v>
      </c>
      <c r="B850" s="3">
        <f>Sheet2!B850</f>
        <v>3623564</v>
      </c>
      <c r="C850" s="2">
        <v>30343</v>
      </c>
      <c r="D850" s="3">
        <f>Sheet3!B850</f>
        <v>3623564</v>
      </c>
      <c r="E850" s="2">
        <f t="shared" si="41"/>
        <v>30343</v>
      </c>
      <c r="F850" s="3">
        <f t="shared" si="42"/>
        <v>0</v>
      </c>
      <c r="G850" s="3">
        <f t="shared" si="43"/>
        <v>0</v>
      </c>
    </row>
    <row r="851" spans="1:7" x14ac:dyDescent="0.25">
      <c r="A851" s="2">
        <v>30344</v>
      </c>
      <c r="B851" s="3">
        <f>Sheet2!B851</f>
        <v>4575655</v>
      </c>
      <c r="C851" s="2">
        <v>30344</v>
      </c>
      <c r="D851" s="3">
        <f>Sheet3!B851</f>
        <v>4575655</v>
      </c>
      <c r="E851" s="2">
        <f t="shared" si="41"/>
        <v>30344</v>
      </c>
      <c r="F851" s="3">
        <f t="shared" si="42"/>
        <v>0</v>
      </c>
      <c r="G851" s="3">
        <f t="shared" si="43"/>
        <v>0</v>
      </c>
    </row>
    <row r="852" spans="1:7" x14ac:dyDescent="0.25">
      <c r="A852" s="2">
        <v>30345</v>
      </c>
      <c r="B852" s="3">
        <f>Sheet2!B852</f>
        <v>4795686</v>
      </c>
      <c r="C852" s="2">
        <v>30345</v>
      </c>
      <c r="D852" s="3">
        <f>Sheet3!B852</f>
        <v>4795686</v>
      </c>
      <c r="E852" s="2">
        <f t="shared" si="41"/>
        <v>30345</v>
      </c>
      <c r="F852" s="3">
        <f t="shared" si="42"/>
        <v>0</v>
      </c>
      <c r="G852" s="3">
        <f t="shared" si="43"/>
        <v>0</v>
      </c>
    </row>
    <row r="853" spans="1:7" x14ac:dyDescent="0.25">
      <c r="A853" s="2">
        <v>30346</v>
      </c>
      <c r="B853" s="3">
        <f>Sheet2!B853</f>
        <v>4795613</v>
      </c>
      <c r="C853" s="2">
        <v>30346</v>
      </c>
      <c r="D853" s="3">
        <f>Sheet3!B853</f>
        <v>4795613</v>
      </c>
      <c r="E853" s="2">
        <f t="shared" si="41"/>
        <v>30346</v>
      </c>
      <c r="F853" s="3">
        <f t="shared" si="42"/>
        <v>0</v>
      </c>
      <c r="G853" s="3">
        <f t="shared" si="43"/>
        <v>0</v>
      </c>
    </row>
    <row r="854" spans="1:7" x14ac:dyDescent="0.25">
      <c r="A854" s="2">
        <v>30347</v>
      </c>
      <c r="B854" s="3">
        <f>Sheet2!B854</f>
        <v>4771110</v>
      </c>
      <c r="C854" s="2">
        <v>30347</v>
      </c>
      <c r="D854" s="3">
        <f>Sheet3!B854</f>
        <v>4771110</v>
      </c>
      <c r="E854" s="2">
        <f t="shared" si="41"/>
        <v>30347</v>
      </c>
      <c r="F854" s="3">
        <f t="shared" si="42"/>
        <v>0</v>
      </c>
      <c r="G854" s="3">
        <f t="shared" si="43"/>
        <v>0</v>
      </c>
    </row>
    <row r="855" spans="1:7" x14ac:dyDescent="0.25">
      <c r="A855" s="2">
        <v>30348</v>
      </c>
      <c r="B855" s="3">
        <f>Sheet2!B855</f>
        <v>4746590</v>
      </c>
      <c r="C855" s="2">
        <v>30348</v>
      </c>
      <c r="D855" s="3">
        <f>Sheet3!B855</f>
        <v>4746590</v>
      </c>
      <c r="E855" s="2">
        <f t="shared" si="41"/>
        <v>30348</v>
      </c>
      <c r="F855" s="3">
        <f t="shared" si="42"/>
        <v>0</v>
      </c>
      <c r="G855" s="3">
        <f t="shared" si="43"/>
        <v>0</v>
      </c>
    </row>
    <row r="856" spans="1:7" x14ac:dyDescent="0.25">
      <c r="A856" s="2">
        <v>30349</v>
      </c>
      <c r="B856" s="3">
        <f>Sheet2!B856</f>
        <v>4722092</v>
      </c>
      <c r="C856" s="2">
        <v>30349</v>
      </c>
      <c r="D856" s="3">
        <f>Sheet3!B856</f>
        <v>4722092</v>
      </c>
      <c r="E856" s="2">
        <f t="shared" si="41"/>
        <v>30349</v>
      </c>
      <c r="F856" s="3">
        <f t="shared" si="42"/>
        <v>0</v>
      </c>
      <c r="G856" s="3">
        <f t="shared" si="43"/>
        <v>0</v>
      </c>
    </row>
    <row r="857" spans="1:7" x14ac:dyDescent="0.25">
      <c r="A857" s="2">
        <v>30350</v>
      </c>
      <c r="B857" s="3">
        <f>Sheet2!B857</f>
        <v>4697602</v>
      </c>
      <c r="C857" s="2">
        <v>30350</v>
      </c>
      <c r="D857" s="3">
        <f>Sheet3!B857</f>
        <v>4697602</v>
      </c>
      <c r="E857" s="2">
        <f t="shared" si="41"/>
        <v>30350</v>
      </c>
      <c r="F857" s="3">
        <f t="shared" si="42"/>
        <v>0</v>
      </c>
      <c r="G857" s="3">
        <f t="shared" si="43"/>
        <v>0</v>
      </c>
    </row>
    <row r="858" spans="1:7" x14ac:dyDescent="0.25">
      <c r="A858" s="2">
        <v>30351</v>
      </c>
      <c r="B858" s="3">
        <f>Sheet2!B858</f>
        <v>4648650</v>
      </c>
      <c r="C858" s="2">
        <v>30351</v>
      </c>
      <c r="D858" s="3">
        <f>Sheet3!B858</f>
        <v>4648650</v>
      </c>
      <c r="E858" s="2">
        <f t="shared" si="41"/>
        <v>30351</v>
      </c>
      <c r="F858" s="3">
        <f t="shared" si="42"/>
        <v>0</v>
      </c>
      <c r="G858" s="3">
        <f t="shared" si="43"/>
        <v>0</v>
      </c>
    </row>
    <row r="859" spans="1:7" x14ac:dyDescent="0.25">
      <c r="A859" s="2">
        <v>30352</v>
      </c>
      <c r="B859" s="3">
        <f>Sheet2!B859</f>
        <v>4648634</v>
      </c>
      <c r="C859" s="2">
        <v>30352</v>
      </c>
      <c r="D859" s="3">
        <f>Sheet3!B859</f>
        <v>4648634</v>
      </c>
      <c r="E859" s="2">
        <f t="shared" si="41"/>
        <v>30352</v>
      </c>
      <c r="F859" s="3">
        <f t="shared" si="42"/>
        <v>0</v>
      </c>
      <c r="G859" s="3">
        <f t="shared" si="43"/>
        <v>0</v>
      </c>
    </row>
    <row r="860" spans="1:7" x14ac:dyDescent="0.25">
      <c r="A860" s="2">
        <v>30353</v>
      </c>
      <c r="B860" s="3">
        <f>Sheet2!B860</f>
        <v>4648620</v>
      </c>
      <c r="C860" s="2">
        <v>30353</v>
      </c>
      <c r="D860" s="3">
        <f>Sheet3!B860</f>
        <v>4648620</v>
      </c>
      <c r="E860" s="2">
        <f t="shared" si="41"/>
        <v>30353</v>
      </c>
      <c r="F860" s="3">
        <f t="shared" si="42"/>
        <v>0</v>
      </c>
      <c r="G860" s="3">
        <f t="shared" si="43"/>
        <v>0</v>
      </c>
    </row>
    <row r="861" spans="1:7" x14ac:dyDescent="0.25">
      <c r="A861" s="2">
        <v>30354</v>
      </c>
      <c r="B861" s="3">
        <f>Sheet2!B861</f>
        <v>4648828</v>
      </c>
      <c r="C861" s="2">
        <v>30354</v>
      </c>
      <c r="D861" s="3">
        <f>Sheet3!B861</f>
        <v>4648828</v>
      </c>
      <c r="E861" s="2">
        <f t="shared" si="41"/>
        <v>30354</v>
      </c>
      <c r="F861" s="3">
        <f t="shared" si="42"/>
        <v>0</v>
      </c>
      <c r="G861" s="3">
        <f t="shared" si="43"/>
        <v>0</v>
      </c>
    </row>
    <row r="862" spans="1:7" x14ac:dyDescent="0.25">
      <c r="A862" s="2">
        <v>30355</v>
      </c>
      <c r="B862" s="3">
        <f>Sheet2!B862</f>
        <v>4624580</v>
      </c>
      <c r="C862" s="2">
        <v>30355</v>
      </c>
      <c r="D862" s="3">
        <f>Sheet3!B862</f>
        <v>4624580</v>
      </c>
      <c r="E862" s="2">
        <f t="shared" si="41"/>
        <v>30355</v>
      </c>
      <c r="F862" s="3">
        <f t="shared" si="42"/>
        <v>0</v>
      </c>
      <c r="G862" s="3">
        <f t="shared" si="43"/>
        <v>0</v>
      </c>
    </row>
    <row r="863" spans="1:7" x14ac:dyDescent="0.25">
      <c r="A863" s="2">
        <v>30356</v>
      </c>
      <c r="B863" s="3">
        <f>Sheet2!B863</f>
        <v>4453250</v>
      </c>
      <c r="C863" s="2">
        <v>30356</v>
      </c>
      <c r="D863" s="3">
        <f>Sheet3!B863</f>
        <v>4453250</v>
      </c>
      <c r="E863" s="2">
        <f t="shared" si="41"/>
        <v>30356</v>
      </c>
      <c r="F863" s="3">
        <f t="shared" si="42"/>
        <v>0</v>
      </c>
      <c r="G863" s="3">
        <f t="shared" si="43"/>
        <v>0</v>
      </c>
    </row>
    <row r="864" spans="1:7" x14ac:dyDescent="0.25">
      <c r="A864" s="2">
        <v>30357</v>
      </c>
      <c r="B864" s="3">
        <f>Sheet2!B864</f>
        <v>4453211</v>
      </c>
      <c r="C864" s="2">
        <v>30357</v>
      </c>
      <c r="D864" s="3">
        <f>Sheet3!B864</f>
        <v>4453211</v>
      </c>
      <c r="E864" s="2">
        <f t="shared" si="41"/>
        <v>30357</v>
      </c>
      <c r="F864" s="3">
        <f t="shared" si="42"/>
        <v>0</v>
      </c>
      <c r="G864" s="3">
        <f t="shared" si="43"/>
        <v>0</v>
      </c>
    </row>
    <row r="865" spans="1:7" x14ac:dyDescent="0.25">
      <c r="A865" s="2">
        <v>30358</v>
      </c>
      <c r="B865" s="3">
        <f>Sheet2!B865</f>
        <v>4306901</v>
      </c>
      <c r="C865" s="2">
        <v>30358</v>
      </c>
      <c r="D865" s="3">
        <f>Sheet3!B865</f>
        <v>4306901</v>
      </c>
      <c r="E865" s="2">
        <f t="shared" si="41"/>
        <v>30358</v>
      </c>
      <c r="F865" s="3">
        <f t="shared" si="42"/>
        <v>0</v>
      </c>
      <c r="G865" s="3">
        <f t="shared" si="43"/>
        <v>0</v>
      </c>
    </row>
    <row r="866" spans="1:7" x14ac:dyDescent="0.25">
      <c r="A866" s="2">
        <v>30359</v>
      </c>
      <c r="B866" s="3">
        <f>Sheet2!B866</f>
        <v>4237940</v>
      </c>
      <c r="C866" s="2">
        <v>30359</v>
      </c>
      <c r="D866" s="3">
        <f>Sheet3!B866</f>
        <v>4237940</v>
      </c>
      <c r="E866" s="2">
        <f t="shared" si="41"/>
        <v>30359</v>
      </c>
      <c r="F866" s="3">
        <f t="shared" si="42"/>
        <v>0</v>
      </c>
      <c r="G866" s="3">
        <f t="shared" si="43"/>
        <v>0</v>
      </c>
    </row>
    <row r="867" spans="1:7" x14ac:dyDescent="0.25">
      <c r="A867" s="2">
        <v>30360</v>
      </c>
      <c r="B867" s="3">
        <f>Sheet2!B867</f>
        <v>4283278</v>
      </c>
      <c r="C867" s="2">
        <v>30360</v>
      </c>
      <c r="D867" s="3">
        <f>Sheet3!B867</f>
        <v>4283278</v>
      </c>
      <c r="E867" s="2">
        <f t="shared" si="41"/>
        <v>30360</v>
      </c>
      <c r="F867" s="3">
        <f t="shared" si="42"/>
        <v>0</v>
      </c>
      <c r="G867" s="3">
        <f t="shared" si="43"/>
        <v>0</v>
      </c>
    </row>
    <row r="868" spans="1:7" x14ac:dyDescent="0.25">
      <c r="A868" s="2">
        <v>30361</v>
      </c>
      <c r="B868" s="3">
        <f>Sheet2!B868</f>
        <v>4257812</v>
      </c>
      <c r="C868" s="2">
        <v>30361</v>
      </c>
      <c r="D868" s="3">
        <f>Sheet3!B868</f>
        <v>4257812</v>
      </c>
      <c r="E868" s="2">
        <f t="shared" si="41"/>
        <v>30361</v>
      </c>
      <c r="F868" s="3">
        <f t="shared" si="42"/>
        <v>0</v>
      </c>
      <c r="G868" s="3">
        <f t="shared" si="43"/>
        <v>0</v>
      </c>
    </row>
    <row r="869" spans="1:7" x14ac:dyDescent="0.25">
      <c r="A869" s="2">
        <v>30362</v>
      </c>
      <c r="B869" s="3">
        <f>Sheet2!B869</f>
        <v>4208715</v>
      </c>
      <c r="C869" s="2">
        <v>30362</v>
      </c>
      <c r="D869" s="3">
        <f>Sheet3!B869</f>
        <v>4208715</v>
      </c>
      <c r="E869" s="2">
        <f t="shared" si="41"/>
        <v>30362</v>
      </c>
      <c r="F869" s="3">
        <f t="shared" si="42"/>
        <v>0</v>
      </c>
      <c r="G869" s="3">
        <f t="shared" si="43"/>
        <v>0</v>
      </c>
    </row>
    <row r="870" spans="1:7" x14ac:dyDescent="0.25">
      <c r="A870" s="2">
        <v>30363</v>
      </c>
      <c r="B870" s="3">
        <f>Sheet2!B870</f>
        <v>4185074</v>
      </c>
      <c r="C870" s="2">
        <v>30363</v>
      </c>
      <c r="D870" s="3">
        <f>Sheet3!B870</f>
        <v>4185074</v>
      </c>
      <c r="E870" s="2">
        <f t="shared" si="41"/>
        <v>30363</v>
      </c>
      <c r="F870" s="3">
        <f t="shared" si="42"/>
        <v>0</v>
      </c>
      <c r="G870" s="3">
        <f t="shared" si="43"/>
        <v>0</v>
      </c>
    </row>
    <row r="871" spans="1:7" x14ac:dyDescent="0.25">
      <c r="A871" s="2">
        <v>30364</v>
      </c>
      <c r="B871" s="3">
        <f>Sheet2!B871</f>
        <v>4135362</v>
      </c>
      <c r="C871" s="2">
        <v>30364</v>
      </c>
      <c r="D871" s="3">
        <f>Sheet3!B871</f>
        <v>4135362</v>
      </c>
      <c r="E871" s="2">
        <f t="shared" si="41"/>
        <v>30364</v>
      </c>
      <c r="F871" s="3">
        <f t="shared" si="42"/>
        <v>0</v>
      </c>
      <c r="G871" s="3">
        <f t="shared" si="43"/>
        <v>0</v>
      </c>
    </row>
    <row r="872" spans="1:7" x14ac:dyDescent="0.25">
      <c r="A872" s="2">
        <v>30365</v>
      </c>
      <c r="B872" s="3">
        <f>Sheet2!B872</f>
        <v>4164491</v>
      </c>
      <c r="C872" s="2">
        <v>30365</v>
      </c>
      <c r="D872" s="3">
        <f>Sheet3!B872</f>
        <v>4164491</v>
      </c>
      <c r="E872" s="2">
        <f t="shared" si="41"/>
        <v>30365</v>
      </c>
      <c r="F872" s="3">
        <f t="shared" si="42"/>
        <v>0</v>
      </c>
      <c r="G872" s="3">
        <f t="shared" si="43"/>
        <v>0</v>
      </c>
    </row>
    <row r="873" spans="1:7" x14ac:dyDescent="0.25">
      <c r="A873" s="2">
        <v>30366</v>
      </c>
      <c r="B873" s="3">
        <f>Sheet2!B873</f>
        <v>4160727</v>
      </c>
      <c r="C873" s="2">
        <v>30366</v>
      </c>
      <c r="D873" s="3">
        <f>Sheet3!B873</f>
        <v>4160727</v>
      </c>
      <c r="E873" s="2">
        <f t="shared" si="41"/>
        <v>30366</v>
      </c>
      <c r="F873" s="3">
        <f t="shared" si="42"/>
        <v>0</v>
      </c>
      <c r="G873" s="3">
        <f t="shared" si="43"/>
        <v>0</v>
      </c>
    </row>
    <row r="874" spans="1:7" x14ac:dyDescent="0.25">
      <c r="A874" s="2">
        <v>30367</v>
      </c>
      <c r="B874" s="3">
        <f>Sheet2!B874</f>
        <v>4111027</v>
      </c>
      <c r="C874" s="2">
        <v>30367</v>
      </c>
      <c r="D874" s="3">
        <f>Sheet3!B874</f>
        <v>4111027</v>
      </c>
      <c r="E874" s="2">
        <f t="shared" si="41"/>
        <v>30367</v>
      </c>
      <c r="F874" s="3">
        <f t="shared" si="42"/>
        <v>0</v>
      </c>
      <c r="G874" s="3">
        <f t="shared" si="43"/>
        <v>0</v>
      </c>
    </row>
    <row r="875" spans="1:7" x14ac:dyDescent="0.25">
      <c r="A875" s="2">
        <v>30368</v>
      </c>
      <c r="B875" s="3">
        <f>Sheet2!B875</f>
        <v>4111788</v>
      </c>
      <c r="C875" s="2">
        <v>30368</v>
      </c>
      <c r="D875" s="3">
        <f>Sheet3!B875</f>
        <v>4111788</v>
      </c>
      <c r="E875" s="2">
        <f t="shared" si="41"/>
        <v>30368</v>
      </c>
      <c r="F875" s="3">
        <f t="shared" si="42"/>
        <v>0</v>
      </c>
      <c r="G875" s="3">
        <f t="shared" si="43"/>
        <v>0</v>
      </c>
    </row>
    <row r="876" spans="1:7" x14ac:dyDescent="0.25">
      <c r="A876" s="2">
        <v>30369</v>
      </c>
      <c r="B876" s="3">
        <f>Sheet2!B876</f>
        <v>4062654</v>
      </c>
      <c r="C876" s="2">
        <v>30369</v>
      </c>
      <c r="D876" s="3">
        <f>Sheet3!B876</f>
        <v>4062654</v>
      </c>
      <c r="E876" s="2">
        <f t="shared" si="41"/>
        <v>30369</v>
      </c>
      <c r="F876" s="3">
        <f t="shared" si="42"/>
        <v>0</v>
      </c>
      <c r="G876" s="3">
        <f t="shared" si="43"/>
        <v>0</v>
      </c>
    </row>
    <row r="877" spans="1:7" x14ac:dyDescent="0.25">
      <c r="A877" s="2">
        <v>30370</v>
      </c>
      <c r="B877" s="3">
        <f>Sheet2!B877</f>
        <v>4070628</v>
      </c>
      <c r="C877" s="2">
        <v>30370</v>
      </c>
      <c r="D877" s="3">
        <f>Sheet3!B877</f>
        <v>4070628</v>
      </c>
      <c r="E877" s="2">
        <f t="shared" si="41"/>
        <v>30370</v>
      </c>
      <c r="F877" s="3">
        <f t="shared" si="42"/>
        <v>0</v>
      </c>
      <c r="G877" s="3">
        <f t="shared" si="43"/>
        <v>0</v>
      </c>
    </row>
    <row r="878" spans="1:7" x14ac:dyDescent="0.25">
      <c r="A878" s="2">
        <v>30371</v>
      </c>
      <c r="B878" s="3">
        <f>Sheet2!B878</f>
        <v>4063221</v>
      </c>
      <c r="C878" s="2">
        <v>30371</v>
      </c>
      <c r="D878" s="3">
        <f>Sheet3!B878</f>
        <v>4063221</v>
      </c>
      <c r="E878" s="2">
        <f t="shared" si="41"/>
        <v>30371</v>
      </c>
      <c r="F878" s="3">
        <f t="shared" si="42"/>
        <v>0</v>
      </c>
      <c r="G878" s="3">
        <f t="shared" si="43"/>
        <v>0</v>
      </c>
    </row>
    <row r="879" spans="1:7" x14ac:dyDescent="0.25">
      <c r="A879" s="2">
        <v>30372</v>
      </c>
      <c r="B879" s="3">
        <f>Sheet2!B879</f>
        <v>4070013</v>
      </c>
      <c r="C879" s="2">
        <v>30372</v>
      </c>
      <c r="D879" s="3">
        <f>Sheet3!B879</f>
        <v>4070013</v>
      </c>
      <c r="E879" s="2">
        <f t="shared" si="41"/>
        <v>30372</v>
      </c>
      <c r="F879" s="3">
        <f t="shared" si="42"/>
        <v>0</v>
      </c>
      <c r="G879" s="3">
        <f t="shared" si="43"/>
        <v>0</v>
      </c>
    </row>
    <row r="880" spans="1:7" x14ac:dyDescent="0.25">
      <c r="A880" s="2">
        <v>30373</v>
      </c>
      <c r="B880" s="3">
        <f>Sheet2!B880</f>
        <v>4111372</v>
      </c>
      <c r="C880" s="2">
        <v>30373</v>
      </c>
      <c r="D880" s="3">
        <f>Sheet3!B880</f>
        <v>4111372</v>
      </c>
      <c r="E880" s="2">
        <f t="shared" si="41"/>
        <v>30373</v>
      </c>
      <c r="F880" s="3">
        <f t="shared" si="42"/>
        <v>0</v>
      </c>
      <c r="G880" s="3">
        <f t="shared" si="43"/>
        <v>0</v>
      </c>
    </row>
    <row r="881" spans="1:7" x14ac:dyDescent="0.25">
      <c r="A881" s="2">
        <v>30374</v>
      </c>
      <c r="B881" s="3">
        <f>Sheet2!B881</f>
        <v>4135603</v>
      </c>
      <c r="C881" s="2">
        <v>30374</v>
      </c>
      <c r="D881" s="3">
        <f>Sheet3!B881</f>
        <v>4135603</v>
      </c>
      <c r="E881" s="2">
        <f t="shared" si="41"/>
        <v>30374</v>
      </c>
      <c r="F881" s="3">
        <f t="shared" si="42"/>
        <v>0</v>
      </c>
      <c r="G881" s="3">
        <f t="shared" si="43"/>
        <v>0</v>
      </c>
    </row>
    <row r="882" spans="1:7" x14ac:dyDescent="0.25">
      <c r="A882" s="2">
        <v>30375</v>
      </c>
      <c r="B882" s="3">
        <f>Sheet2!B882</f>
        <v>4110980</v>
      </c>
      <c r="C882" s="2">
        <v>30375</v>
      </c>
      <c r="D882" s="3">
        <f>Sheet3!B882</f>
        <v>4110980</v>
      </c>
      <c r="E882" s="2">
        <f t="shared" si="41"/>
        <v>30375</v>
      </c>
      <c r="F882" s="3">
        <f t="shared" si="42"/>
        <v>0</v>
      </c>
      <c r="G882" s="3">
        <f t="shared" si="43"/>
        <v>0</v>
      </c>
    </row>
    <row r="883" spans="1:7" x14ac:dyDescent="0.25">
      <c r="A883" s="2">
        <v>30376</v>
      </c>
      <c r="B883" s="3">
        <f>Sheet2!B883</f>
        <v>4111056</v>
      </c>
      <c r="C883" s="2">
        <v>30376</v>
      </c>
      <c r="D883" s="3">
        <f>Sheet3!B883</f>
        <v>4111056</v>
      </c>
      <c r="E883" s="2">
        <f t="shared" si="41"/>
        <v>30376</v>
      </c>
      <c r="F883" s="3">
        <f t="shared" si="42"/>
        <v>0</v>
      </c>
      <c r="G883" s="3">
        <f t="shared" si="43"/>
        <v>0</v>
      </c>
    </row>
    <row r="884" spans="1:7" x14ac:dyDescent="0.25">
      <c r="A884" s="2">
        <v>30377</v>
      </c>
      <c r="B884" s="3">
        <f>Sheet2!B884</f>
        <v>4037432</v>
      </c>
      <c r="C884" s="2">
        <v>30377</v>
      </c>
      <c r="D884" s="3">
        <f>Sheet3!B884</f>
        <v>4037432</v>
      </c>
      <c r="E884" s="2">
        <f t="shared" si="41"/>
        <v>30377</v>
      </c>
      <c r="F884" s="3">
        <f t="shared" si="42"/>
        <v>0</v>
      </c>
      <c r="G884" s="3">
        <f t="shared" si="43"/>
        <v>0</v>
      </c>
    </row>
    <row r="885" spans="1:7" x14ac:dyDescent="0.25">
      <c r="A885" s="2">
        <v>30378</v>
      </c>
      <c r="B885" s="3">
        <f>Sheet2!B885</f>
        <v>3988604</v>
      </c>
      <c r="C885" s="2">
        <v>30378</v>
      </c>
      <c r="D885" s="3">
        <f>Sheet3!B885</f>
        <v>3988604</v>
      </c>
      <c r="E885" s="2">
        <f t="shared" si="41"/>
        <v>30378</v>
      </c>
      <c r="F885" s="3">
        <f t="shared" si="42"/>
        <v>0</v>
      </c>
      <c r="G885" s="3">
        <f t="shared" si="43"/>
        <v>0</v>
      </c>
    </row>
    <row r="886" spans="1:7" x14ac:dyDescent="0.25">
      <c r="A886" s="2">
        <v>30379</v>
      </c>
      <c r="B886" s="3">
        <f>Sheet2!B886</f>
        <v>3963938</v>
      </c>
      <c r="C886" s="2">
        <v>30379</v>
      </c>
      <c r="D886" s="3">
        <f>Sheet3!B886</f>
        <v>3963938</v>
      </c>
      <c r="E886" s="2">
        <f t="shared" si="41"/>
        <v>30379</v>
      </c>
      <c r="F886" s="3">
        <f t="shared" si="42"/>
        <v>0</v>
      </c>
      <c r="G886" s="3">
        <f t="shared" si="43"/>
        <v>0</v>
      </c>
    </row>
    <row r="887" spans="1:7" x14ac:dyDescent="0.25">
      <c r="A887" s="2">
        <v>30380</v>
      </c>
      <c r="B887" s="3">
        <f>Sheet2!B887</f>
        <v>3988344</v>
      </c>
      <c r="C887" s="2">
        <v>30380</v>
      </c>
      <c r="D887" s="3">
        <f>Sheet3!B887</f>
        <v>3988344</v>
      </c>
      <c r="E887" s="2">
        <f t="shared" si="41"/>
        <v>30380</v>
      </c>
      <c r="F887" s="3">
        <f t="shared" si="42"/>
        <v>0</v>
      </c>
      <c r="G887" s="3">
        <f t="shared" si="43"/>
        <v>0</v>
      </c>
    </row>
    <row r="888" spans="1:7" x14ac:dyDescent="0.25">
      <c r="A888" s="2">
        <v>30381</v>
      </c>
      <c r="B888" s="3">
        <f>Sheet2!B888</f>
        <v>4037277</v>
      </c>
      <c r="C888" s="2">
        <v>30381</v>
      </c>
      <c r="D888" s="3">
        <f>Sheet3!B888</f>
        <v>4037277</v>
      </c>
      <c r="E888" s="2">
        <f t="shared" si="41"/>
        <v>30381</v>
      </c>
      <c r="F888" s="3">
        <f t="shared" si="42"/>
        <v>0</v>
      </c>
      <c r="G888" s="3">
        <f t="shared" si="43"/>
        <v>0</v>
      </c>
    </row>
    <row r="889" spans="1:7" x14ac:dyDescent="0.25">
      <c r="A889" s="2">
        <v>30382</v>
      </c>
      <c r="B889" s="3">
        <f>Sheet2!B889</f>
        <v>4037919</v>
      </c>
      <c r="C889" s="2">
        <v>30382</v>
      </c>
      <c r="D889" s="3">
        <f>Sheet3!B889</f>
        <v>4037919</v>
      </c>
      <c r="E889" s="2">
        <f t="shared" si="41"/>
        <v>30382</v>
      </c>
      <c r="F889" s="3">
        <f t="shared" si="42"/>
        <v>0</v>
      </c>
      <c r="G889" s="3">
        <f t="shared" si="43"/>
        <v>0</v>
      </c>
    </row>
    <row r="890" spans="1:7" x14ac:dyDescent="0.25">
      <c r="A890" s="2">
        <v>30383</v>
      </c>
      <c r="B890" s="3">
        <f>Sheet2!B890</f>
        <v>4135196</v>
      </c>
      <c r="C890" s="2">
        <v>30383</v>
      </c>
      <c r="D890" s="3">
        <f>Sheet3!B890</f>
        <v>4135196</v>
      </c>
      <c r="E890" s="2">
        <f t="shared" si="41"/>
        <v>30383</v>
      </c>
      <c r="F890" s="3">
        <f t="shared" si="42"/>
        <v>0</v>
      </c>
      <c r="G890" s="3">
        <f t="shared" si="43"/>
        <v>0</v>
      </c>
    </row>
    <row r="891" spans="1:7" x14ac:dyDescent="0.25">
      <c r="A891" s="2">
        <v>30384</v>
      </c>
      <c r="B891" s="3">
        <f>Sheet2!B891</f>
        <v>4380062</v>
      </c>
      <c r="C891" s="2">
        <v>30384</v>
      </c>
      <c r="D891" s="3">
        <f>Sheet3!B891</f>
        <v>4380062</v>
      </c>
      <c r="E891" s="2">
        <f t="shared" si="41"/>
        <v>30384</v>
      </c>
      <c r="F891" s="3">
        <f t="shared" si="42"/>
        <v>0</v>
      </c>
      <c r="G891" s="3">
        <f t="shared" si="43"/>
        <v>0</v>
      </c>
    </row>
    <row r="892" spans="1:7" x14ac:dyDescent="0.25">
      <c r="A892" s="2">
        <v>30385</v>
      </c>
      <c r="B892" s="3">
        <f>Sheet2!B892</f>
        <v>4404872</v>
      </c>
      <c r="C892" s="2">
        <v>30385</v>
      </c>
      <c r="D892" s="3">
        <f>Sheet3!B892</f>
        <v>4404872</v>
      </c>
      <c r="E892" s="2">
        <f t="shared" si="41"/>
        <v>30385</v>
      </c>
      <c r="F892" s="3">
        <f t="shared" si="42"/>
        <v>0</v>
      </c>
      <c r="G892" s="3">
        <f t="shared" si="43"/>
        <v>0</v>
      </c>
    </row>
    <row r="893" spans="1:7" x14ac:dyDescent="0.25">
      <c r="A893" s="2">
        <v>30386</v>
      </c>
      <c r="B893" s="3">
        <f>Sheet2!B893</f>
        <v>4380271</v>
      </c>
      <c r="C893" s="2">
        <v>30386</v>
      </c>
      <c r="D893" s="3">
        <f>Sheet3!B893</f>
        <v>4380271</v>
      </c>
      <c r="E893" s="2">
        <f t="shared" si="41"/>
        <v>30386</v>
      </c>
      <c r="F893" s="3">
        <f t="shared" si="42"/>
        <v>0</v>
      </c>
      <c r="G893" s="3">
        <f t="shared" si="43"/>
        <v>0</v>
      </c>
    </row>
    <row r="894" spans="1:7" x14ac:dyDescent="0.25">
      <c r="A894" s="2">
        <v>30387</v>
      </c>
      <c r="B894" s="3">
        <f>Sheet2!B894</f>
        <v>4381261</v>
      </c>
      <c r="C894" s="2">
        <v>30387</v>
      </c>
      <c r="D894" s="3">
        <f>Sheet3!B894</f>
        <v>4381261</v>
      </c>
      <c r="E894" s="2">
        <f t="shared" si="41"/>
        <v>30387</v>
      </c>
      <c r="F894" s="3">
        <f t="shared" si="42"/>
        <v>0</v>
      </c>
      <c r="G894" s="3">
        <f t="shared" si="43"/>
        <v>0</v>
      </c>
    </row>
    <row r="895" spans="1:7" x14ac:dyDescent="0.25">
      <c r="A895" s="2">
        <v>30388</v>
      </c>
      <c r="B895" s="3">
        <f>Sheet2!B895</f>
        <v>3329637</v>
      </c>
      <c r="C895" s="2">
        <v>30388</v>
      </c>
      <c r="D895" s="3">
        <f>Sheet3!B895</f>
        <v>3329637</v>
      </c>
      <c r="E895" s="2">
        <f t="shared" si="41"/>
        <v>30388</v>
      </c>
      <c r="F895" s="3">
        <f t="shared" si="42"/>
        <v>0</v>
      </c>
      <c r="G895" s="3">
        <f t="shared" si="43"/>
        <v>0</v>
      </c>
    </row>
    <row r="896" spans="1:7" x14ac:dyDescent="0.25">
      <c r="A896" s="2">
        <v>30389</v>
      </c>
      <c r="B896" s="3">
        <f>Sheet2!B896</f>
        <v>2716525</v>
      </c>
      <c r="C896" s="2">
        <v>30389</v>
      </c>
      <c r="D896" s="3">
        <f>Sheet3!B896</f>
        <v>2716525</v>
      </c>
      <c r="E896" s="2">
        <f t="shared" si="41"/>
        <v>30389</v>
      </c>
      <c r="F896" s="3">
        <f t="shared" si="42"/>
        <v>0</v>
      </c>
      <c r="G896" s="3">
        <f t="shared" si="43"/>
        <v>0</v>
      </c>
    </row>
    <row r="897" spans="1:7" x14ac:dyDescent="0.25">
      <c r="A897" s="2">
        <v>30390</v>
      </c>
      <c r="B897" s="3">
        <f>Sheet2!B897</f>
        <v>4208798</v>
      </c>
      <c r="C897" s="2">
        <v>30390</v>
      </c>
      <c r="D897" s="3">
        <f>Sheet3!B897</f>
        <v>4208798</v>
      </c>
      <c r="E897" s="2">
        <f t="shared" si="41"/>
        <v>30390</v>
      </c>
      <c r="F897" s="3">
        <f t="shared" si="42"/>
        <v>0</v>
      </c>
      <c r="G897" s="3">
        <f t="shared" si="43"/>
        <v>0</v>
      </c>
    </row>
    <row r="898" spans="1:7" x14ac:dyDescent="0.25">
      <c r="A898" s="2">
        <v>30391</v>
      </c>
      <c r="B898" s="3">
        <f>Sheet2!B898</f>
        <v>4428960</v>
      </c>
      <c r="C898" s="2">
        <v>30391</v>
      </c>
      <c r="D898" s="3">
        <f>Sheet3!B898</f>
        <v>4428960</v>
      </c>
      <c r="E898" s="2">
        <f t="shared" si="41"/>
        <v>30391</v>
      </c>
      <c r="F898" s="3">
        <f t="shared" si="42"/>
        <v>0</v>
      </c>
      <c r="G898" s="3">
        <f t="shared" si="43"/>
        <v>0</v>
      </c>
    </row>
    <row r="899" spans="1:7" x14ac:dyDescent="0.25">
      <c r="A899" s="2">
        <v>30392</v>
      </c>
      <c r="B899" s="3">
        <f>Sheet2!B899</f>
        <v>4428800</v>
      </c>
      <c r="C899" s="2">
        <v>30392</v>
      </c>
      <c r="D899" s="3">
        <f>Sheet3!B899</f>
        <v>4428800</v>
      </c>
      <c r="E899" s="2">
        <f t="shared" ref="E899:E962" si="44">A899</f>
        <v>30392</v>
      </c>
      <c r="F899" s="3">
        <f t="shared" ref="F899:F962" si="45">ABS(B899-D899)</f>
        <v>0</v>
      </c>
      <c r="G899" s="3">
        <f t="shared" ref="G899:G962" si="46">100*F899/D899</f>
        <v>0</v>
      </c>
    </row>
    <row r="900" spans="1:7" x14ac:dyDescent="0.25">
      <c r="A900" s="2">
        <v>30393</v>
      </c>
      <c r="B900" s="3">
        <f>Sheet2!B900</f>
        <v>4453200</v>
      </c>
      <c r="C900" s="2">
        <v>30393</v>
      </c>
      <c r="D900" s="3">
        <f>Sheet3!B900</f>
        <v>4453200</v>
      </c>
      <c r="E900" s="2">
        <f t="shared" si="44"/>
        <v>30393</v>
      </c>
      <c r="F900" s="3">
        <f t="shared" si="45"/>
        <v>0</v>
      </c>
      <c r="G900" s="3">
        <f t="shared" si="46"/>
        <v>0</v>
      </c>
    </row>
    <row r="901" spans="1:7" x14ac:dyDescent="0.25">
      <c r="A901" s="2">
        <v>30394</v>
      </c>
      <c r="B901" s="3">
        <f>Sheet2!B901</f>
        <v>4453152</v>
      </c>
      <c r="C901" s="2">
        <v>30394</v>
      </c>
      <c r="D901" s="3">
        <f>Sheet3!B901</f>
        <v>4453152</v>
      </c>
      <c r="E901" s="2">
        <f t="shared" si="44"/>
        <v>30394</v>
      </c>
      <c r="F901" s="3">
        <f t="shared" si="45"/>
        <v>0</v>
      </c>
      <c r="G901" s="3">
        <f t="shared" si="46"/>
        <v>0</v>
      </c>
    </row>
    <row r="902" spans="1:7" x14ac:dyDescent="0.25">
      <c r="A902" s="2">
        <v>30395</v>
      </c>
      <c r="B902" s="3">
        <f>Sheet2!B902</f>
        <v>4428650</v>
      </c>
      <c r="C902" s="2">
        <v>30395</v>
      </c>
      <c r="D902" s="3">
        <f>Sheet3!B902</f>
        <v>4428650</v>
      </c>
      <c r="E902" s="2">
        <f t="shared" si="44"/>
        <v>30395</v>
      </c>
      <c r="F902" s="3">
        <f t="shared" si="45"/>
        <v>0</v>
      </c>
      <c r="G902" s="3">
        <f t="shared" si="46"/>
        <v>0</v>
      </c>
    </row>
    <row r="903" spans="1:7" x14ac:dyDescent="0.25">
      <c r="A903" s="2">
        <v>30396</v>
      </c>
      <c r="B903" s="3">
        <f>Sheet2!B903</f>
        <v>4428622</v>
      </c>
      <c r="C903" s="2">
        <v>30396</v>
      </c>
      <c r="D903" s="3">
        <f>Sheet3!B903</f>
        <v>4428622</v>
      </c>
      <c r="E903" s="2">
        <f t="shared" si="44"/>
        <v>30396</v>
      </c>
      <c r="F903" s="3">
        <f t="shared" si="45"/>
        <v>0</v>
      </c>
      <c r="G903" s="3">
        <f t="shared" si="46"/>
        <v>0</v>
      </c>
    </row>
    <row r="904" spans="1:7" x14ac:dyDescent="0.25">
      <c r="A904" s="2">
        <v>30397</v>
      </c>
      <c r="B904" s="3">
        <f>Sheet2!B904</f>
        <v>4453076</v>
      </c>
      <c r="C904" s="2">
        <v>30397</v>
      </c>
      <c r="D904" s="3">
        <f>Sheet3!B904</f>
        <v>4453076</v>
      </c>
      <c r="E904" s="2">
        <f t="shared" si="44"/>
        <v>30397</v>
      </c>
      <c r="F904" s="3">
        <f t="shared" si="45"/>
        <v>0</v>
      </c>
      <c r="G904" s="3">
        <f t="shared" si="46"/>
        <v>0</v>
      </c>
    </row>
    <row r="905" spans="1:7" x14ac:dyDescent="0.25">
      <c r="A905" s="2">
        <v>30398</v>
      </c>
      <c r="B905" s="3">
        <f>Sheet2!B905</f>
        <v>4477516</v>
      </c>
      <c r="C905" s="2">
        <v>30398</v>
      </c>
      <c r="D905" s="3">
        <f>Sheet3!B905</f>
        <v>4477516</v>
      </c>
      <c r="E905" s="2">
        <f t="shared" si="44"/>
        <v>30398</v>
      </c>
      <c r="F905" s="3">
        <f t="shared" si="45"/>
        <v>0</v>
      </c>
      <c r="G905" s="3">
        <f t="shared" si="46"/>
        <v>0</v>
      </c>
    </row>
    <row r="906" spans="1:7" x14ac:dyDescent="0.25">
      <c r="A906" s="2">
        <v>30399</v>
      </c>
      <c r="B906" s="3">
        <f>Sheet2!B906</f>
        <v>4526446</v>
      </c>
      <c r="C906" s="2">
        <v>30399</v>
      </c>
      <c r="D906" s="3">
        <f>Sheet3!B906</f>
        <v>4526446</v>
      </c>
      <c r="E906" s="2">
        <f t="shared" si="44"/>
        <v>30399</v>
      </c>
      <c r="F906" s="3">
        <f t="shared" si="45"/>
        <v>0</v>
      </c>
      <c r="G906" s="3">
        <f t="shared" si="46"/>
        <v>0</v>
      </c>
    </row>
    <row r="907" spans="1:7" x14ac:dyDescent="0.25">
      <c r="A907" s="2">
        <v>30400</v>
      </c>
      <c r="B907" s="3">
        <f>Sheet2!B907</f>
        <v>4501952</v>
      </c>
      <c r="C907" s="2">
        <v>30400</v>
      </c>
      <c r="D907" s="3">
        <f>Sheet3!B907</f>
        <v>4501952</v>
      </c>
      <c r="E907" s="2">
        <f t="shared" si="44"/>
        <v>30400</v>
      </c>
      <c r="F907" s="3">
        <f t="shared" si="45"/>
        <v>0</v>
      </c>
      <c r="G907" s="3">
        <f t="shared" si="46"/>
        <v>0</v>
      </c>
    </row>
    <row r="908" spans="1:7" x14ac:dyDescent="0.25">
      <c r="A908" s="2">
        <v>30401</v>
      </c>
      <c r="B908" s="3">
        <f>Sheet2!B908</f>
        <v>4477472</v>
      </c>
      <c r="C908" s="2">
        <v>30401</v>
      </c>
      <c r="D908" s="3">
        <f>Sheet3!B908</f>
        <v>4477472</v>
      </c>
      <c r="E908" s="2">
        <f t="shared" si="44"/>
        <v>30401</v>
      </c>
      <c r="F908" s="3">
        <f t="shared" si="45"/>
        <v>0</v>
      </c>
      <c r="G908" s="3">
        <f t="shared" si="46"/>
        <v>0</v>
      </c>
    </row>
    <row r="909" spans="1:7" x14ac:dyDescent="0.25">
      <c r="A909" s="2">
        <v>30402</v>
      </c>
      <c r="B909" s="3">
        <f>Sheet2!B909</f>
        <v>4452996</v>
      </c>
      <c r="C909" s="2">
        <v>30402</v>
      </c>
      <c r="D909" s="3">
        <f>Sheet3!B909</f>
        <v>4452996</v>
      </c>
      <c r="E909" s="2">
        <f t="shared" si="44"/>
        <v>30402</v>
      </c>
      <c r="F909" s="3">
        <f t="shared" si="45"/>
        <v>0</v>
      </c>
      <c r="G909" s="3">
        <f t="shared" si="46"/>
        <v>0</v>
      </c>
    </row>
    <row r="910" spans="1:7" x14ac:dyDescent="0.25">
      <c r="A910" s="2">
        <v>30403</v>
      </c>
      <c r="B910" s="3">
        <f>Sheet2!B910</f>
        <v>4452988</v>
      </c>
      <c r="C910" s="2">
        <v>30403</v>
      </c>
      <c r="D910" s="3">
        <f>Sheet3!B910</f>
        <v>4452988</v>
      </c>
      <c r="E910" s="2">
        <f t="shared" si="44"/>
        <v>30403</v>
      </c>
      <c r="F910" s="3">
        <f t="shared" si="45"/>
        <v>0</v>
      </c>
      <c r="G910" s="3">
        <f t="shared" si="46"/>
        <v>0</v>
      </c>
    </row>
    <row r="911" spans="1:7" x14ac:dyDescent="0.25">
      <c r="A911" s="2">
        <v>30404</v>
      </c>
      <c r="B911" s="3">
        <f>Sheet2!B911</f>
        <v>4428536</v>
      </c>
      <c r="C911" s="2">
        <v>30404</v>
      </c>
      <c r="D911" s="3">
        <f>Sheet3!B911</f>
        <v>4428536</v>
      </c>
      <c r="E911" s="2">
        <f t="shared" si="44"/>
        <v>30404</v>
      </c>
      <c r="F911" s="3">
        <f t="shared" si="45"/>
        <v>0</v>
      </c>
      <c r="G911" s="3">
        <f t="shared" si="46"/>
        <v>0</v>
      </c>
    </row>
    <row r="912" spans="1:7" x14ac:dyDescent="0.25">
      <c r="A912" s="2">
        <v>30405</v>
      </c>
      <c r="B912" s="3">
        <f>Sheet2!B912</f>
        <v>4404239</v>
      </c>
      <c r="C912" s="2">
        <v>30405</v>
      </c>
      <c r="D912" s="3">
        <f>Sheet3!B912</f>
        <v>4404239</v>
      </c>
      <c r="E912" s="2">
        <f t="shared" si="44"/>
        <v>30405</v>
      </c>
      <c r="F912" s="3">
        <f t="shared" si="45"/>
        <v>0</v>
      </c>
      <c r="G912" s="3">
        <f t="shared" si="46"/>
        <v>0</v>
      </c>
    </row>
    <row r="913" spans="1:7" x14ac:dyDescent="0.25">
      <c r="A913" s="2">
        <v>30406</v>
      </c>
      <c r="B913" s="3">
        <f>Sheet2!B913</f>
        <v>4429344</v>
      </c>
      <c r="C913" s="2">
        <v>30406</v>
      </c>
      <c r="D913" s="3">
        <f>Sheet3!B913</f>
        <v>4429344</v>
      </c>
      <c r="E913" s="2">
        <f t="shared" si="44"/>
        <v>30406</v>
      </c>
      <c r="F913" s="3">
        <f t="shared" si="45"/>
        <v>0</v>
      </c>
      <c r="G913" s="3">
        <f t="shared" si="46"/>
        <v>0</v>
      </c>
    </row>
    <row r="914" spans="1:7" x14ac:dyDescent="0.25">
      <c r="A914" s="2">
        <v>30407</v>
      </c>
      <c r="B914" s="3">
        <f>Sheet2!B914</f>
        <v>4429603</v>
      </c>
      <c r="C914" s="2">
        <v>30407</v>
      </c>
      <c r="D914" s="3">
        <f>Sheet3!B914</f>
        <v>4429603</v>
      </c>
      <c r="E914" s="2">
        <f t="shared" si="44"/>
        <v>30407</v>
      </c>
      <c r="F914" s="3">
        <f t="shared" si="45"/>
        <v>0</v>
      </c>
      <c r="G914" s="3">
        <f t="shared" si="46"/>
        <v>0</v>
      </c>
    </row>
    <row r="915" spans="1:7" x14ac:dyDescent="0.25">
      <c r="A915" s="2">
        <v>30408</v>
      </c>
      <c r="B915" s="3">
        <f>Sheet2!B915</f>
        <v>4431373</v>
      </c>
      <c r="C915" s="2">
        <v>30408</v>
      </c>
      <c r="D915" s="3">
        <f>Sheet3!B915</f>
        <v>4431373</v>
      </c>
      <c r="E915" s="2">
        <f t="shared" si="44"/>
        <v>30408</v>
      </c>
      <c r="F915" s="3">
        <f t="shared" si="45"/>
        <v>0</v>
      </c>
      <c r="G915" s="3">
        <f t="shared" si="46"/>
        <v>0</v>
      </c>
    </row>
    <row r="916" spans="1:7" x14ac:dyDescent="0.25">
      <c r="A916" s="2">
        <v>30409</v>
      </c>
      <c r="B916" s="3">
        <f>Sheet2!B916</f>
        <v>4429495</v>
      </c>
      <c r="C916" s="2">
        <v>30409</v>
      </c>
      <c r="D916" s="3">
        <f>Sheet3!B916</f>
        <v>4429495</v>
      </c>
      <c r="E916" s="2">
        <f t="shared" si="44"/>
        <v>30409</v>
      </c>
      <c r="F916" s="3">
        <f t="shared" si="45"/>
        <v>0</v>
      </c>
      <c r="G916" s="3">
        <f t="shared" si="46"/>
        <v>0</v>
      </c>
    </row>
    <row r="917" spans="1:7" x14ac:dyDescent="0.25">
      <c r="A917" s="2">
        <v>30410</v>
      </c>
      <c r="B917" s="3">
        <f>Sheet2!B917</f>
        <v>4430773</v>
      </c>
      <c r="C917" s="2">
        <v>30410</v>
      </c>
      <c r="D917" s="3">
        <f>Sheet3!B917</f>
        <v>4430773</v>
      </c>
      <c r="E917" s="2">
        <f t="shared" si="44"/>
        <v>30410</v>
      </c>
      <c r="F917" s="3">
        <f t="shared" si="45"/>
        <v>0</v>
      </c>
      <c r="G917" s="3">
        <f t="shared" si="46"/>
        <v>0</v>
      </c>
    </row>
    <row r="918" spans="1:7" x14ac:dyDescent="0.25">
      <c r="A918" s="2">
        <v>30411</v>
      </c>
      <c r="B918" s="3">
        <f>Sheet2!B918</f>
        <v>4430106</v>
      </c>
      <c r="C918" s="2">
        <v>30411</v>
      </c>
      <c r="D918" s="3">
        <f>Sheet3!B918</f>
        <v>4430106</v>
      </c>
      <c r="E918" s="2">
        <f t="shared" si="44"/>
        <v>30411</v>
      </c>
      <c r="F918" s="3">
        <f t="shared" si="45"/>
        <v>0</v>
      </c>
      <c r="G918" s="3">
        <f t="shared" si="46"/>
        <v>0</v>
      </c>
    </row>
    <row r="919" spans="1:7" x14ac:dyDescent="0.25">
      <c r="A919" s="2">
        <v>30412</v>
      </c>
      <c r="B919" s="3">
        <f>Sheet2!B919</f>
        <v>4381526</v>
      </c>
      <c r="C919" s="2">
        <v>30412</v>
      </c>
      <c r="D919" s="3">
        <f>Sheet3!B919</f>
        <v>4381526</v>
      </c>
      <c r="E919" s="2">
        <f t="shared" si="44"/>
        <v>30412</v>
      </c>
      <c r="F919" s="3">
        <f t="shared" si="45"/>
        <v>0</v>
      </c>
      <c r="G919" s="3">
        <f t="shared" si="46"/>
        <v>0</v>
      </c>
    </row>
    <row r="920" spans="1:7" x14ac:dyDescent="0.25">
      <c r="A920" s="2">
        <v>30413</v>
      </c>
      <c r="B920" s="3">
        <f>Sheet2!B920</f>
        <v>4406862</v>
      </c>
      <c r="C920" s="2">
        <v>30413</v>
      </c>
      <c r="D920" s="3">
        <f>Sheet3!B920</f>
        <v>4406862</v>
      </c>
      <c r="E920" s="2">
        <f t="shared" si="44"/>
        <v>30413</v>
      </c>
      <c r="F920" s="3">
        <f t="shared" si="45"/>
        <v>0</v>
      </c>
      <c r="G920" s="3">
        <f t="shared" si="46"/>
        <v>0</v>
      </c>
    </row>
    <row r="921" spans="1:7" x14ac:dyDescent="0.25">
      <c r="A921" s="2">
        <v>30414</v>
      </c>
      <c r="B921" s="3">
        <f>Sheet2!B921</f>
        <v>4435447</v>
      </c>
      <c r="C921" s="2">
        <v>30414</v>
      </c>
      <c r="D921" s="3">
        <f>Sheet3!B921</f>
        <v>4435447</v>
      </c>
      <c r="E921" s="2">
        <f t="shared" si="44"/>
        <v>30414</v>
      </c>
      <c r="F921" s="3">
        <f t="shared" si="45"/>
        <v>0</v>
      </c>
      <c r="G921" s="3">
        <f t="shared" si="46"/>
        <v>0</v>
      </c>
    </row>
    <row r="922" spans="1:7" x14ac:dyDescent="0.25">
      <c r="A922" s="2">
        <v>30415</v>
      </c>
      <c r="B922" s="3">
        <f>Sheet2!B922</f>
        <v>4415207</v>
      </c>
      <c r="C922" s="2">
        <v>30415</v>
      </c>
      <c r="D922" s="3">
        <f>Sheet3!B922</f>
        <v>4415207</v>
      </c>
      <c r="E922" s="2">
        <f t="shared" si="44"/>
        <v>30415</v>
      </c>
      <c r="F922" s="3">
        <f t="shared" si="45"/>
        <v>0</v>
      </c>
      <c r="G922" s="3">
        <f t="shared" si="46"/>
        <v>0</v>
      </c>
    </row>
    <row r="923" spans="1:7" x14ac:dyDescent="0.25">
      <c r="A923" s="2">
        <v>30416</v>
      </c>
      <c r="B923" s="3">
        <f>Sheet2!B923</f>
        <v>4417610</v>
      </c>
      <c r="C923" s="2">
        <v>30416</v>
      </c>
      <c r="D923" s="3">
        <f>Sheet3!B923</f>
        <v>4417610</v>
      </c>
      <c r="E923" s="2">
        <f t="shared" si="44"/>
        <v>30416</v>
      </c>
      <c r="F923" s="3">
        <f t="shared" si="45"/>
        <v>0</v>
      </c>
      <c r="G923" s="3">
        <f t="shared" si="46"/>
        <v>0</v>
      </c>
    </row>
    <row r="924" spans="1:7" x14ac:dyDescent="0.25">
      <c r="A924" s="2">
        <v>30417</v>
      </c>
      <c r="B924" s="3">
        <f>Sheet2!B924</f>
        <v>4406290</v>
      </c>
      <c r="C924" s="2">
        <v>30417</v>
      </c>
      <c r="D924" s="3">
        <f>Sheet3!B924</f>
        <v>4406290</v>
      </c>
      <c r="E924" s="2">
        <f t="shared" si="44"/>
        <v>30417</v>
      </c>
      <c r="F924" s="3">
        <f t="shared" si="45"/>
        <v>0</v>
      </c>
      <c r="G924" s="3">
        <f t="shared" si="46"/>
        <v>0</v>
      </c>
    </row>
    <row r="925" spans="1:7" x14ac:dyDescent="0.25">
      <c r="A925" s="2">
        <v>30418</v>
      </c>
      <c r="B925" s="3">
        <f>Sheet2!B925</f>
        <v>4429500</v>
      </c>
      <c r="C925" s="2">
        <v>30418</v>
      </c>
      <c r="D925" s="3">
        <f>Sheet3!B925</f>
        <v>4429500</v>
      </c>
      <c r="E925" s="2">
        <f t="shared" si="44"/>
        <v>30418</v>
      </c>
      <c r="F925" s="3">
        <f t="shared" si="45"/>
        <v>0</v>
      </c>
      <c r="G925" s="3">
        <f t="shared" si="46"/>
        <v>0</v>
      </c>
    </row>
    <row r="926" spans="1:7" x14ac:dyDescent="0.25">
      <c r="A926" s="2">
        <v>30419</v>
      </c>
      <c r="B926" s="3">
        <f>Sheet2!B926</f>
        <v>4404778</v>
      </c>
      <c r="C926" s="2">
        <v>30419</v>
      </c>
      <c r="D926" s="3">
        <f>Sheet3!B926</f>
        <v>4404778</v>
      </c>
      <c r="E926" s="2">
        <f t="shared" si="44"/>
        <v>30419</v>
      </c>
      <c r="F926" s="3">
        <f t="shared" si="45"/>
        <v>0</v>
      </c>
      <c r="G926" s="3">
        <f t="shared" si="46"/>
        <v>0</v>
      </c>
    </row>
    <row r="927" spans="1:7" x14ac:dyDescent="0.25">
      <c r="A927" s="2">
        <v>30420</v>
      </c>
      <c r="B927" s="3">
        <f>Sheet2!B927</f>
        <v>4431184</v>
      </c>
      <c r="C927" s="2">
        <v>30420</v>
      </c>
      <c r="D927" s="3">
        <f>Sheet3!B927</f>
        <v>4431184</v>
      </c>
      <c r="E927" s="2">
        <f t="shared" si="44"/>
        <v>30420</v>
      </c>
      <c r="F927" s="3">
        <f t="shared" si="45"/>
        <v>0</v>
      </c>
      <c r="G927" s="3">
        <f t="shared" si="46"/>
        <v>0</v>
      </c>
    </row>
    <row r="928" spans="1:7" x14ac:dyDescent="0.25">
      <c r="A928" s="2">
        <v>30421</v>
      </c>
      <c r="B928" s="3">
        <f>Sheet2!B928</f>
        <v>4435038</v>
      </c>
      <c r="C928" s="2">
        <v>30421</v>
      </c>
      <c r="D928" s="3">
        <f>Sheet3!B928</f>
        <v>4435038</v>
      </c>
      <c r="E928" s="2">
        <f t="shared" si="44"/>
        <v>30421</v>
      </c>
      <c r="F928" s="3">
        <f t="shared" si="45"/>
        <v>0</v>
      </c>
      <c r="G928" s="3">
        <f t="shared" si="46"/>
        <v>0</v>
      </c>
    </row>
    <row r="929" spans="1:7" x14ac:dyDescent="0.25">
      <c r="A929" s="2">
        <v>30422</v>
      </c>
      <c r="B929" s="3">
        <f>Sheet2!B929</f>
        <v>4412650</v>
      </c>
      <c r="C929" s="2">
        <v>30422</v>
      </c>
      <c r="D929" s="3">
        <f>Sheet3!B929</f>
        <v>4412650</v>
      </c>
      <c r="E929" s="2">
        <f t="shared" si="44"/>
        <v>30422</v>
      </c>
      <c r="F929" s="3">
        <f t="shared" si="45"/>
        <v>0</v>
      </c>
      <c r="G929" s="3">
        <f t="shared" si="46"/>
        <v>0</v>
      </c>
    </row>
    <row r="930" spans="1:7" x14ac:dyDescent="0.25">
      <c r="A930" s="2">
        <v>30423</v>
      </c>
      <c r="B930" s="3">
        <f>Sheet2!B930</f>
        <v>4398032</v>
      </c>
      <c r="C930" s="2">
        <v>30423</v>
      </c>
      <c r="D930" s="3">
        <f>Sheet3!B930</f>
        <v>4398032</v>
      </c>
      <c r="E930" s="2">
        <f t="shared" si="44"/>
        <v>30423</v>
      </c>
      <c r="F930" s="3">
        <f t="shared" si="45"/>
        <v>0</v>
      </c>
      <c r="G930" s="3">
        <f t="shared" si="46"/>
        <v>0</v>
      </c>
    </row>
    <row r="931" spans="1:7" x14ac:dyDescent="0.25">
      <c r="A931" s="2">
        <v>30424</v>
      </c>
      <c r="B931" s="3">
        <f>Sheet2!B931</f>
        <v>4366852</v>
      </c>
      <c r="C931" s="2">
        <v>30424</v>
      </c>
      <c r="D931" s="3">
        <f>Sheet3!B931</f>
        <v>4366852</v>
      </c>
      <c r="E931" s="2">
        <f t="shared" si="44"/>
        <v>30424</v>
      </c>
      <c r="F931" s="3">
        <f t="shared" si="45"/>
        <v>0</v>
      </c>
      <c r="G931" s="3">
        <f t="shared" si="46"/>
        <v>0</v>
      </c>
    </row>
    <row r="932" spans="1:7" x14ac:dyDescent="0.25">
      <c r="A932" s="2">
        <v>30425</v>
      </c>
      <c r="B932" s="3">
        <f>Sheet2!B932</f>
        <v>4417241</v>
      </c>
      <c r="C932" s="2">
        <v>30425</v>
      </c>
      <c r="D932" s="3">
        <f>Sheet3!B932</f>
        <v>4417241</v>
      </c>
      <c r="E932" s="2">
        <f t="shared" si="44"/>
        <v>30425</v>
      </c>
      <c r="F932" s="3">
        <f t="shared" si="45"/>
        <v>0</v>
      </c>
      <c r="G932" s="3">
        <f t="shared" si="46"/>
        <v>0</v>
      </c>
    </row>
    <row r="933" spans="1:7" x14ac:dyDescent="0.25">
      <c r="A933" s="2">
        <v>30426</v>
      </c>
      <c r="B933" s="3">
        <f>Sheet2!B933</f>
        <v>4469326</v>
      </c>
      <c r="C933" s="2">
        <v>30426</v>
      </c>
      <c r="D933" s="3">
        <f>Sheet3!B933</f>
        <v>4469326</v>
      </c>
      <c r="E933" s="2">
        <f t="shared" si="44"/>
        <v>30426</v>
      </c>
      <c r="F933" s="3">
        <f t="shared" si="45"/>
        <v>0</v>
      </c>
      <c r="G933" s="3">
        <f t="shared" si="46"/>
        <v>0</v>
      </c>
    </row>
    <row r="934" spans="1:7" x14ac:dyDescent="0.25">
      <c r="A934" s="2">
        <v>30427</v>
      </c>
      <c r="B934" s="3">
        <f>Sheet2!B934</f>
        <v>4462271</v>
      </c>
      <c r="C934" s="2">
        <v>30427</v>
      </c>
      <c r="D934" s="3">
        <f>Sheet3!B934</f>
        <v>4462271</v>
      </c>
      <c r="E934" s="2">
        <f t="shared" si="44"/>
        <v>30427</v>
      </c>
      <c r="F934" s="3">
        <f t="shared" si="45"/>
        <v>0</v>
      </c>
      <c r="G934" s="3">
        <f t="shared" si="46"/>
        <v>0</v>
      </c>
    </row>
    <row r="935" spans="1:7" x14ac:dyDescent="0.25">
      <c r="A935" s="2">
        <v>30428</v>
      </c>
      <c r="B935" s="3">
        <f>Sheet2!B935</f>
        <v>4417878</v>
      </c>
      <c r="C935" s="2">
        <v>30428</v>
      </c>
      <c r="D935" s="3">
        <f>Sheet3!B935</f>
        <v>4417878</v>
      </c>
      <c r="E935" s="2">
        <f t="shared" si="44"/>
        <v>30428</v>
      </c>
      <c r="F935" s="3">
        <f t="shared" si="45"/>
        <v>0</v>
      </c>
      <c r="G935" s="3">
        <f t="shared" si="46"/>
        <v>0</v>
      </c>
    </row>
    <row r="936" spans="1:7" x14ac:dyDescent="0.25">
      <c r="A936" s="2">
        <v>30429</v>
      </c>
      <c r="B936" s="3">
        <f>Sheet2!B936</f>
        <v>4410190</v>
      </c>
      <c r="C936" s="2">
        <v>30429</v>
      </c>
      <c r="D936" s="3">
        <f>Sheet3!B936</f>
        <v>4410190</v>
      </c>
      <c r="E936" s="2">
        <f t="shared" si="44"/>
        <v>30429</v>
      </c>
      <c r="F936" s="3">
        <f t="shared" si="45"/>
        <v>0</v>
      </c>
      <c r="G936" s="3">
        <f t="shared" si="46"/>
        <v>0</v>
      </c>
    </row>
    <row r="937" spans="1:7" x14ac:dyDescent="0.25">
      <c r="A937" s="2">
        <v>30430</v>
      </c>
      <c r="B937" s="3">
        <f>Sheet2!B937</f>
        <v>4459540</v>
      </c>
      <c r="C937" s="2">
        <v>30430</v>
      </c>
      <c r="D937" s="3">
        <f>Sheet3!B937</f>
        <v>4459540</v>
      </c>
      <c r="E937" s="2">
        <f t="shared" si="44"/>
        <v>30430</v>
      </c>
      <c r="F937" s="3">
        <f t="shared" si="45"/>
        <v>0</v>
      </c>
      <c r="G937" s="3">
        <f t="shared" si="46"/>
        <v>0</v>
      </c>
    </row>
    <row r="938" spans="1:7" x14ac:dyDescent="0.25">
      <c r="A938" s="2">
        <v>30431</v>
      </c>
      <c r="B938" s="3">
        <f>Sheet2!B938</f>
        <v>4478572</v>
      </c>
      <c r="C938" s="2">
        <v>30431</v>
      </c>
      <c r="D938" s="3">
        <f>Sheet3!B938</f>
        <v>4478572</v>
      </c>
      <c r="E938" s="2">
        <f t="shared" si="44"/>
        <v>30431</v>
      </c>
      <c r="F938" s="3">
        <f t="shared" si="45"/>
        <v>0</v>
      </c>
      <c r="G938" s="3">
        <f t="shared" si="46"/>
        <v>0</v>
      </c>
    </row>
    <row r="939" spans="1:7" x14ac:dyDescent="0.25">
      <c r="A939" s="2">
        <v>30432</v>
      </c>
      <c r="B939" s="3">
        <f>Sheet2!B939</f>
        <v>4453822</v>
      </c>
      <c r="C939" s="2">
        <v>30432</v>
      </c>
      <c r="D939" s="3">
        <f>Sheet3!B939</f>
        <v>4453822</v>
      </c>
      <c r="E939" s="2">
        <f t="shared" si="44"/>
        <v>30432</v>
      </c>
      <c r="F939" s="3">
        <f t="shared" si="45"/>
        <v>0</v>
      </c>
      <c r="G939" s="3">
        <f t="shared" si="46"/>
        <v>0</v>
      </c>
    </row>
    <row r="940" spans="1:7" x14ac:dyDescent="0.25">
      <c r="A940" s="2">
        <v>30433</v>
      </c>
      <c r="B940" s="3">
        <f>Sheet2!B940</f>
        <v>4429594</v>
      </c>
      <c r="C940" s="2">
        <v>30433</v>
      </c>
      <c r="D940" s="3">
        <f>Sheet3!B940</f>
        <v>4429594</v>
      </c>
      <c r="E940" s="2">
        <f t="shared" si="44"/>
        <v>30433</v>
      </c>
      <c r="F940" s="3">
        <f t="shared" si="45"/>
        <v>0</v>
      </c>
      <c r="G940" s="3">
        <f t="shared" si="46"/>
        <v>0</v>
      </c>
    </row>
    <row r="941" spans="1:7" x14ac:dyDescent="0.25">
      <c r="A941" s="2">
        <v>30434</v>
      </c>
      <c r="B941" s="3">
        <f>Sheet2!B941</f>
        <v>4429614</v>
      </c>
      <c r="C941" s="2">
        <v>30434</v>
      </c>
      <c r="D941" s="3">
        <f>Sheet3!B941</f>
        <v>4429614</v>
      </c>
      <c r="E941" s="2">
        <f t="shared" si="44"/>
        <v>30434</v>
      </c>
      <c r="F941" s="3">
        <f t="shared" si="45"/>
        <v>0</v>
      </c>
      <c r="G941" s="3">
        <f t="shared" si="46"/>
        <v>0</v>
      </c>
    </row>
    <row r="942" spans="1:7" x14ac:dyDescent="0.25">
      <c r="A942" s="2">
        <v>30435</v>
      </c>
      <c r="B942" s="3">
        <f>Sheet2!B942</f>
        <v>4431889</v>
      </c>
      <c r="C942" s="2">
        <v>30435</v>
      </c>
      <c r="D942" s="3">
        <f>Sheet3!B942</f>
        <v>4431889</v>
      </c>
      <c r="E942" s="2">
        <f t="shared" si="44"/>
        <v>30435</v>
      </c>
      <c r="F942" s="3">
        <f t="shared" si="45"/>
        <v>0</v>
      </c>
      <c r="G942" s="3">
        <f t="shared" si="46"/>
        <v>0</v>
      </c>
    </row>
    <row r="943" spans="1:7" x14ac:dyDescent="0.25">
      <c r="A943" s="2">
        <v>30436</v>
      </c>
      <c r="B943" s="3">
        <f>Sheet2!B943</f>
        <v>4406801</v>
      </c>
      <c r="C943" s="2">
        <v>30436</v>
      </c>
      <c r="D943" s="3">
        <f>Sheet3!B943</f>
        <v>4406801</v>
      </c>
      <c r="E943" s="2">
        <f t="shared" si="44"/>
        <v>30436</v>
      </c>
      <c r="F943" s="3">
        <f t="shared" si="45"/>
        <v>0</v>
      </c>
      <c r="G943" s="3">
        <f t="shared" si="46"/>
        <v>0</v>
      </c>
    </row>
    <row r="944" spans="1:7" x14ac:dyDescent="0.25">
      <c r="A944" s="2">
        <v>30437</v>
      </c>
      <c r="B944" s="3">
        <f>Sheet2!B944</f>
        <v>4382776</v>
      </c>
      <c r="C944" s="2">
        <v>30437</v>
      </c>
      <c r="D944" s="3">
        <f>Sheet3!B944</f>
        <v>4382776</v>
      </c>
      <c r="E944" s="2">
        <f t="shared" si="44"/>
        <v>30437</v>
      </c>
      <c r="F944" s="3">
        <f t="shared" si="45"/>
        <v>0</v>
      </c>
      <c r="G944" s="3">
        <f t="shared" si="46"/>
        <v>0</v>
      </c>
    </row>
    <row r="945" spans="1:7" x14ac:dyDescent="0.25">
      <c r="A945" s="2">
        <v>30438</v>
      </c>
      <c r="B945" s="3">
        <f>Sheet2!B945</f>
        <v>4363292</v>
      </c>
      <c r="C945" s="2">
        <v>30438</v>
      </c>
      <c r="D945" s="3">
        <f>Sheet3!B945</f>
        <v>4363292</v>
      </c>
      <c r="E945" s="2">
        <f t="shared" si="44"/>
        <v>30438</v>
      </c>
      <c r="F945" s="3">
        <f t="shared" si="45"/>
        <v>0</v>
      </c>
      <c r="G945" s="3">
        <f t="shared" si="46"/>
        <v>0</v>
      </c>
    </row>
    <row r="946" spans="1:7" x14ac:dyDescent="0.25">
      <c r="A946" s="2">
        <v>30439</v>
      </c>
      <c r="B946" s="3">
        <f>Sheet2!B946</f>
        <v>4337448</v>
      </c>
      <c r="C946" s="2">
        <v>30439</v>
      </c>
      <c r="D946" s="3">
        <f>Sheet3!B946</f>
        <v>4337448</v>
      </c>
      <c r="E946" s="2">
        <f t="shared" si="44"/>
        <v>30439</v>
      </c>
      <c r="F946" s="3">
        <f t="shared" si="45"/>
        <v>0</v>
      </c>
      <c r="G946" s="3">
        <f t="shared" si="46"/>
        <v>0</v>
      </c>
    </row>
    <row r="947" spans="1:7" x14ac:dyDescent="0.25">
      <c r="A947" s="2">
        <v>30440</v>
      </c>
      <c r="B947" s="3">
        <f>Sheet2!B947</f>
        <v>4343890</v>
      </c>
      <c r="C947" s="2">
        <v>30440</v>
      </c>
      <c r="D947" s="3">
        <f>Sheet3!B947</f>
        <v>4343890</v>
      </c>
      <c r="E947" s="2">
        <f t="shared" si="44"/>
        <v>30440</v>
      </c>
      <c r="F947" s="3">
        <f t="shared" si="45"/>
        <v>0</v>
      </c>
      <c r="G947" s="3">
        <f t="shared" si="46"/>
        <v>0</v>
      </c>
    </row>
    <row r="948" spans="1:7" x14ac:dyDescent="0.25">
      <c r="A948" s="2">
        <v>30441</v>
      </c>
      <c r="B948" s="3">
        <f>Sheet2!B948</f>
        <v>4268802</v>
      </c>
      <c r="C948" s="2">
        <v>30441</v>
      </c>
      <c r="D948" s="3">
        <f>Sheet3!B948</f>
        <v>4268802</v>
      </c>
      <c r="E948" s="2">
        <f t="shared" si="44"/>
        <v>30441</v>
      </c>
      <c r="F948" s="3">
        <f t="shared" si="45"/>
        <v>0</v>
      </c>
      <c r="G948" s="3">
        <f t="shared" si="46"/>
        <v>0</v>
      </c>
    </row>
    <row r="949" spans="1:7" x14ac:dyDescent="0.25">
      <c r="A949" s="2">
        <v>30442</v>
      </c>
      <c r="B949" s="3">
        <f>Sheet2!B949</f>
        <v>3427986</v>
      </c>
      <c r="C949" s="2">
        <v>30442</v>
      </c>
      <c r="D949" s="3">
        <f>Sheet3!B949</f>
        <v>3427986</v>
      </c>
      <c r="E949" s="2">
        <f t="shared" si="44"/>
        <v>30442</v>
      </c>
      <c r="F949" s="3">
        <f t="shared" si="45"/>
        <v>0</v>
      </c>
      <c r="G949" s="3">
        <f t="shared" si="46"/>
        <v>0</v>
      </c>
    </row>
    <row r="950" spans="1:7" x14ac:dyDescent="0.25">
      <c r="A950" s="2">
        <v>30443</v>
      </c>
      <c r="B950" s="3">
        <f>Sheet2!B950</f>
        <v>2949305</v>
      </c>
      <c r="C950" s="2">
        <v>30443</v>
      </c>
      <c r="D950" s="3">
        <f>Sheet3!B950</f>
        <v>2949305</v>
      </c>
      <c r="E950" s="2">
        <f t="shared" si="44"/>
        <v>30443</v>
      </c>
      <c r="F950" s="3">
        <f t="shared" si="45"/>
        <v>0</v>
      </c>
      <c r="G950" s="3">
        <f t="shared" si="46"/>
        <v>0</v>
      </c>
    </row>
    <row r="951" spans="1:7" x14ac:dyDescent="0.25">
      <c r="A951" s="2">
        <v>30444</v>
      </c>
      <c r="B951" s="3">
        <f>Sheet2!B951</f>
        <v>2929801</v>
      </c>
      <c r="C951" s="2">
        <v>30444</v>
      </c>
      <c r="D951" s="3">
        <f>Sheet3!B951</f>
        <v>2929801</v>
      </c>
      <c r="E951" s="2">
        <f t="shared" si="44"/>
        <v>30444</v>
      </c>
      <c r="F951" s="3">
        <f t="shared" si="45"/>
        <v>0</v>
      </c>
      <c r="G951" s="3">
        <f t="shared" si="46"/>
        <v>0</v>
      </c>
    </row>
    <row r="952" spans="1:7" x14ac:dyDescent="0.25">
      <c r="A952" s="2">
        <v>30445</v>
      </c>
      <c r="B952" s="3">
        <f>Sheet2!B952</f>
        <v>2919604</v>
      </c>
      <c r="C952" s="2">
        <v>30445</v>
      </c>
      <c r="D952" s="3">
        <f>Sheet3!B952</f>
        <v>2919604</v>
      </c>
      <c r="E952" s="2">
        <f t="shared" si="44"/>
        <v>30445</v>
      </c>
      <c r="F952" s="3">
        <f t="shared" si="45"/>
        <v>0</v>
      </c>
      <c r="G952" s="3">
        <f t="shared" si="46"/>
        <v>0</v>
      </c>
    </row>
    <row r="953" spans="1:7" x14ac:dyDescent="0.25">
      <c r="A953" s="2">
        <v>30446</v>
      </c>
      <c r="B953" s="3">
        <f>Sheet2!B953</f>
        <v>2924690</v>
      </c>
      <c r="C953" s="2">
        <v>30446</v>
      </c>
      <c r="D953" s="3">
        <f>Sheet3!B953</f>
        <v>2924690</v>
      </c>
      <c r="E953" s="2">
        <f t="shared" si="44"/>
        <v>30446</v>
      </c>
      <c r="F953" s="3">
        <f t="shared" si="45"/>
        <v>0</v>
      </c>
      <c r="G953" s="3">
        <f t="shared" si="46"/>
        <v>0</v>
      </c>
    </row>
    <row r="954" spans="1:7" x14ac:dyDescent="0.25">
      <c r="A954" s="2">
        <v>30447</v>
      </c>
      <c r="B954" s="3">
        <f>Sheet2!B954</f>
        <v>2921424</v>
      </c>
      <c r="C954" s="2">
        <v>30447</v>
      </c>
      <c r="D954" s="3">
        <f>Sheet3!B954</f>
        <v>2921424</v>
      </c>
      <c r="E954" s="2">
        <f t="shared" si="44"/>
        <v>30447</v>
      </c>
      <c r="F954" s="3">
        <f t="shared" si="45"/>
        <v>0</v>
      </c>
      <c r="G954" s="3">
        <f t="shared" si="46"/>
        <v>0</v>
      </c>
    </row>
    <row r="955" spans="1:7" x14ac:dyDescent="0.25">
      <c r="A955" s="2">
        <v>30448</v>
      </c>
      <c r="B955" s="3">
        <f>Sheet2!B955</f>
        <v>2931066</v>
      </c>
      <c r="C955" s="2">
        <v>30448</v>
      </c>
      <c r="D955" s="3">
        <f>Sheet3!B955</f>
        <v>2931066</v>
      </c>
      <c r="E955" s="2">
        <f t="shared" si="44"/>
        <v>30448</v>
      </c>
      <c r="F955" s="3">
        <f t="shared" si="45"/>
        <v>0</v>
      </c>
      <c r="G955" s="3">
        <f t="shared" si="46"/>
        <v>0</v>
      </c>
    </row>
    <row r="956" spans="1:7" x14ac:dyDescent="0.25">
      <c r="A956" s="2">
        <v>30449</v>
      </c>
      <c r="B956" s="3">
        <f>Sheet2!B956</f>
        <v>2930528</v>
      </c>
      <c r="C956" s="2">
        <v>30449</v>
      </c>
      <c r="D956" s="3">
        <f>Sheet3!B956</f>
        <v>2930528</v>
      </c>
      <c r="E956" s="2">
        <f t="shared" si="44"/>
        <v>30449</v>
      </c>
      <c r="F956" s="3">
        <f t="shared" si="45"/>
        <v>0</v>
      </c>
      <c r="G956" s="3">
        <f t="shared" si="46"/>
        <v>0</v>
      </c>
    </row>
    <row r="957" spans="1:7" x14ac:dyDescent="0.25">
      <c r="A957" s="2">
        <v>30450</v>
      </c>
      <c r="B957" s="3">
        <f>Sheet2!B957</f>
        <v>2936580</v>
      </c>
      <c r="C957" s="2">
        <v>30450</v>
      </c>
      <c r="D957" s="3">
        <f>Sheet3!B957</f>
        <v>2936580</v>
      </c>
      <c r="E957" s="2">
        <f t="shared" si="44"/>
        <v>30450</v>
      </c>
      <c r="F957" s="3">
        <f t="shared" si="45"/>
        <v>0</v>
      </c>
      <c r="G957" s="3">
        <f t="shared" si="46"/>
        <v>0</v>
      </c>
    </row>
    <row r="958" spans="1:7" x14ac:dyDescent="0.25">
      <c r="A958" s="2">
        <v>30451</v>
      </c>
      <c r="B958" s="3">
        <f>Sheet2!B958</f>
        <v>2918818</v>
      </c>
      <c r="C958" s="2">
        <v>30451</v>
      </c>
      <c r="D958" s="3">
        <f>Sheet3!B958</f>
        <v>2918818</v>
      </c>
      <c r="E958" s="2">
        <f t="shared" si="44"/>
        <v>30451</v>
      </c>
      <c r="F958" s="3">
        <f t="shared" si="45"/>
        <v>0</v>
      </c>
      <c r="G958" s="3">
        <f t="shared" si="46"/>
        <v>0</v>
      </c>
    </row>
    <row r="959" spans="1:7" x14ac:dyDescent="0.25">
      <c r="A959" s="2">
        <v>30452</v>
      </c>
      <c r="B959" s="3">
        <f>Sheet2!B959</f>
        <v>2694389</v>
      </c>
      <c r="C959" s="2">
        <v>30452</v>
      </c>
      <c r="D959" s="3">
        <f>Sheet3!B959</f>
        <v>2694389</v>
      </c>
      <c r="E959" s="2">
        <f t="shared" si="44"/>
        <v>30452</v>
      </c>
      <c r="F959" s="3">
        <f t="shared" si="45"/>
        <v>0</v>
      </c>
      <c r="G959" s="3">
        <f t="shared" si="46"/>
        <v>0</v>
      </c>
    </row>
    <row r="960" spans="1:7" x14ac:dyDescent="0.25">
      <c r="A960" s="2">
        <v>30453</v>
      </c>
      <c r="B960" s="3">
        <f>Sheet2!B960</f>
        <v>2227040</v>
      </c>
      <c r="C960" s="2">
        <v>30453</v>
      </c>
      <c r="D960" s="3">
        <f>Sheet3!B960</f>
        <v>2227040</v>
      </c>
      <c r="E960" s="2">
        <f t="shared" si="44"/>
        <v>30453</v>
      </c>
      <c r="F960" s="3">
        <f t="shared" si="45"/>
        <v>0</v>
      </c>
      <c r="G960" s="3">
        <f t="shared" si="46"/>
        <v>0</v>
      </c>
    </row>
    <row r="961" spans="1:7" x14ac:dyDescent="0.25">
      <c r="A961" s="2">
        <v>30454</v>
      </c>
      <c r="B961" s="3">
        <f>Sheet2!B961</f>
        <v>2232954</v>
      </c>
      <c r="C961" s="2">
        <v>30454</v>
      </c>
      <c r="D961" s="3">
        <f>Sheet3!B961</f>
        <v>2232954</v>
      </c>
      <c r="E961" s="2">
        <f t="shared" si="44"/>
        <v>30454</v>
      </c>
      <c r="F961" s="3">
        <f t="shared" si="45"/>
        <v>0</v>
      </c>
      <c r="G961" s="3">
        <f t="shared" si="46"/>
        <v>0</v>
      </c>
    </row>
    <row r="962" spans="1:7" x14ac:dyDescent="0.25">
      <c r="A962" s="2">
        <v>30455</v>
      </c>
      <c r="B962" s="3">
        <f>Sheet2!B962</f>
        <v>2072442</v>
      </c>
      <c r="C962" s="2">
        <v>30455</v>
      </c>
      <c r="D962" s="3">
        <f>Sheet3!B962</f>
        <v>2072442</v>
      </c>
      <c r="E962" s="2">
        <f t="shared" si="44"/>
        <v>30455</v>
      </c>
      <c r="F962" s="3">
        <f t="shared" si="45"/>
        <v>0</v>
      </c>
      <c r="G962" s="3">
        <f t="shared" si="46"/>
        <v>0</v>
      </c>
    </row>
    <row r="963" spans="1:7" x14ac:dyDescent="0.25">
      <c r="A963" s="2">
        <v>30456</v>
      </c>
      <c r="B963" s="3">
        <f>Sheet2!B963</f>
        <v>1512270</v>
      </c>
      <c r="C963" s="2">
        <v>30456</v>
      </c>
      <c r="D963" s="3">
        <f>Sheet3!B963</f>
        <v>1512270</v>
      </c>
      <c r="E963" s="2">
        <f t="shared" ref="E963:E1026" si="47">A963</f>
        <v>30456</v>
      </c>
      <c r="F963" s="3">
        <f t="shared" ref="F963:F1026" si="48">ABS(B963-D963)</f>
        <v>0</v>
      </c>
      <c r="G963" s="3">
        <f t="shared" ref="G963:G1026" si="49">100*F963/D963</f>
        <v>0</v>
      </c>
    </row>
    <row r="964" spans="1:7" x14ac:dyDescent="0.25">
      <c r="A964" s="2">
        <v>30457</v>
      </c>
      <c r="B964" s="3">
        <f>Sheet2!B964</f>
        <v>1525221</v>
      </c>
      <c r="C964" s="2">
        <v>30457</v>
      </c>
      <c r="D964" s="3">
        <f>Sheet3!B964</f>
        <v>1525221</v>
      </c>
      <c r="E964" s="2">
        <f t="shared" si="47"/>
        <v>30457</v>
      </c>
      <c r="F964" s="3">
        <f t="shared" si="48"/>
        <v>0</v>
      </c>
      <c r="G964" s="3">
        <f t="shared" si="49"/>
        <v>0</v>
      </c>
    </row>
    <row r="965" spans="1:7" x14ac:dyDescent="0.25">
      <c r="A965" s="2">
        <v>30458</v>
      </c>
      <c r="B965" s="3">
        <f>Sheet2!B965</f>
        <v>1532696</v>
      </c>
      <c r="C965" s="2">
        <v>30458</v>
      </c>
      <c r="D965" s="3">
        <f>Sheet3!B965</f>
        <v>1532696</v>
      </c>
      <c r="E965" s="2">
        <f t="shared" si="47"/>
        <v>30458</v>
      </c>
      <c r="F965" s="3">
        <f t="shared" si="48"/>
        <v>0</v>
      </c>
      <c r="G965" s="3">
        <f t="shared" si="49"/>
        <v>0</v>
      </c>
    </row>
    <row r="966" spans="1:7" x14ac:dyDescent="0.25">
      <c r="A966" s="2">
        <v>30459</v>
      </c>
      <c r="B966" s="3">
        <f>Sheet2!B966</f>
        <v>1114939</v>
      </c>
      <c r="C966" s="2">
        <v>30459</v>
      </c>
      <c r="D966" s="3">
        <f>Sheet3!B966</f>
        <v>1114939</v>
      </c>
      <c r="E966" s="2">
        <f t="shared" si="47"/>
        <v>30459</v>
      </c>
      <c r="F966" s="3">
        <f t="shared" si="48"/>
        <v>0</v>
      </c>
      <c r="G966" s="3">
        <f t="shared" si="49"/>
        <v>0</v>
      </c>
    </row>
    <row r="967" spans="1:7" x14ac:dyDescent="0.25">
      <c r="A967" s="2">
        <v>30460</v>
      </c>
      <c r="B967" s="3">
        <f>Sheet2!B967</f>
        <v>412097.4</v>
      </c>
      <c r="C967" s="2">
        <v>30460</v>
      </c>
      <c r="D967" s="3">
        <f>Sheet3!B967</f>
        <v>412097.4</v>
      </c>
      <c r="E967" s="2">
        <f t="shared" si="47"/>
        <v>30460</v>
      </c>
      <c r="F967" s="3">
        <f t="shared" si="48"/>
        <v>0</v>
      </c>
      <c r="G967" s="3">
        <f t="shared" si="49"/>
        <v>0</v>
      </c>
    </row>
    <row r="968" spans="1:7" x14ac:dyDescent="0.25">
      <c r="A968" s="2">
        <v>30461</v>
      </c>
      <c r="B968" s="3">
        <f>Sheet2!B968</f>
        <v>179222.39999999999</v>
      </c>
      <c r="C968" s="2">
        <v>30461</v>
      </c>
      <c r="D968" s="3">
        <f>Sheet3!B968</f>
        <v>179222.39999999999</v>
      </c>
      <c r="E968" s="2">
        <f t="shared" si="47"/>
        <v>30461</v>
      </c>
      <c r="F968" s="3">
        <f t="shared" si="48"/>
        <v>0</v>
      </c>
      <c r="G968" s="3">
        <f t="shared" si="49"/>
        <v>0</v>
      </c>
    </row>
    <row r="969" spans="1:7" x14ac:dyDescent="0.25">
      <c r="A969" s="2">
        <v>30462</v>
      </c>
      <c r="B969" s="3">
        <f>Sheet2!B969</f>
        <v>178628</v>
      </c>
      <c r="C969" s="2">
        <v>30462</v>
      </c>
      <c r="D969" s="3">
        <f>Sheet3!B969</f>
        <v>178628</v>
      </c>
      <c r="E969" s="2">
        <f t="shared" si="47"/>
        <v>30462</v>
      </c>
      <c r="F969" s="3">
        <f t="shared" si="48"/>
        <v>0</v>
      </c>
      <c r="G969" s="3">
        <f t="shared" si="49"/>
        <v>0</v>
      </c>
    </row>
    <row r="970" spans="1:7" x14ac:dyDescent="0.25">
      <c r="A970" s="2">
        <v>30463</v>
      </c>
      <c r="B970" s="3">
        <f>Sheet2!B970</f>
        <v>179164.79999999999</v>
      </c>
      <c r="C970" s="2">
        <v>30463</v>
      </c>
      <c r="D970" s="3">
        <f>Sheet3!B970</f>
        <v>179164.79999999999</v>
      </c>
      <c r="E970" s="2">
        <f t="shared" si="47"/>
        <v>30463</v>
      </c>
      <c r="F970" s="3">
        <f t="shared" si="48"/>
        <v>0</v>
      </c>
      <c r="G970" s="3">
        <f t="shared" si="49"/>
        <v>0</v>
      </c>
    </row>
    <row r="971" spans="1:7" x14ac:dyDescent="0.25">
      <c r="A971" s="2">
        <v>30464</v>
      </c>
      <c r="B971" s="3">
        <f>Sheet2!B971</f>
        <v>178669.4</v>
      </c>
      <c r="C971" s="2">
        <v>30464</v>
      </c>
      <c r="D971" s="3">
        <f>Sheet3!B971</f>
        <v>178669.4</v>
      </c>
      <c r="E971" s="2">
        <f t="shared" si="47"/>
        <v>30464</v>
      </c>
      <c r="F971" s="3">
        <f t="shared" si="48"/>
        <v>0</v>
      </c>
      <c r="G971" s="3">
        <f t="shared" si="49"/>
        <v>0</v>
      </c>
    </row>
    <row r="972" spans="1:7" x14ac:dyDescent="0.25">
      <c r="A972" s="2">
        <v>30465</v>
      </c>
      <c r="B972" s="3">
        <f>Sheet2!B972</f>
        <v>184915.5</v>
      </c>
      <c r="C972" s="2">
        <v>30465</v>
      </c>
      <c r="D972" s="3">
        <f>Sheet3!B972</f>
        <v>184915.5</v>
      </c>
      <c r="E972" s="2">
        <f t="shared" si="47"/>
        <v>30465</v>
      </c>
      <c r="F972" s="3">
        <f t="shared" si="48"/>
        <v>0</v>
      </c>
      <c r="G972" s="3">
        <f t="shared" si="49"/>
        <v>0</v>
      </c>
    </row>
    <row r="973" spans="1:7" x14ac:dyDescent="0.25">
      <c r="A973" s="2">
        <v>30466</v>
      </c>
      <c r="B973" s="3">
        <f>Sheet2!B973</f>
        <v>177371.1</v>
      </c>
      <c r="C973" s="2">
        <v>30466</v>
      </c>
      <c r="D973" s="3">
        <f>Sheet3!B973</f>
        <v>177371.1</v>
      </c>
      <c r="E973" s="2">
        <f t="shared" si="47"/>
        <v>30466</v>
      </c>
      <c r="F973" s="3">
        <f t="shared" si="48"/>
        <v>0</v>
      </c>
      <c r="G973" s="3">
        <f t="shared" si="49"/>
        <v>0</v>
      </c>
    </row>
    <row r="974" spans="1:7" x14ac:dyDescent="0.25">
      <c r="A974" s="2">
        <v>30467</v>
      </c>
      <c r="B974" s="3">
        <f>Sheet2!B974</f>
        <v>175782.8</v>
      </c>
      <c r="C974" s="2">
        <v>30467</v>
      </c>
      <c r="D974" s="3">
        <f>Sheet3!B974</f>
        <v>175782.8</v>
      </c>
      <c r="E974" s="2">
        <f t="shared" si="47"/>
        <v>30467</v>
      </c>
      <c r="F974" s="3">
        <f t="shared" si="48"/>
        <v>0</v>
      </c>
      <c r="G974" s="3">
        <f t="shared" si="49"/>
        <v>0</v>
      </c>
    </row>
    <row r="975" spans="1:7" x14ac:dyDescent="0.25">
      <c r="A975" s="2">
        <v>30468</v>
      </c>
      <c r="B975" s="3">
        <f>Sheet2!B975</f>
        <v>411680.7</v>
      </c>
      <c r="C975" s="2">
        <v>30468</v>
      </c>
      <c r="D975" s="3">
        <f>Sheet3!B975</f>
        <v>411680.7</v>
      </c>
      <c r="E975" s="2">
        <f t="shared" si="47"/>
        <v>30468</v>
      </c>
      <c r="F975" s="3">
        <f t="shared" si="48"/>
        <v>0</v>
      </c>
      <c r="G975" s="3">
        <f t="shared" si="49"/>
        <v>0</v>
      </c>
    </row>
    <row r="976" spans="1:7" x14ac:dyDescent="0.25">
      <c r="A976" s="2">
        <v>30469</v>
      </c>
      <c r="B976" s="3">
        <f>Sheet2!B976</f>
        <v>1117977</v>
      </c>
      <c r="C976" s="2">
        <v>30469</v>
      </c>
      <c r="D976" s="3">
        <f>Sheet3!B976</f>
        <v>1117977</v>
      </c>
      <c r="E976" s="2">
        <f t="shared" si="47"/>
        <v>30469</v>
      </c>
      <c r="F976" s="3">
        <f t="shared" si="48"/>
        <v>0</v>
      </c>
      <c r="G976" s="3">
        <f t="shared" si="49"/>
        <v>0</v>
      </c>
    </row>
    <row r="977" spans="1:7" x14ac:dyDescent="0.25">
      <c r="A977" s="2">
        <v>30470</v>
      </c>
      <c r="B977" s="3">
        <f>Sheet2!B977</f>
        <v>1929850</v>
      </c>
      <c r="C977" s="2">
        <v>30470</v>
      </c>
      <c r="D977" s="3">
        <f>Sheet3!B977</f>
        <v>1929850</v>
      </c>
      <c r="E977" s="2">
        <f t="shared" si="47"/>
        <v>30470</v>
      </c>
      <c r="F977" s="3">
        <f t="shared" si="48"/>
        <v>0</v>
      </c>
      <c r="G977" s="3">
        <f t="shared" si="49"/>
        <v>0</v>
      </c>
    </row>
    <row r="978" spans="1:7" x14ac:dyDescent="0.25">
      <c r="A978" s="2">
        <v>30471</v>
      </c>
      <c r="B978" s="3">
        <f>Sheet2!B978</f>
        <v>2328406</v>
      </c>
      <c r="C978" s="2">
        <v>30471</v>
      </c>
      <c r="D978" s="3">
        <f>Sheet3!B978</f>
        <v>2328406</v>
      </c>
      <c r="E978" s="2">
        <f t="shared" si="47"/>
        <v>30471</v>
      </c>
      <c r="F978" s="3">
        <f t="shared" si="48"/>
        <v>0</v>
      </c>
      <c r="G978" s="3">
        <f t="shared" si="49"/>
        <v>0</v>
      </c>
    </row>
    <row r="979" spans="1:7" x14ac:dyDescent="0.25">
      <c r="A979" s="2">
        <v>30472</v>
      </c>
      <c r="B979" s="3">
        <f>Sheet2!B979</f>
        <v>2326922</v>
      </c>
      <c r="C979" s="2">
        <v>30472</v>
      </c>
      <c r="D979" s="3">
        <f>Sheet3!B979</f>
        <v>2326922</v>
      </c>
      <c r="E979" s="2">
        <f t="shared" si="47"/>
        <v>30472</v>
      </c>
      <c r="F979" s="3">
        <f t="shared" si="48"/>
        <v>0</v>
      </c>
      <c r="G979" s="3">
        <f t="shared" si="49"/>
        <v>0</v>
      </c>
    </row>
    <row r="980" spans="1:7" x14ac:dyDescent="0.25">
      <c r="A980" s="2">
        <v>30473</v>
      </c>
      <c r="B980" s="3">
        <f>Sheet2!B980</f>
        <v>2330843</v>
      </c>
      <c r="C980" s="2">
        <v>30473</v>
      </c>
      <c r="D980" s="3">
        <f>Sheet3!B980</f>
        <v>2330843</v>
      </c>
      <c r="E980" s="2">
        <f t="shared" si="47"/>
        <v>30473</v>
      </c>
      <c r="F980" s="3">
        <f t="shared" si="48"/>
        <v>0</v>
      </c>
      <c r="G980" s="3">
        <f t="shared" si="49"/>
        <v>0</v>
      </c>
    </row>
    <row r="981" spans="1:7" x14ac:dyDescent="0.25">
      <c r="A981" s="2">
        <v>30474</v>
      </c>
      <c r="B981" s="3">
        <f>Sheet2!B981</f>
        <v>2857344</v>
      </c>
      <c r="C981" s="2">
        <v>30474</v>
      </c>
      <c r="D981" s="3">
        <f>Sheet3!B981</f>
        <v>2857344</v>
      </c>
      <c r="E981" s="2">
        <f t="shared" si="47"/>
        <v>30474</v>
      </c>
      <c r="F981" s="3">
        <f t="shared" si="48"/>
        <v>0</v>
      </c>
      <c r="G981" s="3">
        <f t="shared" si="49"/>
        <v>0</v>
      </c>
    </row>
    <row r="982" spans="1:7" x14ac:dyDescent="0.25">
      <c r="A982" s="2">
        <v>30475</v>
      </c>
      <c r="B982" s="3">
        <f>Sheet2!B982</f>
        <v>3592659</v>
      </c>
      <c r="C982" s="2">
        <v>30475</v>
      </c>
      <c r="D982" s="3">
        <f>Sheet3!B982</f>
        <v>3592659</v>
      </c>
      <c r="E982" s="2">
        <f t="shared" si="47"/>
        <v>30475</v>
      </c>
      <c r="F982" s="3">
        <f t="shared" si="48"/>
        <v>0</v>
      </c>
      <c r="G982" s="3">
        <f t="shared" si="49"/>
        <v>0</v>
      </c>
    </row>
    <row r="983" spans="1:7" x14ac:dyDescent="0.25">
      <c r="A983" s="2">
        <v>30476</v>
      </c>
      <c r="B983" s="3">
        <f>Sheet2!B983</f>
        <v>3907246</v>
      </c>
      <c r="C983" s="2">
        <v>30476</v>
      </c>
      <c r="D983" s="3">
        <f>Sheet3!B983</f>
        <v>3907246</v>
      </c>
      <c r="E983" s="2">
        <f t="shared" si="47"/>
        <v>30476</v>
      </c>
      <c r="F983" s="3">
        <f t="shared" si="48"/>
        <v>0</v>
      </c>
      <c r="G983" s="3">
        <f t="shared" si="49"/>
        <v>0</v>
      </c>
    </row>
    <row r="984" spans="1:7" x14ac:dyDescent="0.25">
      <c r="A984" s="2">
        <v>30477</v>
      </c>
      <c r="B984" s="3">
        <f>Sheet2!B984</f>
        <v>3100356</v>
      </c>
      <c r="C984" s="2">
        <v>30477</v>
      </c>
      <c r="D984" s="3">
        <f>Sheet3!B984</f>
        <v>3100356</v>
      </c>
      <c r="E984" s="2">
        <f t="shared" si="47"/>
        <v>30477</v>
      </c>
      <c r="F984" s="3">
        <f t="shared" si="48"/>
        <v>0</v>
      </c>
      <c r="G984" s="3">
        <f t="shared" si="49"/>
        <v>0</v>
      </c>
    </row>
    <row r="985" spans="1:7" x14ac:dyDescent="0.25">
      <c r="A985" s="2">
        <v>30478</v>
      </c>
      <c r="B985" s="3">
        <f>Sheet2!B985</f>
        <v>2395228</v>
      </c>
      <c r="C985" s="2">
        <v>30478</v>
      </c>
      <c r="D985" s="3">
        <f>Sheet3!B985</f>
        <v>2395228</v>
      </c>
      <c r="E985" s="2">
        <f t="shared" si="47"/>
        <v>30478</v>
      </c>
      <c r="F985" s="3">
        <f t="shared" si="48"/>
        <v>0</v>
      </c>
      <c r="G985" s="3">
        <f t="shared" si="49"/>
        <v>0</v>
      </c>
    </row>
    <row r="986" spans="1:7" x14ac:dyDescent="0.25">
      <c r="A986" s="2">
        <v>30479</v>
      </c>
      <c r="B986" s="3">
        <f>Sheet2!B986</f>
        <v>2392653</v>
      </c>
      <c r="C986" s="2">
        <v>30479</v>
      </c>
      <c r="D986" s="3">
        <f>Sheet3!B986</f>
        <v>2392653</v>
      </c>
      <c r="E986" s="2">
        <f t="shared" si="47"/>
        <v>30479</v>
      </c>
      <c r="F986" s="3">
        <f t="shared" si="48"/>
        <v>0</v>
      </c>
      <c r="G986" s="3">
        <f t="shared" si="49"/>
        <v>0</v>
      </c>
    </row>
    <row r="987" spans="1:7" x14ac:dyDescent="0.25">
      <c r="A987" s="2">
        <v>30480</v>
      </c>
      <c r="B987" s="3">
        <f>Sheet2!B987</f>
        <v>2926606</v>
      </c>
      <c r="C987" s="2">
        <v>30480</v>
      </c>
      <c r="D987" s="3">
        <f>Sheet3!B987</f>
        <v>2926606</v>
      </c>
      <c r="E987" s="2">
        <f t="shared" si="47"/>
        <v>30480</v>
      </c>
      <c r="F987" s="3">
        <f t="shared" si="48"/>
        <v>0</v>
      </c>
      <c r="G987" s="3">
        <f t="shared" si="49"/>
        <v>0</v>
      </c>
    </row>
    <row r="988" spans="1:7" x14ac:dyDescent="0.25">
      <c r="A988" s="2">
        <v>30481</v>
      </c>
      <c r="B988" s="3">
        <f>Sheet2!B988</f>
        <v>3221232</v>
      </c>
      <c r="C988" s="2">
        <v>30481</v>
      </c>
      <c r="D988" s="3">
        <f>Sheet3!B988</f>
        <v>3221232</v>
      </c>
      <c r="E988" s="2">
        <f t="shared" si="47"/>
        <v>30481</v>
      </c>
      <c r="F988" s="3">
        <f t="shared" si="48"/>
        <v>0</v>
      </c>
      <c r="G988" s="3">
        <f t="shared" si="49"/>
        <v>0</v>
      </c>
    </row>
    <row r="989" spans="1:7" x14ac:dyDescent="0.25">
      <c r="A989" s="2">
        <v>30482</v>
      </c>
      <c r="B989" s="3">
        <f>Sheet2!B989</f>
        <v>3220182</v>
      </c>
      <c r="C989" s="2">
        <v>30482</v>
      </c>
      <c r="D989" s="3">
        <f>Sheet3!B989</f>
        <v>3220182</v>
      </c>
      <c r="E989" s="2">
        <f t="shared" si="47"/>
        <v>30482</v>
      </c>
      <c r="F989" s="3">
        <f t="shared" si="48"/>
        <v>0</v>
      </c>
      <c r="G989" s="3">
        <f t="shared" si="49"/>
        <v>0</v>
      </c>
    </row>
    <row r="990" spans="1:7" x14ac:dyDescent="0.25">
      <c r="A990" s="2">
        <v>30483</v>
      </c>
      <c r="B990" s="3">
        <f>Sheet2!B990</f>
        <v>3171128</v>
      </c>
      <c r="C990" s="2">
        <v>30483</v>
      </c>
      <c r="D990" s="3">
        <f>Sheet3!B990</f>
        <v>3171128</v>
      </c>
      <c r="E990" s="2">
        <f t="shared" si="47"/>
        <v>30483</v>
      </c>
      <c r="F990" s="3">
        <f t="shared" si="48"/>
        <v>0</v>
      </c>
      <c r="G990" s="3">
        <f t="shared" si="49"/>
        <v>0</v>
      </c>
    </row>
    <row r="991" spans="1:7" x14ac:dyDescent="0.25">
      <c r="A991" s="2">
        <v>30484</v>
      </c>
      <c r="B991" s="3">
        <f>Sheet2!B991</f>
        <v>3465237</v>
      </c>
      <c r="C991" s="2">
        <v>30484</v>
      </c>
      <c r="D991" s="3">
        <f>Sheet3!B991</f>
        <v>3465237</v>
      </c>
      <c r="E991" s="2">
        <f t="shared" si="47"/>
        <v>30484</v>
      </c>
      <c r="F991" s="3">
        <f t="shared" si="48"/>
        <v>0</v>
      </c>
      <c r="G991" s="3">
        <f t="shared" si="49"/>
        <v>0</v>
      </c>
    </row>
    <row r="992" spans="1:7" x14ac:dyDescent="0.25">
      <c r="A992" s="2">
        <v>30485</v>
      </c>
      <c r="B992" s="3">
        <f>Sheet2!B992</f>
        <v>3876854</v>
      </c>
      <c r="C992" s="2">
        <v>30485</v>
      </c>
      <c r="D992" s="3">
        <f>Sheet3!B992</f>
        <v>3876854</v>
      </c>
      <c r="E992" s="2">
        <f t="shared" si="47"/>
        <v>30485</v>
      </c>
      <c r="F992" s="3">
        <f t="shared" si="48"/>
        <v>0</v>
      </c>
      <c r="G992" s="3">
        <f t="shared" si="49"/>
        <v>0</v>
      </c>
    </row>
    <row r="993" spans="1:7" x14ac:dyDescent="0.25">
      <c r="A993" s="2">
        <v>30486</v>
      </c>
      <c r="B993" s="3">
        <f>Sheet2!B993</f>
        <v>3483642</v>
      </c>
      <c r="C993" s="2">
        <v>30486</v>
      </c>
      <c r="D993" s="3">
        <f>Sheet3!B993</f>
        <v>3483642</v>
      </c>
      <c r="E993" s="2">
        <f t="shared" si="47"/>
        <v>30486</v>
      </c>
      <c r="F993" s="3">
        <f t="shared" si="48"/>
        <v>0</v>
      </c>
      <c r="G993" s="3">
        <f t="shared" si="49"/>
        <v>0</v>
      </c>
    </row>
    <row r="994" spans="1:7" x14ac:dyDescent="0.25">
      <c r="A994" s="2">
        <v>30487</v>
      </c>
      <c r="B994" s="3">
        <f>Sheet2!B994</f>
        <v>2751080</v>
      </c>
      <c r="C994" s="2">
        <v>30487</v>
      </c>
      <c r="D994" s="3">
        <f>Sheet3!B994</f>
        <v>2751080</v>
      </c>
      <c r="E994" s="2">
        <f t="shared" si="47"/>
        <v>30487</v>
      </c>
      <c r="F994" s="3">
        <f t="shared" si="48"/>
        <v>0</v>
      </c>
      <c r="G994" s="3">
        <f t="shared" si="49"/>
        <v>0</v>
      </c>
    </row>
    <row r="995" spans="1:7" x14ac:dyDescent="0.25">
      <c r="A995" s="2">
        <v>30488</v>
      </c>
      <c r="B995" s="3">
        <f>Sheet2!B995</f>
        <v>1985682</v>
      </c>
      <c r="C995" s="2">
        <v>30488</v>
      </c>
      <c r="D995" s="3">
        <f>Sheet3!B995</f>
        <v>1985682</v>
      </c>
      <c r="E995" s="2">
        <f t="shared" si="47"/>
        <v>30488</v>
      </c>
      <c r="F995" s="3">
        <f t="shared" si="48"/>
        <v>0</v>
      </c>
      <c r="G995" s="3">
        <f t="shared" si="49"/>
        <v>0</v>
      </c>
    </row>
    <row r="996" spans="1:7" x14ac:dyDescent="0.25">
      <c r="A996" s="2">
        <v>30489</v>
      </c>
      <c r="B996" s="3">
        <f>Sheet2!B996</f>
        <v>1560575</v>
      </c>
      <c r="C996" s="2">
        <v>30489</v>
      </c>
      <c r="D996" s="3">
        <f>Sheet3!B996</f>
        <v>1560575</v>
      </c>
      <c r="E996" s="2">
        <f t="shared" si="47"/>
        <v>30489</v>
      </c>
      <c r="F996" s="3">
        <f t="shared" si="48"/>
        <v>0</v>
      </c>
      <c r="G996" s="3">
        <f t="shared" si="49"/>
        <v>0</v>
      </c>
    </row>
    <row r="997" spans="1:7" x14ac:dyDescent="0.25">
      <c r="A997" s="2">
        <v>30490</v>
      </c>
      <c r="B997" s="3">
        <f>Sheet2!B997</f>
        <v>1550306</v>
      </c>
      <c r="C997" s="2">
        <v>30490</v>
      </c>
      <c r="D997" s="3">
        <f>Sheet3!B997</f>
        <v>1550306</v>
      </c>
      <c r="E997" s="2">
        <f t="shared" si="47"/>
        <v>30490</v>
      </c>
      <c r="F997" s="3">
        <f t="shared" si="48"/>
        <v>0</v>
      </c>
      <c r="G997" s="3">
        <f t="shared" si="49"/>
        <v>0</v>
      </c>
    </row>
    <row r="998" spans="1:7" x14ac:dyDescent="0.25">
      <c r="A998" s="2">
        <v>30491</v>
      </c>
      <c r="B998" s="3">
        <f>Sheet2!B998</f>
        <v>1546794</v>
      </c>
      <c r="C998" s="2">
        <v>30491</v>
      </c>
      <c r="D998" s="3">
        <f>Sheet3!B998</f>
        <v>1546794</v>
      </c>
      <c r="E998" s="2">
        <f t="shared" si="47"/>
        <v>30491</v>
      </c>
      <c r="F998" s="3">
        <f t="shared" si="48"/>
        <v>0</v>
      </c>
      <c r="G998" s="3">
        <f t="shared" si="49"/>
        <v>0</v>
      </c>
    </row>
    <row r="999" spans="1:7" x14ac:dyDescent="0.25">
      <c r="A999" s="2">
        <v>30492</v>
      </c>
      <c r="B999" s="3">
        <f>Sheet2!B999</f>
        <v>1552219</v>
      </c>
      <c r="C999" s="2">
        <v>30492</v>
      </c>
      <c r="D999" s="3">
        <f>Sheet3!B999</f>
        <v>1552219</v>
      </c>
      <c r="E999" s="2">
        <f t="shared" si="47"/>
        <v>30492</v>
      </c>
      <c r="F999" s="3">
        <f t="shared" si="48"/>
        <v>0</v>
      </c>
      <c r="G999" s="3">
        <f t="shared" si="49"/>
        <v>0</v>
      </c>
    </row>
    <row r="1000" spans="1:7" x14ac:dyDescent="0.25">
      <c r="A1000" s="2">
        <v>30493</v>
      </c>
      <c r="B1000" s="3">
        <f>Sheet2!B1000</f>
        <v>1548562</v>
      </c>
      <c r="C1000" s="2">
        <v>30493</v>
      </c>
      <c r="D1000" s="3">
        <f>Sheet3!B1000</f>
        <v>1548562</v>
      </c>
      <c r="E1000" s="2">
        <f t="shared" si="47"/>
        <v>30493</v>
      </c>
      <c r="F1000" s="3">
        <f t="shared" si="48"/>
        <v>0</v>
      </c>
      <c r="G1000" s="3">
        <f t="shared" si="49"/>
        <v>0</v>
      </c>
    </row>
    <row r="1001" spans="1:7" x14ac:dyDescent="0.25">
      <c r="A1001" s="2">
        <v>30494</v>
      </c>
      <c r="B1001" s="3">
        <f>Sheet2!B1001</f>
        <v>1549006</v>
      </c>
      <c r="C1001" s="2">
        <v>30494</v>
      </c>
      <c r="D1001" s="3">
        <f>Sheet3!B1001</f>
        <v>1549006</v>
      </c>
      <c r="E1001" s="2">
        <f t="shared" si="47"/>
        <v>30494</v>
      </c>
      <c r="F1001" s="3">
        <f t="shared" si="48"/>
        <v>0</v>
      </c>
      <c r="G1001" s="3">
        <f t="shared" si="49"/>
        <v>0</v>
      </c>
    </row>
    <row r="1002" spans="1:7" x14ac:dyDescent="0.25">
      <c r="A1002" s="2">
        <v>30495</v>
      </c>
      <c r="B1002" s="3">
        <f>Sheet2!B1002</f>
        <v>1801034</v>
      </c>
      <c r="C1002" s="2">
        <v>30495</v>
      </c>
      <c r="D1002" s="3">
        <f>Sheet3!B1002</f>
        <v>1801034</v>
      </c>
      <c r="E1002" s="2">
        <f t="shared" si="47"/>
        <v>30495</v>
      </c>
      <c r="F1002" s="3">
        <f t="shared" si="48"/>
        <v>0</v>
      </c>
      <c r="G1002" s="3">
        <f t="shared" si="49"/>
        <v>0</v>
      </c>
    </row>
    <row r="1003" spans="1:7" x14ac:dyDescent="0.25">
      <c r="A1003" s="2">
        <v>30496</v>
      </c>
      <c r="B1003" s="3">
        <f>Sheet2!B1003</f>
        <v>2316824</v>
      </c>
      <c r="C1003" s="2">
        <v>30496</v>
      </c>
      <c r="D1003" s="3">
        <f>Sheet3!B1003</f>
        <v>2316824</v>
      </c>
      <c r="E1003" s="2">
        <f t="shared" si="47"/>
        <v>30496</v>
      </c>
      <c r="F1003" s="3">
        <f t="shared" si="48"/>
        <v>0</v>
      </c>
      <c r="G1003" s="3">
        <f t="shared" si="49"/>
        <v>0</v>
      </c>
    </row>
    <row r="1004" spans="1:7" x14ac:dyDescent="0.25">
      <c r="A1004" s="2">
        <v>30497</v>
      </c>
      <c r="B1004" s="3">
        <f>Sheet2!B1004</f>
        <v>1952734</v>
      </c>
      <c r="C1004" s="2">
        <v>30497</v>
      </c>
      <c r="D1004" s="3">
        <f>Sheet3!B1004</f>
        <v>1952734</v>
      </c>
      <c r="E1004" s="2">
        <f t="shared" si="47"/>
        <v>30497</v>
      </c>
      <c r="F1004" s="3">
        <f t="shared" si="48"/>
        <v>0</v>
      </c>
      <c r="G1004" s="3">
        <f t="shared" si="49"/>
        <v>0</v>
      </c>
    </row>
    <row r="1005" spans="1:7" x14ac:dyDescent="0.25">
      <c r="A1005" s="2">
        <v>30498</v>
      </c>
      <c r="B1005" s="3">
        <f>Sheet2!B1005</f>
        <v>1423298</v>
      </c>
      <c r="C1005" s="2">
        <v>30498</v>
      </c>
      <c r="D1005" s="3">
        <f>Sheet3!B1005</f>
        <v>1423298</v>
      </c>
      <c r="E1005" s="2">
        <f t="shared" si="47"/>
        <v>30498</v>
      </c>
      <c r="F1005" s="3">
        <f t="shared" si="48"/>
        <v>0</v>
      </c>
      <c r="G1005" s="3">
        <f t="shared" si="49"/>
        <v>0</v>
      </c>
    </row>
    <row r="1006" spans="1:7" x14ac:dyDescent="0.25">
      <c r="A1006" s="2">
        <v>30499</v>
      </c>
      <c r="B1006" s="3">
        <f>Sheet2!B1006</f>
        <v>1407420</v>
      </c>
      <c r="C1006" s="2">
        <v>30499</v>
      </c>
      <c r="D1006" s="3">
        <f>Sheet3!B1006</f>
        <v>1407420</v>
      </c>
      <c r="E1006" s="2">
        <f t="shared" si="47"/>
        <v>30499</v>
      </c>
      <c r="F1006" s="3">
        <f t="shared" si="48"/>
        <v>0</v>
      </c>
      <c r="G1006" s="3">
        <f t="shared" si="49"/>
        <v>0</v>
      </c>
    </row>
    <row r="1007" spans="1:7" x14ac:dyDescent="0.25">
      <c r="A1007" s="2">
        <v>30500</v>
      </c>
      <c r="B1007" s="3">
        <f>Sheet2!B1007</f>
        <v>1410506</v>
      </c>
      <c r="C1007" s="2">
        <v>30500</v>
      </c>
      <c r="D1007" s="3">
        <f>Sheet3!B1007</f>
        <v>1410506</v>
      </c>
      <c r="E1007" s="2">
        <f t="shared" si="47"/>
        <v>30500</v>
      </c>
      <c r="F1007" s="3">
        <f t="shared" si="48"/>
        <v>0</v>
      </c>
      <c r="G1007" s="3">
        <f t="shared" si="49"/>
        <v>0</v>
      </c>
    </row>
    <row r="1008" spans="1:7" x14ac:dyDescent="0.25">
      <c r="A1008" s="2">
        <v>30501</v>
      </c>
      <c r="B1008" s="3">
        <f>Sheet2!B1008</f>
        <v>1407359</v>
      </c>
      <c r="C1008" s="2">
        <v>30501</v>
      </c>
      <c r="D1008" s="3">
        <f>Sheet3!B1008</f>
        <v>1407359</v>
      </c>
      <c r="E1008" s="2">
        <f t="shared" si="47"/>
        <v>30501</v>
      </c>
      <c r="F1008" s="3">
        <f t="shared" si="48"/>
        <v>0</v>
      </c>
      <c r="G1008" s="3">
        <f t="shared" si="49"/>
        <v>0</v>
      </c>
    </row>
    <row r="1009" spans="1:7" x14ac:dyDescent="0.25">
      <c r="A1009" s="2">
        <v>30502</v>
      </c>
      <c r="B1009" s="3">
        <f>Sheet2!B1009</f>
        <v>1965029</v>
      </c>
      <c r="C1009" s="2">
        <v>30502</v>
      </c>
      <c r="D1009" s="3">
        <f>Sheet3!B1009</f>
        <v>1965029</v>
      </c>
      <c r="E1009" s="2">
        <f t="shared" si="47"/>
        <v>30502</v>
      </c>
      <c r="F1009" s="3">
        <f t="shared" si="48"/>
        <v>0</v>
      </c>
      <c r="G1009" s="3">
        <f t="shared" si="49"/>
        <v>0</v>
      </c>
    </row>
    <row r="1010" spans="1:7" x14ac:dyDescent="0.25">
      <c r="A1010" s="2">
        <v>30503</v>
      </c>
      <c r="B1010" s="3">
        <f>Sheet2!B1010</f>
        <v>3498922</v>
      </c>
      <c r="C1010" s="2">
        <v>30503</v>
      </c>
      <c r="D1010" s="3">
        <f>Sheet3!B1010</f>
        <v>3498922</v>
      </c>
      <c r="E1010" s="2">
        <f t="shared" si="47"/>
        <v>30503</v>
      </c>
      <c r="F1010" s="3">
        <f t="shared" si="48"/>
        <v>0</v>
      </c>
      <c r="G1010" s="3">
        <f t="shared" si="49"/>
        <v>0</v>
      </c>
    </row>
    <row r="1011" spans="1:7" x14ac:dyDescent="0.25">
      <c r="A1011" s="2">
        <v>30504</v>
      </c>
      <c r="B1011" s="3">
        <f>Sheet2!B1011</f>
        <v>3792430</v>
      </c>
      <c r="C1011" s="2">
        <v>30504</v>
      </c>
      <c r="D1011" s="3">
        <f>Sheet3!B1011</f>
        <v>3792430</v>
      </c>
      <c r="E1011" s="2">
        <f t="shared" si="47"/>
        <v>30504</v>
      </c>
      <c r="F1011" s="3">
        <f t="shared" si="48"/>
        <v>0</v>
      </c>
      <c r="G1011" s="3">
        <f t="shared" si="49"/>
        <v>0</v>
      </c>
    </row>
    <row r="1012" spans="1:7" x14ac:dyDescent="0.25">
      <c r="A1012" s="2">
        <v>30505</v>
      </c>
      <c r="B1012" s="3">
        <f>Sheet2!B1012</f>
        <v>3792376</v>
      </c>
      <c r="C1012" s="2">
        <v>30505</v>
      </c>
      <c r="D1012" s="3">
        <f>Sheet3!B1012</f>
        <v>3792376</v>
      </c>
      <c r="E1012" s="2">
        <f t="shared" si="47"/>
        <v>30505</v>
      </c>
      <c r="F1012" s="3">
        <f t="shared" si="48"/>
        <v>0</v>
      </c>
      <c r="G1012" s="3">
        <f t="shared" si="49"/>
        <v>0</v>
      </c>
    </row>
    <row r="1013" spans="1:7" x14ac:dyDescent="0.25">
      <c r="A1013" s="2">
        <v>30506</v>
      </c>
      <c r="B1013" s="3">
        <f>Sheet2!B1013</f>
        <v>3816806</v>
      </c>
      <c r="C1013" s="2">
        <v>30506</v>
      </c>
      <c r="D1013" s="3">
        <f>Sheet3!B1013</f>
        <v>3816806</v>
      </c>
      <c r="E1013" s="2">
        <f t="shared" si="47"/>
        <v>30506</v>
      </c>
      <c r="F1013" s="3">
        <f t="shared" si="48"/>
        <v>0</v>
      </c>
      <c r="G1013" s="3">
        <f t="shared" si="49"/>
        <v>0</v>
      </c>
    </row>
    <row r="1014" spans="1:7" x14ac:dyDescent="0.25">
      <c r="A1014" s="2">
        <v>30507</v>
      </c>
      <c r="B1014" s="3">
        <f>Sheet2!B1014</f>
        <v>3816784</v>
      </c>
      <c r="C1014" s="2">
        <v>30507</v>
      </c>
      <c r="D1014" s="3">
        <f>Sheet3!B1014</f>
        <v>3816784</v>
      </c>
      <c r="E1014" s="2">
        <f t="shared" si="47"/>
        <v>30507</v>
      </c>
      <c r="F1014" s="3">
        <f t="shared" si="48"/>
        <v>0</v>
      </c>
      <c r="G1014" s="3">
        <f t="shared" si="49"/>
        <v>0</v>
      </c>
    </row>
    <row r="1015" spans="1:7" x14ac:dyDescent="0.25">
      <c r="A1015" s="2">
        <v>30508</v>
      </c>
      <c r="B1015" s="3">
        <f>Sheet2!B1015</f>
        <v>3816768</v>
      </c>
      <c r="C1015" s="2">
        <v>30508</v>
      </c>
      <c r="D1015" s="3">
        <f>Sheet3!B1015</f>
        <v>3816768</v>
      </c>
      <c r="E1015" s="2">
        <f t="shared" si="47"/>
        <v>30508</v>
      </c>
      <c r="F1015" s="3">
        <f t="shared" si="48"/>
        <v>0</v>
      </c>
      <c r="G1015" s="3">
        <f t="shared" si="49"/>
        <v>0</v>
      </c>
    </row>
    <row r="1016" spans="1:7" x14ac:dyDescent="0.25">
      <c r="A1016" s="2">
        <v>30509</v>
      </c>
      <c r="B1016" s="3">
        <f>Sheet2!B1016</f>
        <v>4134799</v>
      </c>
      <c r="C1016" s="2">
        <v>30509</v>
      </c>
      <c r="D1016" s="3">
        <f>Sheet3!B1016</f>
        <v>4134799</v>
      </c>
      <c r="E1016" s="2">
        <f t="shared" si="47"/>
        <v>30509</v>
      </c>
      <c r="F1016" s="3">
        <f t="shared" si="48"/>
        <v>0</v>
      </c>
      <c r="G1016" s="3">
        <f t="shared" si="49"/>
        <v>0</v>
      </c>
    </row>
    <row r="1017" spans="1:7" x14ac:dyDescent="0.25">
      <c r="A1017" s="2">
        <v>30510</v>
      </c>
      <c r="B1017" s="3">
        <f>Sheet2!B1017</f>
        <v>4379437</v>
      </c>
      <c r="C1017" s="2">
        <v>30510</v>
      </c>
      <c r="D1017" s="3">
        <f>Sheet3!B1017</f>
        <v>4379437</v>
      </c>
      <c r="E1017" s="2">
        <f t="shared" si="47"/>
        <v>30510</v>
      </c>
      <c r="F1017" s="3">
        <f t="shared" si="48"/>
        <v>0</v>
      </c>
      <c r="G1017" s="3">
        <f t="shared" si="49"/>
        <v>0</v>
      </c>
    </row>
    <row r="1018" spans="1:7" x14ac:dyDescent="0.25">
      <c r="A1018" s="2">
        <v>30511</v>
      </c>
      <c r="B1018" s="3">
        <f>Sheet2!B1018</f>
        <v>4379422</v>
      </c>
      <c r="C1018" s="2">
        <v>30511</v>
      </c>
      <c r="D1018" s="3">
        <f>Sheet3!B1018</f>
        <v>4379422</v>
      </c>
      <c r="E1018" s="2">
        <f t="shared" si="47"/>
        <v>30511</v>
      </c>
      <c r="F1018" s="3">
        <f t="shared" si="48"/>
        <v>0</v>
      </c>
      <c r="G1018" s="3">
        <f t="shared" si="49"/>
        <v>0</v>
      </c>
    </row>
    <row r="1019" spans="1:7" x14ac:dyDescent="0.25">
      <c r="A1019" s="2">
        <v>30512</v>
      </c>
      <c r="B1019" s="3">
        <f>Sheet2!B1019</f>
        <v>4379413</v>
      </c>
      <c r="C1019" s="2">
        <v>30512</v>
      </c>
      <c r="D1019" s="3">
        <f>Sheet3!B1019</f>
        <v>4379413</v>
      </c>
      <c r="E1019" s="2">
        <f t="shared" si="47"/>
        <v>30512</v>
      </c>
      <c r="F1019" s="3">
        <f t="shared" si="48"/>
        <v>0</v>
      </c>
      <c r="G1019" s="3">
        <f t="shared" si="49"/>
        <v>0</v>
      </c>
    </row>
    <row r="1020" spans="1:7" x14ac:dyDescent="0.25">
      <c r="A1020" s="2">
        <v>30513</v>
      </c>
      <c r="B1020" s="3">
        <f>Sheet2!B1020</f>
        <v>4379407</v>
      </c>
      <c r="C1020" s="2">
        <v>30513</v>
      </c>
      <c r="D1020" s="3">
        <f>Sheet3!B1020</f>
        <v>4379407</v>
      </c>
      <c r="E1020" s="2">
        <f t="shared" si="47"/>
        <v>30513</v>
      </c>
      <c r="F1020" s="3">
        <f t="shared" si="48"/>
        <v>0</v>
      </c>
      <c r="G1020" s="3">
        <f t="shared" si="49"/>
        <v>0</v>
      </c>
    </row>
    <row r="1021" spans="1:7" x14ac:dyDescent="0.25">
      <c r="A1021" s="2">
        <v>30514</v>
      </c>
      <c r="B1021" s="3">
        <f>Sheet2!B1021</f>
        <v>4257075</v>
      </c>
      <c r="C1021" s="2">
        <v>30514</v>
      </c>
      <c r="D1021" s="3">
        <f>Sheet3!B1021</f>
        <v>4257075</v>
      </c>
      <c r="E1021" s="2">
        <f t="shared" si="47"/>
        <v>30514</v>
      </c>
      <c r="F1021" s="3">
        <f t="shared" si="48"/>
        <v>0</v>
      </c>
      <c r="G1021" s="3">
        <f t="shared" si="49"/>
        <v>0</v>
      </c>
    </row>
    <row r="1022" spans="1:7" x14ac:dyDescent="0.25">
      <c r="A1022" s="2">
        <v>30515</v>
      </c>
      <c r="B1022" s="3">
        <f>Sheet2!B1022</f>
        <v>3302907</v>
      </c>
      <c r="C1022" s="2">
        <v>30515</v>
      </c>
      <c r="D1022" s="3">
        <f>Sheet3!B1022</f>
        <v>3302907</v>
      </c>
      <c r="E1022" s="2">
        <f t="shared" si="47"/>
        <v>30515</v>
      </c>
      <c r="F1022" s="3">
        <f t="shared" si="48"/>
        <v>0</v>
      </c>
      <c r="G1022" s="3">
        <f t="shared" si="49"/>
        <v>0</v>
      </c>
    </row>
    <row r="1023" spans="1:7" x14ac:dyDescent="0.25">
      <c r="A1023" s="2">
        <v>30516</v>
      </c>
      <c r="B1023" s="3">
        <f>Sheet2!B1023</f>
        <v>2666794</v>
      </c>
      <c r="C1023" s="2">
        <v>30516</v>
      </c>
      <c r="D1023" s="3">
        <f>Sheet3!B1023</f>
        <v>2666794</v>
      </c>
      <c r="E1023" s="2">
        <f t="shared" si="47"/>
        <v>30516</v>
      </c>
      <c r="F1023" s="3">
        <f t="shared" si="48"/>
        <v>0</v>
      </c>
      <c r="G1023" s="3">
        <f t="shared" si="49"/>
        <v>0</v>
      </c>
    </row>
    <row r="1024" spans="1:7" x14ac:dyDescent="0.25">
      <c r="A1024" s="2">
        <v>30517</v>
      </c>
      <c r="B1024" s="3">
        <f>Sheet2!B1024</f>
        <v>2231301</v>
      </c>
      <c r="C1024" s="2">
        <v>30517</v>
      </c>
      <c r="D1024" s="3">
        <f>Sheet3!B1024</f>
        <v>2231301</v>
      </c>
      <c r="E1024" s="2">
        <f t="shared" si="47"/>
        <v>30517</v>
      </c>
      <c r="F1024" s="3">
        <f t="shared" si="48"/>
        <v>0</v>
      </c>
      <c r="G1024" s="3">
        <f t="shared" si="49"/>
        <v>0</v>
      </c>
    </row>
    <row r="1025" spans="1:7" x14ac:dyDescent="0.25">
      <c r="A1025" s="2">
        <v>30518</v>
      </c>
      <c r="B1025" s="3">
        <f>Sheet2!B1025</f>
        <v>2226406</v>
      </c>
      <c r="C1025" s="2">
        <v>30518</v>
      </c>
      <c r="D1025" s="3">
        <f>Sheet3!B1025</f>
        <v>2226406</v>
      </c>
      <c r="E1025" s="2">
        <f t="shared" si="47"/>
        <v>30518</v>
      </c>
      <c r="F1025" s="3">
        <f t="shared" si="48"/>
        <v>0</v>
      </c>
      <c r="G1025" s="3">
        <f t="shared" si="49"/>
        <v>0</v>
      </c>
    </row>
    <row r="1026" spans="1:7" x14ac:dyDescent="0.25">
      <c r="A1026" s="2">
        <v>30519</v>
      </c>
      <c r="B1026" s="3">
        <f>Sheet2!B1026</f>
        <v>1915689</v>
      </c>
      <c r="C1026" s="2">
        <v>30519</v>
      </c>
      <c r="D1026" s="3">
        <f>Sheet3!B1026</f>
        <v>1915689</v>
      </c>
      <c r="E1026" s="2">
        <f t="shared" si="47"/>
        <v>30519</v>
      </c>
      <c r="F1026" s="3">
        <f t="shared" si="48"/>
        <v>0</v>
      </c>
      <c r="G1026" s="3">
        <f t="shared" si="49"/>
        <v>0</v>
      </c>
    </row>
    <row r="1027" spans="1:7" x14ac:dyDescent="0.25">
      <c r="A1027" s="2">
        <v>30520</v>
      </c>
      <c r="B1027" s="3">
        <f>Sheet2!B1027</f>
        <v>1445945</v>
      </c>
      <c r="C1027" s="2">
        <v>30520</v>
      </c>
      <c r="D1027" s="3">
        <f>Sheet3!B1027</f>
        <v>1445945</v>
      </c>
      <c r="E1027" s="2">
        <f t="shared" ref="E1027:E1090" si="50">A1027</f>
        <v>30520</v>
      </c>
      <c r="F1027" s="3">
        <f t="shared" ref="F1027:F1090" si="51">ABS(B1027-D1027)</f>
        <v>0</v>
      </c>
      <c r="G1027" s="3">
        <f t="shared" ref="G1027:G1090" si="52">100*F1027/D1027</f>
        <v>0</v>
      </c>
    </row>
    <row r="1028" spans="1:7" x14ac:dyDescent="0.25">
      <c r="A1028" s="2">
        <v>30521</v>
      </c>
      <c r="B1028" s="3">
        <f>Sheet2!B1028</f>
        <v>1441259</v>
      </c>
      <c r="C1028" s="2">
        <v>30521</v>
      </c>
      <c r="D1028" s="3">
        <f>Sheet3!B1028</f>
        <v>1441259</v>
      </c>
      <c r="E1028" s="2">
        <f t="shared" si="50"/>
        <v>30521</v>
      </c>
      <c r="F1028" s="3">
        <f t="shared" si="51"/>
        <v>0</v>
      </c>
      <c r="G1028" s="3">
        <f t="shared" si="52"/>
        <v>0</v>
      </c>
    </row>
    <row r="1029" spans="1:7" x14ac:dyDescent="0.25">
      <c r="A1029" s="2">
        <v>30522</v>
      </c>
      <c r="B1029" s="3">
        <f>Sheet2!B1029</f>
        <v>1441074</v>
      </c>
      <c r="C1029" s="2">
        <v>30522</v>
      </c>
      <c r="D1029" s="3">
        <f>Sheet3!B1029</f>
        <v>1441074</v>
      </c>
      <c r="E1029" s="2">
        <f t="shared" si="50"/>
        <v>30522</v>
      </c>
      <c r="F1029" s="3">
        <f t="shared" si="51"/>
        <v>0</v>
      </c>
      <c r="G1029" s="3">
        <f t="shared" si="52"/>
        <v>0</v>
      </c>
    </row>
    <row r="1030" spans="1:7" x14ac:dyDescent="0.25">
      <c r="A1030" s="2">
        <v>30523</v>
      </c>
      <c r="B1030" s="3">
        <f>Sheet2!B1030</f>
        <v>1426390</v>
      </c>
      <c r="C1030" s="2">
        <v>30523</v>
      </c>
      <c r="D1030" s="3">
        <f>Sheet3!B1030</f>
        <v>1426390</v>
      </c>
      <c r="E1030" s="2">
        <f t="shared" si="50"/>
        <v>30523</v>
      </c>
      <c r="F1030" s="3">
        <f t="shared" si="51"/>
        <v>0</v>
      </c>
      <c r="G1030" s="3">
        <f t="shared" si="52"/>
        <v>0</v>
      </c>
    </row>
    <row r="1031" spans="1:7" x14ac:dyDescent="0.25">
      <c r="A1031" s="2">
        <v>30524</v>
      </c>
      <c r="B1031" s="3">
        <f>Sheet2!B1031</f>
        <v>1419047</v>
      </c>
      <c r="C1031" s="2">
        <v>30524</v>
      </c>
      <c r="D1031" s="3">
        <f>Sheet3!B1031</f>
        <v>1419047</v>
      </c>
      <c r="E1031" s="2">
        <f t="shared" si="50"/>
        <v>30524</v>
      </c>
      <c r="F1031" s="3">
        <f t="shared" si="51"/>
        <v>0</v>
      </c>
      <c r="G1031" s="3">
        <f t="shared" si="52"/>
        <v>0</v>
      </c>
    </row>
    <row r="1032" spans="1:7" x14ac:dyDescent="0.25">
      <c r="A1032" s="2">
        <v>30525</v>
      </c>
      <c r="B1032" s="3">
        <f>Sheet2!B1032</f>
        <v>1416598</v>
      </c>
      <c r="C1032" s="2">
        <v>30525</v>
      </c>
      <c r="D1032" s="3">
        <f>Sheet3!B1032</f>
        <v>1416598</v>
      </c>
      <c r="E1032" s="2">
        <f t="shared" si="50"/>
        <v>30525</v>
      </c>
      <c r="F1032" s="3">
        <f t="shared" si="51"/>
        <v>0</v>
      </c>
      <c r="G1032" s="3">
        <f t="shared" si="52"/>
        <v>0</v>
      </c>
    </row>
    <row r="1033" spans="1:7" x14ac:dyDescent="0.25">
      <c r="A1033" s="2">
        <v>30526</v>
      </c>
      <c r="B1033" s="3">
        <f>Sheet2!B1033</f>
        <v>1416595</v>
      </c>
      <c r="C1033" s="2">
        <v>30526</v>
      </c>
      <c r="D1033" s="3">
        <f>Sheet3!B1033</f>
        <v>1416595</v>
      </c>
      <c r="E1033" s="2">
        <f t="shared" si="50"/>
        <v>30526</v>
      </c>
      <c r="F1033" s="3">
        <f t="shared" si="51"/>
        <v>0</v>
      </c>
      <c r="G1033" s="3">
        <f t="shared" si="52"/>
        <v>0</v>
      </c>
    </row>
    <row r="1034" spans="1:7" x14ac:dyDescent="0.25">
      <c r="A1034" s="2">
        <v>30527</v>
      </c>
      <c r="B1034" s="3">
        <f>Sheet2!B1034</f>
        <v>1416592</v>
      </c>
      <c r="C1034" s="2">
        <v>30527</v>
      </c>
      <c r="D1034" s="3">
        <f>Sheet3!B1034</f>
        <v>1416592</v>
      </c>
      <c r="E1034" s="2">
        <f t="shared" si="50"/>
        <v>30527</v>
      </c>
      <c r="F1034" s="3">
        <f t="shared" si="51"/>
        <v>0</v>
      </c>
      <c r="G1034" s="3">
        <f t="shared" si="52"/>
        <v>0</v>
      </c>
    </row>
    <row r="1035" spans="1:7" x14ac:dyDescent="0.25">
      <c r="A1035" s="2">
        <v>30528</v>
      </c>
      <c r="B1035" s="3">
        <f>Sheet2!B1035</f>
        <v>1416590</v>
      </c>
      <c r="C1035" s="2">
        <v>30528</v>
      </c>
      <c r="D1035" s="3">
        <f>Sheet3!B1035</f>
        <v>1416590</v>
      </c>
      <c r="E1035" s="2">
        <f t="shared" si="50"/>
        <v>30528</v>
      </c>
      <c r="F1035" s="3">
        <f t="shared" si="51"/>
        <v>0</v>
      </c>
      <c r="G1035" s="3">
        <f t="shared" si="52"/>
        <v>0</v>
      </c>
    </row>
    <row r="1036" spans="1:7" x14ac:dyDescent="0.25">
      <c r="A1036" s="2">
        <v>30529</v>
      </c>
      <c r="B1036" s="3">
        <f>Sheet2!B1036</f>
        <v>1414142</v>
      </c>
      <c r="C1036" s="2">
        <v>30529</v>
      </c>
      <c r="D1036" s="3">
        <f>Sheet3!B1036</f>
        <v>1414142</v>
      </c>
      <c r="E1036" s="2">
        <f t="shared" si="50"/>
        <v>30529</v>
      </c>
      <c r="F1036" s="3">
        <f t="shared" si="51"/>
        <v>0</v>
      </c>
      <c r="G1036" s="3">
        <f t="shared" si="52"/>
        <v>0</v>
      </c>
    </row>
    <row r="1037" spans="1:7" x14ac:dyDescent="0.25">
      <c r="A1037" s="2">
        <v>30530</v>
      </c>
      <c r="B1037" s="3">
        <f>Sheet2!B1037</f>
        <v>1416587</v>
      </c>
      <c r="C1037" s="2">
        <v>30530</v>
      </c>
      <c r="D1037" s="3">
        <f>Sheet3!B1037</f>
        <v>1416587</v>
      </c>
      <c r="E1037" s="2">
        <f t="shared" si="50"/>
        <v>30530</v>
      </c>
      <c r="F1037" s="3">
        <f t="shared" si="51"/>
        <v>0</v>
      </c>
      <c r="G1037" s="3">
        <f t="shared" si="52"/>
        <v>0</v>
      </c>
    </row>
    <row r="1038" spans="1:7" x14ac:dyDescent="0.25">
      <c r="A1038" s="2">
        <v>30531</v>
      </c>
      <c r="B1038" s="3">
        <f>Sheet2!B1038</f>
        <v>1416585</v>
      </c>
      <c r="C1038" s="2">
        <v>30531</v>
      </c>
      <c r="D1038" s="3">
        <f>Sheet3!B1038</f>
        <v>1416585</v>
      </c>
      <c r="E1038" s="2">
        <f t="shared" si="50"/>
        <v>30531</v>
      </c>
      <c r="F1038" s="3">
        <f t="shared" si="51"/>
        <v>0</v>
      </c>
      <c r="G1038" s="3">
        <f t="shared" si="52"/>
        <v>0</v>
      </c>
    </row>
    <row r="1039" spans="1:7" x14ac:dyDescent="0.25">
      <c r="A1039" s="2">
        <v>30532</v>
      </c>
      <c r="B1039" s="3">
        <f>Sheet2!B1039</f>
        <v>1416584</v>
      </c>
      <c r="C1039" s="2">
        <v>30532</v>
      </c>
      <c r="D1039" s="3">
        <f>Sheet3!B1039</f>
        <v>1416584</v>
      </c>
      <c r="E1039" s="2">
        <f t="shared" si="50"/>
        <v>30532</v>
      </c>
      <c r="F1039" s="3">
        <f t="shared" si="51"/>
        <v>0</v>
      </c>
      <c r="G1039" s="3">
        <f t="shared" si="52"/>
        <v>0</v>
      </c>
    </row>
    <row r="1040" spans="1:7" x14ac:dyDescent="0.25">
      <c r="A1040" s="2">
        <v>30533</v>
      </c>
      <c r="B1040" s="3">
        <f>Sheet2!B1040</f>
        <v>1416583</v>
      </c>
      <c r="C1040" s="2">
        <v>30533</v>
      </c>
      <c r="D1040" s="3">
        <f>Sheet3!B1040</f>
        <v>1416583</v>
      </c>
      <c r="E1040" s="2">
        <f t="shared" si="50"/>
        <v>30533</v>
      </c>
      <c r="F1040" s="3">
        <f t="shared" si="51"/>
        <v>0</v>
      </c>
      <c r="G1040" s="3">
        <f t="shared" si="52"/>
        <v>0</v>
      </c>
    </row>
    <row r="1041" spans="1:7" x14ac:dyDescent="0.25">
      <c r="A1041" s="2">
        <v>30534</v>
      </c>
      <c r="B1041" s="3">
        <f>Sheet2!B1041</f>
        <v>1416777</v>
      </c>
      <c r="C1041" s="2">
        <v>30534</v>
      </c>
      <c r="D1041" s="3">
        <f>Sheet3!B1041</f>
        <v>1416777</v>
      </c>
      <c r="E1041" s="2">
        <f t="shared" si="50"/>
        <v>30534</v>
      </c>
      <c r="F1041" s="3">
        <f t="shared" si="51"/>
        <v>0</v>
      </c>
      <c r="G1041" s="3">
        <f t="shared" si="52"/>
        <v>0</v>
      </c>
    </row>
    <row r="1042" spans="1:7" x14ac:dyDescent="0.25">
      <c r="A1042" s="2">
        <v>30535</v>
      </c>
      <c r="B1042" s="3">
        <f>Sheet2!B1042</f>
        <v>1416825</v>
      </c>
      <c r="C1042" s="2">
        <v>30535</v>
      </c>
      <c r="D1042" s="3">
        <f>Sheet3!B1042</f>
        <v>1416825</v>
      </c>
      <c r="E1042" s="2">
        <f t="shared" si="50"/>
        <v>30535</v>
      </c>
      <c r="F1042" s="3">
        <f t="shared" si="51"/>
        <v>0</v>
      </c>
      <c r="G1042" s="3">
        <f t="shared" si="52"/>
        <v>0</v>
      </c>
    </row>
    <row r="1043" spans="1:7" x14ac:dyDescent="0.25">
      <c r="A1043" s="2">
        <v>30536</v>
      </c>
      <c r="B1043" s="3">
        <f>Sheet2!B1043</f>
        <v>1414188</v>
      </c>
      <c r="C1043" s="2">
        <v>30536</v>
      </c>
      <c r="D1043" s="3">
        <f>Sheet3!B1043</f>
        <v>1414188</v>
      </c>
      <c r="E1043" s="2">
        <f t="shared" si="50"/>
        <v>30536</v>
      </c>
      <c r="F1043" s="3">
        <f t="shared" si="51"/>
        <v>0</v>
      </c>
      <c r="G1043" s="3">
        <f t="shared" si="52"/>
        <v>0</v>
      </c>
    </row>
    <row r="1044" spans="1:7" x14ac:dyDescent="0.25">
      <c r="A1044" s="2">
        <v>30537</v>
      </c>
      <c r="B1044" s="3">
        <f>Sheet2!B1044</f>
        <v>1416627</v>
      </c>
      <c r="C1044" s="2">
        <v>30537</v>
      </c>
      <c r="D1044" s="3">
        <f>Sheet3!B1044</f>
        <v>1416627</v>
      </c>
      <c r="E1044" s="2">
        <f t="shared" si="50"/>
        <v>30537</v>
      </c>
      <c r="F1044" s="3">
        <f t="shared" si="51"/>
        <v>0</v>
      </c>
      <c r="G1044" s="3">
        <f t="shared" si="52"/>
        <v>0</v>
      </c>
    </row>
    <row r="1045" spans="1:7" x14ac:dyDescent="0.25">
      <c r="A1045" s="2">
        <v>30538</v>
      </c>
      <c r="B1045" s="3">
        <f>Sheet2!B1045</f>
        <v>1416620</v>
      </c>
      <c r="C1045" s="2">
        <v>30538</v>
      </c>
      <c r="D1045" s="3">
        <f>Sheet3!B1045</f>
        <v>1416620</v>
      </c>
      <c r="E1045" s="2">
        <f t="shared" si="50"/>
        <v>30538</v>
      </c>
      <c r="F1045" s="3">
        <f t="shared" si="51"/>
        <v>0</v>
      </c>
      <c r="G1045" s="3">
        <f t="shared" si="52"/>
        <v>0</v>
      </c>
    </row>
    <row r="1046" spans="1:7" x14ac:dyDescent="0.25">
      <c r="A1046" s="2">
        <v>30539</v>
      </c>
      <c r="B1046" s="3">
        <f>Sheet2!B1046</f>
        <v>1416614</v>
      </c>
      <c r="C1046" s="2">
        <v>30539</v>
      </c>
      <c r="D1046" s="3">
        <f>Sheet3!B1046</f>
        <v>1416614</v>
      </c>
      <c r="E1046" s="2">
        <f t="shared" si="50"/>
        <v>30539</v>
      </c>
      <c r="F1046" s="3">
        <f t="shared" si="51"/>
        <v>0</v>
      </c>
      <c r="G1046" s="3">
        <f t="shared" si="52"/>
        <v>0</v>
      </c>
    </row>
    <row r="1047" spans="1:7" x14ac:dyDescent="0.25">
      <c r="A1047" s="2">
        <v>30540</v>
      </c>
      <c r="B1047" s="3">
        <f>Sheet2!B1047</f>
        <v>1416610</v>
      </c>
      <c r="C1047" s="2">
        <v>30540</v>
      </c>
      <c r="D1047" s="3">
        <f>Sheet3!B1047</f>
        <v>1416610</v>
      </c>
      <c r="E1047" s="2">
        <f t="shared" si="50"/>
        <v>30540</v>
      </c>
      <c r="F1047" s="3">
        <f t="shared" si="51"/>
        <v>0</v>
      </c>
      <c r="G1047" s="3">
        <f t="shared" si="52"/>
        <v>0</v>
      </c>
    </row>
    <row r="1048" spans="1:7" x14ac:dyDescent="0.25">
      <c r="A1048" s="2">
        <v>30541</v>
      </c>
      <c r="B1048" s="3">
        <f>Sheet2!B1048</f>
        <v>1416605</v>
      </c>
      <c r="C1048" s="2">
        <v>30541</v>
      </c>
      <c r="D1048" s="3">
        <f>Sheet3!B1048</f>
        <v>1416605</v>
      </c>
      <c r="E1048" s="2">
        <f t="shared" si="50"/>
        <v>30541</v>
      </c>
      <c r="F1048" s="3">
        <f t="shared" si="51"/>
        <v>0</v>
      </c>
      <c r="G1048" s="3">
        <f t="shared" si="52"/>
        <v>0</v>
      </c>
    </row>
    <row r="1049" spans="1:7" x14ac:dyDescent="0.25">
      <c r="A1049" s="2">
        <v>30542</v>
      </c>
      <c r="B1049" s="3">
        <f>Sheet2!B1049</f>
        <v>1421920</v>
      </c>
      <c r="C1049" s="2">
        <v>30542</v>
      </c>
      <c r="D1049" s="3">
        <f>Sheet3!B1049</f>
        <v>1421920</v>
      </c>
      <c r="E1049" s="2">
        <f t="shared" si="50"/>
        <v>30542</v>
      </c>
      <c r="F1049" s="3">
        <f t="shared" si="51"/>
        <v>0</v>
      </c>
      <c r="G1049" s="3">
        <f t="shared" si="52"/>
        <v>0</v>
      </c>
    </row>
    <row r="1050" spans="1:7" x14ac:dyDescent="0.25">
      <c r="A1050" s="2">
        <v>30543</v>
      </c>
      <c r="B1050" s="3">
        <f>Sheet2!B1050</f>
        <v>1434019</v>
      </c>
      <c r="C1050" s="2">
        <v>30543</v>
      </c>
      <c r="D1050" s="3">
        <f>Sheet3!B1050</f>
        <v>1434019</v>
      </c>
      <c r="E1050" s="2">
        <f t="shared" si="50"/>
        <v>30543</v>
      </c>
      <c r="F1050" s="3">
        <f t="shared" si="51"/>
        <v>0</v>
      </c>
      <c r="G1050" s="3">
        <f t="shared" si="52"/>
        <v>0</v>
      </c>
    </row>
    <row r="1051" spans="1:7" x14ac:dyDescent="0.25">
      <c r="A1051" s="2">
        <v>30544</v>
      </c>
      <c r="B1051" s="3">
        <f>Sheet2!B1051</f>
        <v>1434053</v>
      </c>
      <c r="C1051" s="2">
        <v>30544</v>
      </c>
      <c r="D1051" s="3">
        <f>Sheet3!B1051</f>
        <v>1434053</v>
      </c>
      <c r="E1051" s="2">
        <f t="shared" si="50"/>
        <v>30544</v>
      </c>
      <c r="F1051" s="3">
        <f t="shared" si="51"/>
        <v>0</v>
      </c>
      <c r="G1051" s="3">
        <f t="shared" si="52"/>
        <v>0</v>
      </c>
    </row>
    <row r="1052" spans="1:7" x14ac:dyDescent="0.25">
      <c r="A1052" s="2">
        <v>30545</v>
      </c>
      <c r="B1052" s="3">
        <f>Sheet2!B1052</f>
        <v>1433840</v>
      </c>
      <c r="C1052" s="2">
        <v>30545</v>
      </c>
      <c r="D1052" s="3">
        <f>Sheet3!B1052</f>
        <v>1433840</v>
      </c>
      <c r="E1052" s="2">
        <f t="shared" si="50"/>
        <v>30545</v>
      </c>
      <c r="F1052" s="3">
        <f t="shared" si="51"/>
        <v>0</v>
      </c>
      <c r="G1052" s="3">
        <f t="shared" si="52"/>
        <v>0</v>
      </c>
    </row>
    <row r="1053" spans="1:7" x14ac:dyDescent="0.25">
      <c r="A1053" s="2">
        <v>30546</v>
      </c>
      <c r="B1053" s="3">
        <f>Sheet2!B1053</f>
        <v>1433818</v>
      </c>
      <c r="C1053" s="2">
        <v>30546</v>
      </c>
      <c r="D1053" s="3">
        <f>Sheet3!B1053</f>
        <v>1433818</v>
      </c>
      <c r="E1053" s="2">
        <f t="shared" si="50"/>
        <v>30546</v>
      </c>
      <c r="F1053" s="3">
        <f t="shared" si="51"/>
        <v>0</v>
      </c>
      <c r="G1053" s="3">
        <f t="shared" si="52"/>
        <v>0</v>
      </c>
    </row>
    <row r="1054" spans="1:7" x14ac:dyDescent="0.25">
      <c r="A1054" s="2">
        <v>30547</v>
      </c>
      <c r="B1054" s="3">
        <f>Sheet2!B1054</f>
        <v>1434268</v>
      </c>
      <c r="C1054" s="2">
        <v>30547</v>
      </c>
      <c r="D1054" s="3">
        <f>Sheet3!B1054</f>
        <v>1434268</v>
      </c>
      <c r="E1054" s="2">
        <f t="shared" si="50"/>
        <v>30547</v>
      </c>
      <c r="F1054" s="3">
        <f t="shared" si="51"/>
        <v>0</v>
      </c>
      <c r="G1054" s="3">
        <f t="shared" si="52"/>
        <v>0</v>
      </c>
    </row>
    <row r="1055" spans="1:7" x14ac:dyDescent="0.25">
      <c r="A1055" s="2">
        <v>30548</v>
      </c>
      <c r="B1055" s="3">
        <f>Sheet2!B1055</f>
        <v>1433866</v>
      </c>
      <c r="C1055" s="2">
        <v>30548</v>
      </c>
      <c r="D1055" s="3">
        <f>Sheet3!B1055</f>
        <v>1433866</v>
      </c>
      <c r="E1055" s="2">
        <f t="shared" si="50"/>
        <v>30548</v>
      </c>
      <c r="F1055" s="3">
        <f t="shared" si="51"/>
        <v>0</v>
      </c>
      <c r="G1055" s="3">
        <f t="shared" si="52"/>
        <v>0</v>
      </c>
    </row>
    <row r="1056" spans="1:7" x14ac:dyDescent="0.25">
      <c r="A1056" s="2">
        <v>30549</v>
      </c>
      <c r="B1056" s="3">
        <f>Sheet2!B1056</f>
        <v>1433839</v>
      </c>
      <c r="C1056" s="2">
        <v>30549</v>
      </c>
      <c r="D1056" s="3">
        <f>Sheet3!B1056</f>
        <v>1433839</v>
      </c>
      <c r="E1056" s="2">
        <f t="shared" si="50"/>
        <v>30549</v>
      </c>
      <c r="F1056" s="3">
        <f t="shared" si="51"/>
        <v>0</v>
      </c>
      <c r="G1056" s="3">
        <f t="shared" si="52"/>
        <v>0</v>
      </c>
    </row>
    <row r="1057" spans="1:7" x14ac:dyDescent="0.25">
      <c r="A1057" s="2">
        <v>30550</v>
      </c>
      <c r="B1057" s="3">
        <f>Sheet2!B1057</f>
        <v>1436264</v>
      </c>
      <c r="C1057" s="2">
        <v>30550</v>
      </c>
      <c r="D1057" s="3">
        <f>Sheet3!B1057</f>
        <v>1436264</v>
      </c>
      <c r="E1057" s="2">
        <f t="shared" si="50"/>
        <v>30550</v>
      </c>
      <c r="F1057" s="3">
        <f t="shared" si="51"/>
        <v>0</v>
      </c>
      <c r="G1057" s="3">
        <f t="shared" si="52"/>
        <v>0</v>
      </c>
    </row>
    <row r="1058" spans="1:7" x14ac:dyDescent="0.25">
      <c r="A1058" s="2">
        <v>30551</v>
      </c>
      <c r="B1058" s="3">
        <f>Sheet2!B1058</f>
        <v>1419120</v>
      </c>
      <c r="C1058" s="2">
        <v>30551</v>
      </c>
      <c r="D1058" s="3">
        <f>Sheet3!B1058</f>
        <v>1419120</v>
      </c>
      <c r="E1058" s="2">
        <f t="shared" si="50"/>
        <v>30551</v>
      </c>
      <c r="F1058" s="3">
        <f t="shared" si="51"/>
        <v>0</v>
      </c>
      <c r="G1058" s="3">
        <f t="shared" si="52"/>
        <v>0</v>
      </c>
    </row>
    <row r="1059" spans="1:7" x14ac:dyDescent="0.25">
      <c r="A1059" s="2">
        <v>30552</v>
      </c>
      <c r="B1059" s="3">
        <f>Sheet2!B1059</f>
        <v>1247846</v>
      </c>
      <c r="C1059" s="2">
        <v>30552</v>
      </c>
      <c r="D1059" s="3">
        <f>Sheet3!B1059</f>
        <v>1247846</v>
      </c>
      <c r="E1059" s="2">
        <f t="shared" si="50"/>
        <v>30552</v>
      </c>
      <c r="F1059" s="3">
        <f t="shared" si="51"/>
        <v>0</v>
      </c>
      <c r="G1059" s="3">
        <f t="shared" si="52"/>
        <v>0</v>
      </c>
    </row>
    <row r="1060" spans="1:7" x14ac:dyDescent="0.25">
      <c r="A1060" s="2">
        <v>30553</v>
      </c>
      <c r="B1060" s="3">
        <f>Sheet2!B1060</f>
        <v>1321231</v>
      </c>
      <c r="C1060" s="2">
        <v>30553</v>
      </c>
      <c r="D1060" s="3">
        <f>Sheet3!B1060</f>
        <v>1321231</v>
      </c>
      <c r="E1060" s="2">
        <f t="shared" si="50"/>
        <v>30553</v>
      </c>
      <c r="F1060" s="3">
        <f t="shared" si="51"/>
        <v>0</v>
      </c>
      <c r="G1060" s="3">
        <f t="shared" si="52"/>
        <v>0</v>
      </c>
    </row>
    <row r="1061" spans="1:7" x14ac:dyDescent="0.25">
      <c r="A1061" s="2">
        <v>30554</v>
      </c>
      <c r="B1061" s="3">
        <f>Sheet2!B1061</f>
        <v>1372805</v>
      </c>
      <c r="C1061" s="2">
        <v>30554</v>
      </c>
      <c r="D1061" s="3">
        <f>Sheet3!B1061</f>
        <v>1372805</v>
      </c>
      <c r="E1061" s="2">
        <f t="shared" si="50"/>
        <v>30554</v>
      </c>
      <c r="F1061" s="3">
        <f t="shared" si="51"/>
        <v>0</v>
      </c>
      <c r="G1061" s="3">
        <f t="shared" si="52"/>
        <v>0</v>
      </c>
    </row>
    <row r="1062" spans="1:7" x14ac:dyDescent="0.25">
      <c r="A1062" s="2">
        <v>30555</v>
      </c>
      <c r="B1062" s="3">
        <f>Sheet2!B1062</f>
        <v>1372626</v>
      </c>
      <c r="C1062" s="2">
        <v>30555</v>
      </c>
      <c r="D1062" s="3">
        <f>Sheet3!B1062</f>
        <v>1372626</v>
      </c>
      <c r="E1062" s="2">
        <f t="shared" si="50"/>
        <v>30555</v>
      </c>
      <c r="F1062" s="3">
        <f t="shared" si="51"/>
        <v>0</v>
      </c>
      <c r="G1062" s="3">
        <f t="shared" si="52"/>
        <v>0</v>
      </c>
    </row>
    <row r="1063" spans="1:7" x14ac:dyDescent="0.25">
      <c r="A1063" s="2">
        <v>30556</v>
      </c>
      <c r="B1063" s="3">
        <f>Sheet2!B1063</f>
        <v>1372614</v>
      </c>
      <c r="C1063" s="2">
        <v>30556</v>
      </c>
      <c r="D1063" s="3">
        <f>Sheet3!B1063</f>
        <v>1372614</v>
      </c>
      <c r="E1063" s="2">
        <f t="shared" si="50"/>
        <v>30556</v>
      </c>
      <c r="F1063" s="3">
        <f t="shared" si="51"/>
        <v>0</v>
      </c>
      <c r="G1063" s="3">
        <f t="shared" si="52"/>
        <v>0</v>
      </c>
    </row>
    <row r="1064" spans="1:7" x14ac:dyDescent="0.25">
      <c r="A1064" s="2">
        <v>30557</v>
      </c>
      <c r="B1064" s="3">
        <f>Sheet2!B1064</f>
        <v>1370603</v>
      </c>
      <c r="C1064" s="2">
        <v>30557</v>
      </c>
      <c r="D1064" s="3">
        <f>Sheet3!B1064</f>
        <v>1370603</v>
      </c>
      <c r="E1064" s="2">
        <f t="shared" si="50"/>
        <v>30557</v>
      </c>
      <c r="F1064" s="3">
        <f t="shared" si="51"/>
        <v>0</v>
      </c>
      <c r="G1064" s="3">
        <f t="shared" si="52"/>
        <v>0</v>
      </c>
    </row>
    <row r="1065" spans="1:7" x14ac:dyDescent="0.25">
      <c r="A1065" s="2">
        <v>30558</v>
      </c>
      <c r="B1065" s="3">
        <f>Sheet2!B1065</f>
        <v>1360437</v>
      </c>
      <c r="C1065" s="2">
        <v>30558</v>
      </c>
      <c r="D1065" s="3">
        <f>Sheet3!B1065</f>
        <v>1360437</v>
      </c>
      <c r="E1065" s="2">
        <f t="shared" si="50"/>
        <v>30558</v>
      </c>
      <c r="F1065" s="3">
        <f t="shared" si="51"/>
        <v>0</v>
      </c>
      <c r="G1065" s="3">
        <f t="shared" si="52"/>
        <v>0</v>
      </c>
    </row>
    <row r="1066" spans="1:7" x14ac:dyDescent="0.25">
      <c r="A1066" s="2">
        <v>30559</v>
      </c>
      <c r="B1066" s="3">
        <f>Sheet2!B1066</f>
        <v>1357969</v>
      </c>
      <c r="C1066" s="2">
        <v>30559</v>
      </c>
      <c r="D1066" s="3">
        <f>Sheet3!B1066</f>
        <v>1357969</v>
      </c>
      <c r="E1066" s="2">
        <f t="shared" si="50"/>
        <v>30559</v>
      </c>
      <c r="F1066" s="3">
        <f t="shared" si="51"/>
        <v>0</v>
      </c>
      <c r="G1066" s="3">
        <f t="shared" si="52"/>
        <v>0</v>
      </c>
    </row>
    <row r="1067" spans="1:7" x14ac:dyDescent="0.25">
      <c r="A1067" s="2">
        <v>30560</v>
      </c>
      <c r="B1067" s="3">
        <f>Sheet2!B1067</f>
        <v>1360399</v>
      </c>
      <c r="C1067" s="2">
        <v>30560</v>
      </c>
      <c r="D1067" s="3">
        <f>Sheet3!B1067</f>
        <v>1360399</v>
      </c>
      <c r="E1067" s="2">
        <f t="shared" si="50"/>
        <v>30560</v>
      </c>
      <c r="F1067" s="3">
        <f t="shared" si="51"/>
        <v>0</v>
      </c>
      <c r="G1067" s="3">
        <f t="shared" si="52"/>
        <v>0</v>
      </c>
    </row>
    <row r="1068" spans="1:7" x14ac:dyDescent="0.25">
      <c r="A1068" s="2">
        <v>30561</v>
      </c>
      <c r="B1068" s="3">
        <f>Sheet2!B1068</f>
        <v>1357939</v>
      </c>
      <c r="C1068" s="2">
        <v>30561</v>
      </c>
      <c r="D1068" s="3">
        <f>Sheet3!B1068</f>
        <v>1357939</v>
      </c>
      <c r="E1068" s="2">
        <f t="shared" si="50"/>
        <v>30561</v>
      </c>
      <c r="F1068" s="3">
        <f t="shared" si="51"/>
        <v>0</v>
      </c>
      <c r="G1068" s="3">
        <f t="shared" si="52"/>
        <v>0</v>
      </c>
    </row>
    <row r="1069" spans="1:7" x14ac:dyDescent="0.25">
      <c r="A1069" s="2">
        <v>30562</v>
      </c>
      <c r="B1069" s="3">
        <f>Sheet2!B1069</f>
        <v>1375054</v>
      </c>
      <c r="C1069" s="2">
        <v>30562</v>
      </c>
      <c r="D1069" s="3">
        <f>Sheet3!B1069</f>
        <v>1375054</v>
      </c>
      <c r="E1069" s="2">
        <f t="shared" si="50"/>
        <v>30562</v>
      </c>
      <c r="F1069" s="3">
        <f t="shared" si="51"/>
        <v>0</v>
      </c>
      <c r="G1069" s="3">
        <f t="shared" si="52"/>
        <v>0</v>
      </c>
    </row>
    <row r="1070" spans="1:7" x14ac:dyDescent="0.25">
      <c r="A1070" s="2">
        <v>30563</v>
      </c>
      <c r="B1070" s="3">
        <f>Sheet2!B1070</f>
        <v>1401957</v>
      </c>
      <c r="C1070" s="2">
        <v>30563</v>
      </c>
      <c r="D1070" s="3">
        <f>Sheet3!B1070</f>
        <v>1401957</v>
      </c>
      <c r="E1070" s="2">
        <f t="shared" si="50"/>
        <v>30563</v>
      </c>
      <c r="F1070" s="3">
        <f t="shared" si="51"/>
        <v>0</v>
      </c>
      <c r="G1070" s="3">
        <f t="shared" si="52"/>
        <v>0</v>
      </c>
    </row>
    <row r="1071" spans="1:7" x14ac:dyDescent="0.25">
      <c r="A1071" s="2">
        <v>30564</v>
      </c>
      <c r="B1071" s="3">
        <f>Sheet2!B1071</f>
        <v>1409289</v>
      </c>
      <c r="C1071" s="2">
        <v>30564</v>
      </c>
      <c r="D1071" s="3">
        <f>Sheet3!B1071</f>
        <v>1409289</v>
      </c>
      <c r="E1071" s="2">
        <f t="shared" si="50"/>
        <v>30564</v>
      </c>
      <c r="F1071" s="3">
        <f t="shared" si="51"/>
        <v>0</v>
      </c>
      <c r="G1071" s="3">
        <f t="shared" si="52"/>
        <v>0</v>
      </c>
    </row>
    <row r="1072" spans="1:7" x14ac:dyDescent="0.25">
      <c r="A1072" s="2">
        <v>30565</v>
      </c>
      <c r="B1072" s="3">
        <f>Sheet2!B1072</f>
        <v>1409282</v>
      </c>
      <c r="C1072" s="2">
        <v>30565</v>
      </c>
      <c r="D1072" s="3">
        <f>Sheet3!B1072</f>
        <v>1409282</v>
      </c>
      <c r="E1072" s="2">
        <f t="shared" si="50"/>
        <v>30565</v>
      </c>
      <c r="F1072" s="3">
        <f t="shared" si="51"/>
        <v>0</v>
      </c>
      <c r="G1072" s="3">
        <f t="shared" si="52"/>
        <v>0</v>
      </c>
    </row>
    <row r="1073" spans="1:7" x14ac:dyDescent="0.25">
      <c r="A1073" s="2">
        <v>30566</v>
      </c>
      <c r="B1073" s="3">
        <f>Sheet2!B1073</f>
        <v>1406830</v>
      </c>
      <c r="C1073" s="2">
        <v>30566</v>
      </c>
      <c r="D1073" s="3">
        <f>Sheet3!B1073</f>
        <v>1406830</v>
      </c>
      <c r="E1073" s="2">
        <f t="shared" si="50"/>
        <v>30566</v>
      </c>
      <c r="F1073" s="3">
        <f t="shared" si="51"/>
        <v>0</v>
      </c>
      <c r="G1073" s="3">
        <f t="shared" si="52"/>
        <v>0</v>
      </c>
    </row>
    <row r="1074" spans="1:7" x14ac:dyDescent="0.25">
      <c r="A1074" s="2">
        <v>30567</v>
      </c>
      <c r="B1074" s="3">
        <f>Sheet2!B1074</f>
        <v>1401932</v>
      </c>
      <c r="C1074" s="2">
        <v>30567</v>
      </c>
      <c r="D1074" s="3">
        <f>Sheet3!B1074</f>
        <v>1401932</v>
      </c>
      <c r="E1074" s="2">
        <f t="shared" si="50"/>
        <v>30567</v>
      </c>
      <c r="F1074" s="3">
        <f t="shared" si="51"/>
        <v>0</v>
      </c>
      <c r="G1074" s="3">
        <f t="shared" si="52"/>
        <v>0</v>
      </c>
    </row>
    <row r="1075" spans="1:7" x14ac:dyDescent="0.25">
      <c r="A1075" s="2">
        <v>30568</v>
      </c>
      <c r="B1075" s="3">
        <f>Sheet2!B1075</f>
        <v>1401928</v>
      </c>
      <c r="C1075" s="2">
        <v>30568</v>
      </c>
      <c r="D1075" s="3">
        <f>Sheet3!B1075</f>
        <v>1401928</v>
      </c>
      <c r="E1075" s="2">
        <f t="shared" si="50"/>
        <v>30568</v>
      </c>
      <c r="F1075" s="3">
        <f t="shared" si="51"/>
        <v>0</v>
      </c>
      <c r="G1075" s="3">
        <f t="shared" si="52"/>
        <v>0</v>
      </c>
    </row>
    <row r="1076" spans="1:7" x14ac:dyDescent="0.25">
      <c r="A1076" s="2">
        <v>30569</v>
      </c>
      <c r="B1076" s="3">
        <f>Sheet2!B1076</f>
        <v>1401924</v>
      </c>
      <c r="C1076" s="2">
        <v>30569</v>
      </c>
      <c r="D1076" s="3">
        <f>Sheet3!B1076</f>
        <v>1401924</v>
      </c>
      <c r="E1076" s="2">
        <f t="shared" si="50"/>
        <v>30569</v>
      </c>
      <c r="F1076" s="3">
        <f t="shared" si="51"/>
        <v>0</v>
      </c>
      <c r="G1076" s="3">
        <f t="shared" si="52"/>
        <v>0</v>
      </c>
    </row>
    <row r="1077" spans="1:7" x14ac:dyDescent="0.25">
      <c r="A1077" s="2">
        <v>30570</v>
      </c>
      <c r="B1077" s="3">
        <f>Sheet2!B1077</f>
        <v>1397028</v>
      </c>
      <c r="C1077" s="2">
        <v>30570</v>
      </c>
      <c r="D1077" s="3">
        <f>Sheet3!B1077</f>
        <v>1397028</v>
      </c>
      <c r="E1077" s="2">
        <f t="shared" si="50"/>
        <v>30570</v>
      </c>
      <c r="F1077" s="3">
        <f t="shared" si="51"/>
        <v>0</v>
      </c>
      <c r="G1077" s="3">
        <f t="shared" si="52"/>
        <v>0</v>
      </c>
    </row>
    <row r="1078" spans="1:7" x14ac:dyDescent="0.25">
      <c r="A1078" s="2">
        <v>30571</v>
      </c>
      <c r="B1078" s="3">
        <f>Sheet2!B1078</f>
        <v>1394578</v>
      </c>
      <c r="C1078" s="2">
        <v>30571</v>
      </c>
      <c r="D1078" s="3">
        <f>Sheet3!B1078</f>
        <v>1394578</v>
      </c>
      <c r="E1078" s="2">
        <f t="shared" si="50"/>
        <v>30571</v>
      </c>
      <c r="F1078" s="3">
        <f t="shared" si="51"/>
        <v>0</v>
      </c>
      <c r="G1078" s="3">
        <f t="shared" si="52"/>
        <v>0</v>
      </c>
    </row>
    <row r="1079" spans="1:7" x14ac:dyDescent="0.25">
      <c r="A1079" s="2">
        <v>30572</v>
      </c>
      <c r="B1079" s="3">
        <f>Sheet2!B1079</f>
        <v>1394576</v>
      </c>
      <c r="C1079" s="2">
        <v>30572</v>
      </c>
      <c r="D1079" s="3">
        <f>Sheet3!B1079</f>
        <v>1394576</v>
      </c>
      <c r="E1079" s="2">
        <f t="shared" si="50"/>
        <v>30572</v>
      </c>
      <c r="F1079" s="3">
        <f t="shared" si="51"/>
        <v>0</v>
      </c>
      <c r="G1079" s="3">
        <f t="shared" si="52"/>
        <v>0</v>
      </c>
    </row>
    <row r="1080" spans="1:7" x14ac:dyDescent="0.25">
      <c r="A1080" s="2">
        <v>30573</v>
      </c>
      <c r="B1080" s="3">
        <f>Sheet2!B1080</f>
        <v>1394574</v>
      </c>
      <c r="C1080" s="2">
        <v>30573</v>
      </c>
      <c r="D1080" s="3">
        <f>Sheet3!B1080</f>
        <v>1394574</v>
      </c>
      <c r="E1080" s="2">
        <f t="shared" si="50"/>
        <v>30573</v>
      </c>
      <c r="F1080" s="3">
        <f t="shared" si="51"/>
        <v>0</v>
      </c>
      <c r="G1080" s="3">
        <f t="shared" si="52"/>
        <v>0</v>
      </c>
    </row>
    <row r="1081" spans="1:7" x14ac:dyDescent="0.25">
      <c r="A1081" s="2">
        <v>30574</v>
      </c>
      <c r="B1081" s="3">
        <f>Sheet2!B1081</f>
        <v>1389678</v>
      </c>
      <c r="C1081" s="2">
        <v>30574</v>
      </c>
      <c r="D1081" s="3">
        <f>Sheet3!B1081</f>
        <v>1389678</v>
      </c>
      <c r="E1081" s="2">
        <f t="shared" si="50"/>
        <v>30574</v>
      </c>
      <c r="F1081" s="3">
        <f t="shared" si="51"/>
        <v>0</v>
      </c>
      <c r="G1081" s="3">
        <f t="shared" si="52"/>
        <v>0</v>
      </c>
    </row>
    <row r="1082" spans="1:7" x14ac:dyDescent="0.25">
      <c r="A1082" s="2">
        <v>30575</v>
      </c>
      <c r="B1082" s="3">
        <f>Sheet2!B1082</f>
        <v>1397016</v>
      </c>
      <c r="C1082" s="2">
        <v>30575</v>
      </c>
      <c r="D1082" s="3">
        <f>Sheet3!B1082</f>
        <v>1397016</v>
      </c>
      <c r="E1082" s="2">
        <f t="shared" si="50"/>
        <v>30575</v>
      </c>
      <c r="F1082" s="3">
        <f t="shared" si="51"/>
        <v>0</v>
      </c>
      <c r="G1082" s="3">
        <f t="shared" si="52"/>
        <v>0</v>
      </c>
    </row>
    <row r="1083" spans="1:7" x14ac:dyDescent="0.25">
      <c r="A1083" s="2">
        <v>30576</v>
      </c>
      <c r="B1083" s="3">
        <f>Sheet2!B1083</f>
        <v>1401908</v>
      </c>
      <c r="C1083" s="2">
        <v>30576</v>
      </c>
      <c r="D1083" s="3">
        <f>Sheet3!B1083</f>
        <v>1401908</v>
      </c>
      <c r="E1083" s="2">
        <f t="shared" si="50"/>
        <v>30576</v>
      </c>
      <c r="F1083" s="3">
        <f t="shared" si="51"/>
        <v>0</v>
      </c>
      <c r="G1083" s="3">
        <f t="shared" si="52"/>
        <v>0</v>
      </c>
    </row>
    <row r="1084" spans="1:7" x14ac:dyDescent="0.25">
      <c r="A1084" s="2">
        <v>30577</v>
      </c>
      <c r="B1084" s="3">
        <f>Sheet2!B1084</f>
        <v>1404353</v>
      </c>
      <c r="C1084" s="2">
        <v>30577</v>
      </c>
      <c r="D1084" s="3">
        <f>Sheet3!B1084</f>
        <v>1404353</v>
      </c>
      <c r="E1084" s="2">
        <f t="shared" si="50"/>
        <v>30577</v>
      </c>
      <c r="F1084" s="3">
        <f t="shared" si="51"/>
        <v>0</v>
      </c>
      <c r="G1084" s="3">
        <f t="shared" si="52"/>
        <v>0</v>
      </c>
    </row>
    <row r="1085" spans="1:7" x14ac:dyDescent="0.25">
      <c r="A1085" s="2">
        <v>30578</v>
      </c>
      <c r="B1085" s="3">
        <f>Sheet2!B1085</f>
        <v>1399459</v>
      </c>
      <c r="C1085" s="2">
        <v>30578</v>
      </c>
      <c r="D1085" s="3">
        <f>Sheet3!B1085</f>
        <v>1399459</v>
      </c>
      <c r="E1085" s="2">
        <f t="shared" si="50"/>
        <v>30578</v>
      </c>
      <c r="F1085" s="3">
        <f t="shared" si="51"/>
        <v>0</v>
      </c>
      <c r="G1085" s="3">
        <f t="shared" si="52"/>
        <v>0</v>
      </c>
    </row>
    <row r="1086" spans="1:7" x14ac:dyDescent="0.25">
      <c r="A1086" s="2">
        <v>30579</v>
      </c>
      <c r="B1086" s="3">
        <f>Sheet2!B1086</f>
        <v>1940151</v>
      </c>
      <c r="C1086" s="2">
        <v>30579</v>
      </c>
      <c r="D1086" s="3">
        <f>Sheet3!B1086</f>
        <v>1940151</v>
      </c>
      <c r="E1086" s="2">
        <f t="shared" si="50"/>
        <v>30579</v>
      </c>
      <c r="F1086" s="3">
        <f t="shared" si="51"/>
        <v>0</v>
      </c>
      <c r="G1086" s="3">
        <f t="shared" si="52"/>
        <v>0</v>
      </c>
    </row>
    <row r="1087" spans="1:7" x14ac:dyDescent="0.25">
      <c r="A1087" s="2">
        <v>30580</v>
      </c>
      <c r="B1087" s="3">
        <f>Sheet2!B1087</f>
        <v>2666783</v>
      </c>
      <c r="C1087" s="2">
        <v>30580</v>
      </c>
      <c r="D1087" s="3">
        <f>Sheet3!B1087</f>
        <v>2666783</v>
      </c>
      <c r="E1087" s="2">
        <f t="shared" si="50"/>
        <v>30580</v>
      </c>
      <c r="F1087" s="3">
        <f t="shared" si="51"/>
        <v>0</v>
      </c>
      <c r="G1087" s="3">
        <f t="shared" si="52"/>
        <v>0</v>
      </c>
    </row>
    <row r="1088" spans="1:7" x14ac:dyDescent="0.25">
      <c r="A1088" s="2">
        <v>30581</v>
      </c>
      <c r="B1088" s="3">
        <f>Sheet2!B1088</f>
        <v>2349881</v>
      </c>
      <c r="C1088" s="2">
        <v>30581</v>
      </c>
      <c r="D1088" s="3">
        <f>Sheet3!B1088</f>
        <v>2349881</v>
      </c>
      <c r="E1088" s="2">
        <f t="shared" si="50"/>
        <v>30581</v>
      </c>
      <c r="F1088" s="3">
        <f t="shared" si="51"/>
        <v>0</v>
      </c>
      <c r="G1088" s="3">
        <f t="shared" si="52"/>
        <v>0</v>
      </c>
    </row>
    <row r="1089" spans="1:7" x14ac:dyDescent="0.25">
      <c r="A1089" s="2">
        <v>30582</v>
      </c>
      <c r="B1089" s="3">
        <f>Sheet2!B1089</f>
        <v>2332009</v>
      </c>
      <c r="C1089" s="2">
        <v>30582</v>
      </c>
      <c r="D1089" s="3">
        <f>Sheet3!B1089</f>
        <v>2332009</v>
      </c>
      <c r="E1089" s="2">
        <f t="shared" si="50"/>
        <v>30582</v>
      </c>
      <c r="F1089" s="3">
        <f t="shared" si="51"/>
        <v>0</v>
      </c>
      <c r="G1089" s="3">
        <f t="shared" si="52"/>
        <v>0</v>
      </c>
    </row>
    <row r="1090" spans="1:7" x14ac:dyDescent="0.25">
      <c r="A1090" s="2">
        <v>30583</v>
      </c>
      <c r="B1090" s="3">
        <f>Sheet2!B1090</f>
        <v>2290982</v>
      </c>
      <c r="C1090" s="2">
        <v>30583</v>
      </c>
      <c r="D1090" s="3">
        <f>Sheet3!B1090</f>
        <v>2290982</v>
      </c>
      <c r="E1090" s="2">
        <f t="shared" si="50"/>
        <v>30583</v>
      </c>
      <c r="F1090" s="3">
        <f t="shared" si="51"/>
        <v>0</v>
      </c>
      <c r="G1090" s="3">
        <f t="shared" si="52"/>
        <v>0</v>
      </c>
    </row>
    <row r="1091" spans="1:7" x14ac:dyDescent="0.25">
      <c r="A1091" s="2">
        <v>30584</v>
      </c>
      <c r="B1091" s="3">
        <f>Sheet2!B1091</f>
        <v>2270985</v>
      </c>
      <c r="C1091" s="2">
        <v>30584</v>
      </c>
      <c r="D1091" s="3">
        <f>Sheet3!B1091</f>
        <v>2270985</v>
      </c>
      <c r="E1091" s="2">
        <f t="shared" ref="E1091:E1154" si="53">A1091</f>
        <v>30584</v>
      </c>
      <c r="F1091" s="3">
        <f t="shared" ref="F1091:F1154" si="54">ABS(B1091-D1091)</f>
        <v>0</v>
      </c>
      <c r="G1091" s="3">
        <f t="shared" ref="G1091:G1154" si="55">100*F1091/D1091</f>
        <v>0</v>
      </c>
    </row>
    <row r="1092" spans="1:7" x14ac:dyDescent="0.25">
      <c r="A1092" s="2">
        <v>30585</v>
      </c>
      <c r="B1092" s="3">
        <f>Sheet2!B1092</f>
        <v>2270712</v>
      </c>
      <c r="C1092" s="2">
        <v>30585</v>
      </c>
      <c r="D1092" s="3">
        <f>Sheet3!B1092</f>
        <v>2270712</v>
      </c>
      <c r="E1092" s="2">
        <f t="shared" si="53"/>
        <v>30585</v>
      </c>
      <c r="F1092" s="3">
        <f t="shared" si="54"/>
        <v>0</v>
      </c>
      <c r="G1092" s="3">
        <f t="shared" si="55"/>
        <v>0</v>
      </c>
    </row>
    <row r="1093" spans="1:7" x14ac:dyDescent="0.25">
      <c r="A1093" s="2">
        <v>30586</v>
      </c>
      <c r="B1093" s="3">
        <f>Sheet2!B1093</f>
        <v>2270656</v>
      </c>
      <c r="C1093" s="2">
        <v>30586</v>
      </c>
      <c r="D1093" s="3">
        <f>Sheet3!B1093</f>
        <v>2270656</v>
      </c>
      <c r="E1093" s="2">
        <f t="shared" si="53"/>
        <v>30586</v>
      </c>
      <c r="F1093" s="3">
        <f t="shared" si="54"/>
        <v>0</v>
      </c>
      <c r="G1093" s="3">
        <f t="shared" si="55"/>
        <v>0</v>
      </c>
    </row>
    <row r="1094" spans="1:7" x14ac:dyDescent="0.25">
      <c r="A1094" s="2">
        <v>30587</v>
      </c>
      <c r="B1094" s="3">
        <f>Sheet2!B1094</f>
        <v>2074889</v>
      </c>
      <c r="C1094" s="2">
        <v>30587</v>
      </c>
      <c r="D1094" s="3">
        <f>Sheet3!B1094</f>
        <v>2074889</v>
      </c>
      <c r="E1094" s="2">
        <f t="shared" si="53"/>
        <v>30587</v>
      </c>
      <c r="F1094" s="3">
        <f t="shared" si="54"/>
        <v>0</v>
      </c>
      <c r="G1094" s="3">
        <f t="shared" si="55"/>
        <v>0</v>
      </c>
    </row>
    <row r="1095" spans="1:7" x14ac:dyDescent="0.25">
      <c r="A1095" s="2">
        <v>30588</v>
      </c>
      <c r="B1095" s="3">
        <f>Sheet2!B1095</f>
        <v>1810849</v>
      </c>
      <c r="C1095" s="2">
        <v>30588</v>
      </c>
      <c r="D1095" s="3">
        <f>Sheet3!B1095</f>
        <v>1810849</v>
      </c>
      <c r="E1095" s="2">
        <f t="shared" si="53"/>
        <v>30588</v>
      </c>
      <c r="F1095" s="3">
        <f t="shared" si="54"/>
        <v>0</v>
      </c>
      <c r="G1095" s="3">
        <f t="shared" si="55"/>
        <v>0</v>
      </c>
    </row>
    <row r="1096" spans="1:7" x14ac:dyDescent="0.25">
      <c r="A1096" s="2">
        <v>30589</v>
      </c>
      <c r="B1096" s="3">
        <f>Sheet2!B1096</f>
        <v>1622684</v>
      </c>
      <c r="C1096" s="2">
        <v>30589</v>
      </c>
      <c r="D1096" s="3">
        <f>Sheet3!B1096</f>
        <v>1622684</v>
      </c>
      <c r="E1096" s="2">
        <f t="shared" si="53"/>
        <v>30589</v>
      </c>
      <c r="F1096" s="3">
        <f t="shared" si="54"/>
        <v>0</v>
      </c>
      <c r="G1096" s="3">
        <f t="shared" si="55"/>
        <v>0</v>
      </c>
    </row>
    <row r="1097" spans="1:7" x14ac:dyDescent="0.25">
      <c r="A1097" s="2">
        <v>30590</v>
      </c>
      <c r="B1097" s="3">
        <f>Sheet2!B1097</f>
        <v>1064741</v>
      </c>
      <c r="C1097" s="2">
        <v>30590</v>
      </c>
      <c r="D1097" s="3">
        <f>Sheet3!B1097</f>
        <v>1064741</v>
      </c>
      <c r="E1097" s="2">
        <f t="shared" si="53"/>
        <v>30590</v>
      </c>
      <c r="F1097" s="3">
        <f t="shared" si="54"/>
        <v>0</v>
      </c>
      <c r="G1097" s="3">
        <f t="shared" si="55"/>
        <v>0</v>
      </c>
    </row>
    <row r="1098" spans="1:7" x14ac:dyDescent="0.25">
      <c r="A1098" s="2">
        <v>30591</v>
      </c>
      <c r="B1098" s="3">
        <f>Sheet2!B1098</f>
        <v>379452.6</v>
      </c>
      <c r="C1098" s="2">
        <v>30591</v>
      </c>
      <c r="D1098" s="3">
        <f>Sheet3!B1098</f>
        <v>379452.6</v>
      </c>
      <c r="E1098" s="2">
        <f t="shared" si="53"/>
        <v>30591</v>
      </c>
      <c r="F1098" s="3">
        <f t="shared" si="54"/>
        <v>0</v>
      </c>
      <c r="G1098" s="3">
        <f t="shared" si="55"/>
        <v>0</v>
      </c>
    </row>
    <row r="1099" spans="1:7" x14ac:dyDescent="0.25">
      <c r="A1099" s="2">
        <v>30592</v>
      </c>
      <c r="B1099" s="3">
        <f>Sheet2!B1099</f>
        <v>95608.25</v>
      </c>
      <c r="C1099" s="2">
        <v>30592</v>
      </c>
      <c r="D1099" s="3">
        <f>Sheet3!B1099</f>
        <v>95608.25</v>
      </c>
      <c r="E1099" s="2">
        <f t="shared" si="53"/>
        <v>30592</v>
      </c>
      <c r="F1099" s="3">
        <f t="shared" si="54"/>
        <v>0</v>
      </c>
      <c r="G1099" s="3">
        <f t="shared" si="55"/>
        <v>0</v>
      </c>
    </row>
    <row r="1100" spans="1:7" x14ac:dyDescent="0.25">
      <c r="A1100" s="2">
        <v>30593</v>
      </c>
      <c r="B1100" s="3">
        <f>Sheet2!B1100</f>
        <v>134950</v>
      </c>
      <c r="C1100" s="2">
        <v>30593</v>
      </c>
      <c r="D1100" s="3">
        <f>Sheet3!B1100</f>
        <v>134950</v>
      </c>
      <c r="E1100" s="2">
        <f t="shared" si="53"/>
        <v>30593</v>
      </c>
      <c r="F1100" s="3">
        <f t="shared" si="54"/>
        <v>0</v>
      </c>
      <c r="G1100" s="3">
        <f t="shared" si="55"/>
        <v>0</v>
      </c>
    </row>
    <row r="1101" spans="1:7" x14ac:dyDescent="0.25">
      <c r="A1101" s="2">
        <v>30594</v>
      </c>
      <c r="B1101" s="3">
        <f>Sheet2!B1101</f>
        <v>134738.70000000001</v>
      </c>
      <c r="C1101" s="2">
        <v>30594</v>
      </c>
      <c r="D1101" s="3">
        <f>Sheet3!B1101</f>
        <v>134738.70000000001</v>
      </c>
      <c r="E1101" s="2">
        <f t="shared" si="53"/>
        <v>30594</v>
      </c>
      <c r="F1101" s="3">
        <f t="shared" si="54"/>
        <v>0</v>
      </c>
      <c r="G1101" s="3">
        <f t="shared" si="55"/>
        <v>0</v>
      </c>
    </row>
    <row r="1102" spans="1:7" x14ac:dyDescent="0.25">
      <c r="A1102" s="2">
        <v>30595</v>
      </c>
      <c r="B1102" s="3">
        <f>Sheet2!B1102</f>
        <v>134710.29999999999</v>
      </c>
      <c r="C1102" s="2">
        <v>30595</v>
      </c>
      <c r="D1102" s="3">
        <f>Sheet3!B1102</f>
        <v>134710.29999999999</v>
      </c>
      <c r="E1102" s="2">
        <f t="shared" si="53"/>
        <v>30595</v>
      </c>
      <c r="F1102" s="3">
        <f t="shared" si="54"/>
        <v>0</v>
      </c>
      <c r="G1102" s="3">
        <f t="shared" si="55"/>
        <v>0</v>
      </c>
    </row>
    <row r="1103" spans="1:7" x14ac:dyDescent="0.25">
      <c r="A1103" s="2">
        <v>30596</v>
      </c>
      <c r="B1103" s="3">
        <f>Sheet2!B1103</f>
        <v>134688.1</v>
      </c>
      <c r="C1103" s="2">
        <v>30596</v>
      </c>
      <c r="D1103" s="3">
        <f>Sheet3!B1103</f>
        <v>134688.1</v>
      </c>
      <c r="E1103" s="2">
        <f t="shared" si="53"/>
        <v>30596</v>
      </c>
      <c r="F1103" s="3">
        <f t="shared" si="54"/>
        <v>0</v>
      </c>
      <c r="G1103" s="3">
        <f t="shared" si="55"/>
        <v>0</v>
      </c>
    </row>
    <row r="1104" spans="1:7" x14ac:dyDescent="0.25">
      <c r="A1104" s="2">
        <v>30597</v>
      </c>
      <c r="B1104" s="3">
        <f>Sheet2!B1104</f>
        <v>217853.8</v>
      </c>
      <c r="C1104" s="2">
        <v>30597</v>
      </c>
      <c r="D1104" s="3">
        <f>Sheet3!B1104</f>
        <v>217853.8</v>
      </c>
      <c r="E1104" s="2">
        <f t="shared" si="53"/>
        <v>30597</v>
      </c>
      <c r="F1104" s="3">
        <f t="shared" si="54"/>
        <v>0</v>
      </c>
      <c r="G1104" s="3">
        <f t="shared" si="55"/>
        <v>0</v>
      </c>
    </row>
    <row r="1105" spans="1:7" x14ac:dyDescent="0.25">
      <c r="A1105" s="2">
        <v>30598</v>
      </c>
      <c r="B1105" s="3">
        <f>Sheet2!B1105</f>
        <v>445370.9</v>
      </c>
      <c r="C1105" s="2">
        <v>30598</v>
      </c>
      <c r="D1105" s="3">
        <f>Sheet3!B1105</f>
        <v>445370.9</v>
      </c>
      <c r="E1105" s="2">
        <f t="shared" si="53"/>
        <v>30598</v>
      </c>
      <c r="F1105" s="3">
        <f t="shared" si="54"/>
        <v>0</v>
      </c>
      <c r="G1105" s="3">
        <f t="shared" si="55"/>
        <v>0</v>
      </c>
    </row>
    <row r="1106" spans="1:7" x14ac:dyDescent="0.25">
      <c r="A1106" s="2">
        <v>30599</v>
      </c>
      <c r="B1106" s="3">
        <f>Sheet2!B1106</f>
        <v>553008.30000000005</v>
      </c>
      <c r="C1106" s="2">
        <v>30599</v>
      </c>
      <c r="D1106" s="3">
        <f>Sheet3!B1106</f>
        <v>553008.30000000005</v>
      </c>
      <c r="E1106" s="2">
        <f t="shared" si="53"/>
        <v>30599</v>
      </c>
      <c r="F1106" s="3">
        <f t="shared" si="54"/>
        <v>0</v>
      </c>
      <c r="G1106" s="3">
        <f t="shared" si="55"/>
        <v>0</v>
      </c>
    </row>
    <row r="1107" spans="1:7" x14ac:dyDescent="0.25">
      <c r="A1107" s="2">
        <v>30600</v>
      </c>
      <c r="B1107" s="3">
        <f>Sheet2!B1107</f>
        <v>511406.7</v>
      </c>
      <c r="C1107" s="2">
        <v>30600</v>
      </c>
      <c r="D1107" s="3">
        <f>Sheet3!B1107</f>
        <v>511406.7</v>
      </c>
      <c r="E1107" s="2">
        <f t="shared" si="53"/>
        <v>30600</v>
      </c>
      <c r="F1107" s="3">
        <f t="shared" si="54"/>
        <v>0</v>
      </c>
      <c r="G1107" s="3">
        <f t="shared" si="55"/>
        <v>0</v>
      </c>
    </row>
    <row r="1108" spans="1:7" x14ac:dyDescent="0.25">
      <c r="A1108" s="2">
        <v>30601</v>
      </c>
      <c r="B1108" s="3">
        <f>Sheet2!B1108</f>
        <v>393962.8</v>
      </c>
      <c r="C1108" s="2">
        <v>30601</v>
      </c>
      <c r="D1108" s="3">
        <f>Sheet3!B1108</f>
        <v>393962.8</v>
      </c>
      <c r="E1108" s="2">
        <f t="shared" si="53"/>
        <v>30601</v>
      </c>
      <c r="F1108" s="3">
        <f t="shared" si="54"/>
        <v>0</v>
      </c>
      <c r="G1108" s="3">
        <f t="shared" si="55"/>
        <v>0</v>
      </c>
    </row>
    <row r="1109" spans="1:7" x14ac:dyDescent="0.25">
      <c r="A1109" s="2">
        <v>30602</v>
      </c>
      <c r="B1109" s="3">
        <f>Sheet2!B1109</f>
        <v>381722.8</v>
      </c>
      <c r="C1109" s="2">
        <v>30602</v>
      </c>
      <c r="D1109" s="3">
        <f>Sheet3!B1109</f>
        <v>381722.8</v>
      </c>
      <c r="E1109" s="2">
        <f t="shared" si="53"/>
        <v>30602</v>
      </c>
      <c r="F1109" s="3">
        <f t="shared" si="54"/>
        <v>0</v>
      </c>
      <c r="G1109" s="3">
        <f t="shared" si="55"/>
        <v>0</v>
      </c>
    </row>
    <row r="1110" spans="1:7" x14ac:dyDescent="0.25">
      <c r="A1110" s="2">
        <v>30603</v>
      </c>
      <c r="B1110" s="3">
        <f>Sheet2!B1110</f>
        <v>384163.4</v>
      </c>
      <c r="C1110" s="2">
        <v>30603</v>
      </c>
      <c r="D1110" s="3">
        <f>Sheet3!B1110</f>
        <v>384163.4</v>
      </c>
      <c r="E1110" s="2">
        <f t="shared" si="53"/>
        <v>30603</v>
      </c>
      <c r="F1110" s="3">
        <f t="shared" si="54"/>
        <v>0</v>
      </c>
      <c r="G1110" s="3">
        <f t="shared" si="55"/>
        <v>0</v>
      </c>
    </row>
    <row r="1111" spans="1:7" x14ac:dyDescent="0.25">
      <c r="A1111" s="2">
        <v>30604</v>
      </c>
      <c r="B1111" s="3">
        <f>Sheet2!B1111</f>
        <v>381711.7</v>
      </c>
      <c r="C1111" s="2">
        <v>30604</v>
      </c>
      <c r="D1111" s="3">
        <f>Sheet3!B1111</f>
        <v>381711.7</v>
      </c>
      <c r="E1111" s="2">
        <f t="shared" si="53"/>
        <v>30604</v>
      </c>
      <c r="F1111" s="3">
        <f t="shared" si="54"/>
        <v>0</v>
      </c>
      <c r="G1111" s="3">
        <f t="shared" si="55"/>
        <v>0</v>
      </c>
    </row>
    <row r="1112" spans="1:7" x14ac:dyDescent="0.25">
      <c r="A1112" s="2">
        <v>30605</v>
      </c>
      <c r="B1112" s="3">
        <f>Sheet2!B1112</f>
        <v>381707.2</v>
      </c>
      <c r="C1112" s="2">
        <v>30605</v>
      </c>
      <c r="D1112" s="3">
        <f>Sheet3!B1112</f>
        <v>381707.2</v>
      </c>
      <c r="E1112" s="2">
        <f t="shared" si="53"/>
        <v>30605</v>
      </c>
      <c r="F1112" s="3">
        <f t="shared" si="54"/>
        <v>0</v>
      </c>
      <c r="G1112" s="3">
        <f t="shared" si="55"/>
        <v>0</v>
      </c>
    </row>
    <row r="1113" spans="1:7" x14ac:dyDescent="0.25">
      <c r="A1113" s="2">
        <v>30606</v>
      </c>
      <c r="B1113" s="3">
        <f>Sheet2!B1113</f>
        <v>379453.1</v>
      </c>
      <c r="C1113" s="2">
        <v>30606</v>
      </c>
      <c r="D1113" s="3">
        <f>Sheet3!B1113</f>
        <v>379453.1</v>
      </c>
      <c r="E1113" s="2">
        <f t="shared" si="53"/>
        <v>30606</v>
      </c>
      <c r="F1113" s="3">
        <f t="shared" si="54"/>
        <v>0</v>
      </c>
      <c r="G1113" s="3">
        <f t="shared" si="55"/>
        <v>0</v>
      </c>
    </row>
    <row r="1114" spans="1:7" x14ac:dyDescent="0.25">
      <c r="A1114" s="2">
        <v>30607</v>
      </c>
      <c r="B1114" s="3">
        <f>Sheet2!B1114</f>
        <v>430662.8</v>
      </c>
      <c r="C1114" s="2">
        <v>30607</v>
      </c>
      <c r="D1114" s="3">
        <f>Sheet3!B1114</f>
        <v>430662.8</v>
      </c>
      <c r="E1114" s="2">
        <f t="shared" si="53"/>
        <v>30607</v>
      </c>
      <c r="F1114" s="3">
        <f t="shared" si="54"/>
        <v>0</v>
      </c>
      <c r="G1114" s="3">
        <f t="shared" si="55"/>
        <v>0</v>
      </c>
    </row>
    <row r="1115" spans="1:7" x14ac:dyDescent="0.25">
      <c r="A1115" s="2">
        <v>30608</v>
      </c>
      <c r="B1115" s="3">
        <f>Sheet2!B1115</f>
        <v>445335</v>
      </c>
      <c r="C1115" s="2">
        <v>30608</v>
      </c>
      <c r="D1115" s="3">
        <f>Sheet3!B1115</f>
        <v>445335</v>
      </c>
      <c r="E1115" s="2">
        <f t="shared" si="53"/>
        <v>30608</v>
      </c>
      <c r="F1115" s="3">
        <f t="shared" si="54"/>
        <v>0</v>
      </c>
      <c r="G1115" s="3">
        <f t="shared" si="55"/>
        <v>0</v>
      </c>
    </row>
    <row r="1116" spans="1:7" x14ac:dyDescent="0.25">
      <c r="A1116" s="2">
        <v>30609</v>
      </c>
      <c r="B1116" s="3">
        <f>Sheet2!B1116</f>
        <v>445328.7</v>
      </c>
      <c r="C1116" s="2">
        <v>30609</v>
      </c>
      <c r="D1116" s="3">
        <f>Sheet3!B1116</f>
        <v>445328.7</v>
      </c>
      <c r="E1116" s="2">
        <f t="shared" si="53"/>
        <v>30609</v>
      </c>
      <c r="F1116" s="3">
        <f t="shared" si="54"/>
        <v>0</v>
      </c>
      <c r="G1116" s="3">
        <f t="shared" si="55"/>
        <v>0</v>
      </c>
    </row>
    <row r="1117" spans="1:7" x14ac:dyDescent="0.25">
      <c r="A1117" s="2">
        <v>30610</v>
      </c>
      <c r="B1117" s="3">
        <f>Sheet2!B1117</f>
        <v>445323.3</v>
      </c>
      <c r="C1117" s="2">
        <v>30610</v>
      </c>
      <c r="D1117" s="3">
        <f>Sheet3!B1117</f>
        <v>445323.3</v>
      </c>
      <c r="E1117" s="2">
        <f t="shared" si="53"/>
        <v>30610</v>
      </c>
      <c r="F1117" s="3">
        <f t="shared" si="54"/>
        <v>0</v>
      </c>
      <c r="G1117" s="3">
        <f t="shared" si="55"/>
        <v>0</v>
      </c>
    </row>
    <row r="1118" spans="1:7" x14ac:dyDescent="0.25">
      <c r="A1118" s="2">
        <v>30611</v>
      </c>
      <c r="B1118" s="3">
        <f>Sheet2!B1118</f>
        <v>445514</v>
      </c>
      <c r="C1118" s="2">
        <v>30611</v>
      </c>
      <c r="D1118" s="3">
        <f>Sheet3!B1118</f>
        <v>445514</v>
      </c>
      <c r="E1118" s="2">
        <f t="shared" si="53"/>
        <v>30611</v>
      </c>
      <c r="F1118" s="3">
        <f t="shared" si="54"/>
        <v>0</v>
      </c>
      <c r="G1118" s="3">
        <f t="shared" si="55"/>
        <v>0</v>
      </c>
    </row>
    <row r="1119" spans="1:7" x14ac:dyDescent="0.25">
      <c r="A1119" s="2">
        <v>30612</v>
      </c>
      <c r="B1119" s="3">
        <f>Sheet2!B1119</f>
        <v>442899.4</v>
      </c>
      <c r="C1119" s="2">
        <v>30612</v>
      </c>
      <c r="D1119" s="3">
        <f>Sheet3!B1119</f>
        <v>442899.4</v>
      </c>
      <c r="E1119" s="2">
        <f t="shared" si="53"/>
        <v>30612</v>
      </c>
      <c r="F1119" s="3">
        <f t="shared" si="54"/>
        <v>0</v>
      </c>
      <c r="G1119" s="3">
        <f t="shared" si="55"/>
        <v>0</v>
      </c>
    </row>
    <row r="1120" spans="1:7" x14ac:dyDescent="0.25">
      <c r="A1120" s="2">
        <v>30613</v>
      </c>
      <c r="B1120" s="3">
        <f>Sheet2!B1120</f>
        <v>442891.5</v>
      </c>
      <c r="C1120" s="2">
        <v>30613</v>
      </c>
      <c r="D1120" s="3">
        <f>Sheet3!B1120</f>
        <v>442891.5</v>
      </c>
      <c r="E1120" s="2">
        <f t="shared" si="53"/>
        <v>30613</v>
      </c>
      <c r="F1120" s="3">
        <f t="shared" si="54"/>
        <v>0</v>
      </c>
      <c r="G1120" s="3">
        <f t="shared" si="55"/>
        <v>0</v>
      </c>
    </row>
    <row r="1121" spans="1:7" x14ac:dyDescent="0.25">
      <c r="A1121" s="2">
        <v>30614</v>
      </c>
      <c r="B1121" s="3">
        <f>Sheet2!B1121</f>
        <v>349914.8</v>
      </c>
      <c r="C1121" s="2">
        <v>30614</v>
      </c>
      <c r="D1121" s="3">
        <f>Sheet3!B1121</f>
        <v>349914.8</v>
      </c>
      <c r="E1121" s="2">
        <f t="shared" si="53"/>
        <v>30614</v>
      </c>
      <c r="F1121" s="3">
        <f t="shared" si="54"/>
        <v>0</v>
      </c>
      <c r="G1121" s="3">
        <f t="shared" si="55"/>
        <v>0</v>
      </c>
    </row>
    <row r="1122" spans="1:7" x14ac:dyDescent="0.25">
      <c r="A1122" s="2">
        <v>30615</v>
      </c>
      <c r="B1122" s="3">
        <f>Sheet2!B1122</f>
        <v>200668</v>
      </c>
      <c r="C1122" s="2">
        <v>30615</v>
      </c>
      <c r="D1122" s="3">
        <f>Sheet3!B1122</f>
        <v>200668</v>
      </c>
      <c r="E1122" s="2">
        <f t="shared" si="53"/>
        <v>30615</v>
      </c>
      <c r="F1122" s="3">
        <f t="shared" si="54"/>
        <v>0</v>
      </c>
      <c r="G1122" s="3">
        <f t="shared" si="55"/>
        <v>0</v>
      </c>
    </row>
    <row r="1123" spans="1:7" x14ac:dyDescent="0.25">
      <c r="A1123" s="2">
        <v>30616</v>
      </c>
      <c r="B1123" s="3">
        <f>Sheet2!B1123</f>
        <v>198412.4</v>
      </c>
      <c r="C1123" s="2">
        <v>30616</v>
      </c>
      <c r="D1123" s="3">
        <f>Sheet3!B1123</f>
        <v>198412.4</v>
      </c>
      <c r="E1123" s="2">
        <f t="shared" si="53"/>
        <v>30616</v>
      </c>
      <c r="F1123" s="3">
        <f t="shared" si="54"/>
        <v>0</v>
      </c>
      <c r="G1123" s="3">
        <f t="shared" si="55"/>
        <v>0</v>
      </c>
    </row>
    <row r="1124" spans="1:7" x14ac:dyDescent="0.25">
      <c r="A1124" s="2">
        <v>30617</v>
      </c>
      <c r="B1124" s="3">
        <f>Sheet2!B1124</f>
        <v>264301.3</v>
      </c>
      <c r="C1124" s="2">
        <v>30617</v>
      </c>
      <c r="D1124" s="3">
        <f>Sheet3!B1124</f>
        <v>264301.3</v>
      </c>
      <c r="E1124" s="2">
        <f t="shared" si="53"/>
        <v>30617</v>
      </c>
      <c r="F1124" s="3">
        <f t="shared" si="54"/>
        <v>0</v>
      </c>
      <c r="G1124" s="3">
        <f t="shared" si="55"/>
        <v>0</v>
      </c>
    </row>
    <row r="1125" spans="1:7" x14ac:dyDescent="0.25">
      <c r="A1125" s="2">
        <v>30618</v>
      </c>
      <c r="B1125" s="3">
        <f>Sheet2!B1125</f>
        <v>457777.2</v>
      </c>
      <c r="C1125" s="2">
        <v>30618</v>
      </c>
      <c r="D1125" s="3">
        <f>Sheet3!B1125</f>
        <v>457777.2</v>
      </c>
      <c r="E1125" s="2">
        <f t="shared" si="53"/>
        <v>30618</v>
      </c>
      <c r="F1125" s="3">
        <f t="shared" si="54"/>
        <v>0</v>
      </c>
      <c r="G1125" s="3">
        <f t="shared" si="55"/>
        <v>0</v>
      </c>
    </row>
    <row r="1126" spans="1:7" x14ac:dyDescent="0.25">
      <c r="A1126" s="2">
        <v>30619</v>
      </c>
      <c r="B1126" s="3">
        <f>Sheet2!B1126</f>
        <v>645139.1</v>
      </c>
      <c r="C1126" s="2">
        <v>30619</v>
      </c>
      <c r="D1126" s="3">
        <f>Sheet3!B1126</f>
        <v>645139.1</v>
      </c>
      <c r="E1126" s="2">
        <f t="shared" si="53"/>
        <v>30619</v>
      </c>
      <c r="F1126" s="3">
        <f t="shared" si="54"/>
        <v>0</v>
      </c>
      <c r="G1126" s="3">
        <f t="shared" si="55"/>
        <v>0</v>
      </c>
    </row>
    <row r="1127" spans="1:7" x14ac:dyDescent="0.25">
      <c r="A1127" s="2">
        <v>30620</v>
      </c>
      <c r="B1127" s="3">
        <f>Sheet2!B1127</f>
        <v>858966.8</v>
      </c>
      <c r="C1127" s="2">
        <v>30620</v>
      </c>
      <c r="D1127" s="3">
        <f>Sheet3!B1127</f>
        <v>858966.8</v>
      </c>
      <c r="E1127" s="2">
        <f t="shared" si="53"/>
        <v>30620</v>
      </c>
      <c r="F1127" s="3">
        <f t="shared" si="54"/>
        <v>0</v>
      </c>
      <c r="G1127" s="3">
        <f t="shared" si="55"/>
        <v>0</v>
      </c>
    </row>
    <row r="1128" spans="1:7" x14ac:dyDescent="0.25">
      <c r="A1128" s="2">
        <v>30621</v>
      </c>
      <c r="B1128" s="3">
        <f>Sheet2!B1128</f>
        <v>1037251</v>
      </c>
      <c r="C1128" s="2">
        <v>30621</v>
      </c>
      <c r="D1128" s="3">
        <f>Sheet3!B1128</f>
        <v>1037251</v>
      </c>
      <c r="E1128" s="2">
        <f t="shared" si="53"/>
        <v>30621</v>
      </c>
      <c r="F1128" s="3">
        <f t="shared" si="54"/>
        <v>0</v>
      </c>
      <c r="G1128" s="3">
        <f t="shared" si="55"/>
        <v>0</v>
      </c>
    </row>
    <row r="1129" spans="1:7" x14ac:dyDescent="0.25">
      <c r="A1129" s="2">
        <v>30622</v>
      </c>
      <c r="B1129" s="3">
        <f>Sheet2!B1129</f>
        <v>1283462</v>
      </c>
      <c r="C1129" s="2">
        <v>30622</v>
      </c>
      <c r="D1129" s="3">
        <f>Sheet3!B1129</f>
        <v>1283462</v>
      </c>
      <c r="E1129" s="2">
        <f t="shared" si="53"/>
        <v>30622</v>
      </c>
      <c r="F1129" s="3">
        <f t="shared" si="54"/>
        <v>0</v>
      </c>
      <c r="G1129" s="3">
        <f t="shared" si="55"/>
        <v>0</v>
      </c>
    </row>
    <row r="1130" spans="1:7" x14ac:dyDescent="0.25">
      <c r="A1130" s="2">
        <v>30623</v>
      </c>
      <c r="B1130" s="3">
        <f>Sheet2!B1130</f>
        <v>1569209</v>
      </c>
      <c r="C1130" s="2">
        <v>30623</v>
      </c>
      <c r="D1130" s="3">
        <f>Sheet3!B1130</f>
        <v>1569209</v>
      </c>
      <c r="E1130" s="2">
        <f t="shared" si="53"/>
        <v>30623</v>
      </c>
      <c r="F1130" s="3">
        <f t="shared" si="54"/>
        <v>0</v>
      </c>
      <c r="G1130" s="3">
        <f t="shared" si="55"/>
        <v>0</v>
      </c>
    </row>
    <row r="1131" spans="1:7" x14ac:dyDescent="0.25">
      <c r="A1131" s="2">
        <v>30624</v>
      </c>
      <c r="B1131" s="3">
        <f>Sheet2!B1131</f>
        <v>1820783</v>
      </c>
      <c r="C1131" s="2">
        <v>30624</v>
      </c>
      <c r="D1131" s="3">
        <f>Sheet3!B1131</f>
        <v>1820783</v>
      </c>
      <c r="E1131" s="2">
        <f t="shared" si="53"/>
        <v>30624</v>
      </c>
      <c r="F1131" s="3">
        <f t="shared" si="54"/>
        <v>0</v>
      </c>
      <c r="G1131" s="3">
        <f t="shared" si="55"/>
        <v>0</v>
      </c>
    </row>
    <row r="1132" spans="1:7" x14ac:dyDescent="0.25">
      <c r="A1132" s="2">
        <v>30625</v>
      </c>
      <c r="B1132" s="3">
        <f>Sheet2!B1132</f>
        <v>2104456</v>
      </c>
      <c r="C1132" s="2">
        <v>30625</v>
      </c>
      <c r="D1132" s="3">
        <f>Sheet3!B1132</f>
        <v>2104456</v>
      </c>
      <c r="E1132" s="2">
        <f t="shared" si="53"/>
        <v>30625</v>
      </c>
      <c r="F1132" s="3">
        <f t="shared" si="54"/>
        <v>0</v>
      </c>
      <c r="G1132" s="3">
        <f t="shared" si="55"/>
        <v>0</v>
      </c>
    </row>
    <row r="1133" spans="1:7" x14ac:dyDescent="0.25">
      <c r="A1133" s="2">
        <v>30626</v>
      </c>
      <c r="B1133" s="3">
        <f>Sheet2!B1133</f>
        <v>2232128</v>
      </c>
      <c r="C1133" s="2">
        <v>30626</v>
      </c>
      <c r="D1133" s="3">
        <f>Sheet3!B1133</f>
        <v>2232128</v>
      </c>
      <c r="E1133" s="2">
        <f t="shared" si="53"/>
        <v>30626</v>
      </c>
      <c r="F1133" s="3">
        <f t="shared" si="54"/>
        <v>0</v>
      </c>
      <c r="G1133" s="3">
        <f t="shared" si="55"/>
        <v>0</v>
      </c>
    </row>
    <row r="1134" spans="1:7" x14ac:dyDescent="0.25">
      <c r="A1134" s="2">
        <v>30627</v>
      </c>
      <c r="B1134" s="3">
        <f>Sheet2!B1134</f>
        <v>2420010</v>
      </c>
      <c r="C1134" s="2">
        <v>30627</v>
      </c>
      <c r="D1134" s="3">
        <f>Sheet3!B1134</f>
        <v>2420010</v>
      </c>
      <c r="E1134" s="2">
        <f t="shared" si="53"/>
        <v>30627</v>
      </c>
      <c r="F1134" s="3">
        <f t="shared" si="54"/>
        <v>0</v>
      </c>
      <c r="G1134" s="3">
        <f t="shared" si="55"/>
        <v>0</v>
      </c>
    </row>
    <row r="1135" spans="1:7" x14ac:dyDescent="0.25">
      <c r="A1135" s="2">
        <v>30628</v>
      </c>
      <c r="B1135" s="3">
        <f>Sheet2!B1135</f>
        <v>2642577</v>
      </c>
      <c r="C1135" s="2">
        <v>30628</v>
      </c>
      <c r="D1135" s="3">
        <f>Sheet3!B1135</f>
        <v>2642577</v>
      </c>
      <c r="E1135" s="2">
        <f t="shared" si="53"/>
        <v>30628</v>
      </c>
      <c r="F1135" s="3">
        <f t="shared" si="54"/>
        <v>0</v>
      </c>
      <c r="G1135" s="3">
        <f t="shared" si="55"/>
        <v>0</v>
      </c>
    </row>
    <row r="1136" spans="1:7" x14ac:dyDescent="0.25">
      <c r="A1136" s="2">
        <v>30629</v>
      </c>
      <c r="B1136" s="3">
        <f>Sheet2!B1136</f>
        <v>2863356</v>
      </c>
      <c r="C1136" s="2">
        <v>30629</v>
      </c>
      <c r="D1136" s="3">
        <f>Sheet3!B1136</f>
        <v>2863356</v>
      </c>
      <c r="E1136" s="2">
        <f t="shared" si="53"/>
        <v>30629</v>
      </c>
      <c r="F1136" s="3">
        <f t="shared" si="54"/>
        <v>0</v>
      </c>
      <c r="G1136" s="3">
        <f t="shared" si="55"/>
        <v>0</v>
      </c>
    </row>
    <row r="1137" spans="1:7" x14ac:dyDescent="0.25">
      <c r="A1137" s="2">
        <v>30630</v>
      </c>
      <c r="B1137" s="3">
        <f>Sheet2!B1137</f>
        <v>2997192</v>
      </c>
      <c r="C1137" s="2">
        <v>30630</v>
      </c>
      <c r="D1137" s="3">
        <f>Sheet3!B1137</f>
        <v>2997192</v>
      </c>
      <c r="E1137" s="2">
        <f t="shared" si="53"/>
        <v>30630</v>
      </c>
      <c r="F1137" s="3">
        <f t="shared" si="54"/>
        <v>0</v>
      </c>
      <c r="G1137" s="3">
        <f t="shared" si="55"/>
        <v>0</v>
      </c>
    </row>
    <row r="1138" spans="1:7" x14ac:dyDescent="0.25">
      <c r="A1138" s="2">
        <v>30631</v>
      </c>
      <c r="B1138" s="3">
        <f>Sheet2!B1138</f>
        <v>3035940</v>
      </c>
      <c r="C1138" s="2">
        <v>30631</v>
      </c>
      <c r="D1138" s="3">
        <f>Sheet3!B1138</f>
        <v>3035940</v>
      </c>
      <c r="E1138" s="2">
        <f t="shared" si="53"/>
        <v>30631</v>
      </c>
      <c r="F1138" s="3">
        <f t="shared" si="54"/>
        <v>0</v>
      </c>
      <c r="G1138" s="3">
        <f t="shared" si="55"/>
        <v>0</v>
      </c>
    </row>
    <row r="1139" spans="1:7" x14ac:dyDescent="0.25">
      <c r="A1139" s="2">
        <v>30632</v>
      </c>
      <c r="B1139" s="3">
        <f>Sheet2!B1139</f>
        <v>3010716</v>
      </c>
      <c r="C1139" s="2">
        <v>30632</v>
      </c>
      <c r="D1139" s="3">
        <f>Sheet3!B1139</f>
        <v>3010716</v>
      </c>
      <c r="E1139" s="2">
        <f t="shared" si="53"/>
        <v>30632</v>
      </c>
      <c r="F1139" s="3">
        <f t="shared" si="54"/>
        <v>0</v>
      </c>
      <c r="G1139" s="3">
        <f t="shared" si="55"/>
        <v>0</v>
      </c>
    </row>
    <row r="1140" spans="1:7" x14ac:dyDescent="0.25">
      <c r="A1140" s="2">
        <v>30633</v>
      </c>
      <c r="B1140" s="3">
        <f>Sheet2!B1140</f>
        <v>3034649</v>
      </c>
      <c r="C1140" s="2">
        <v>30633</v>
      </c>
      <c r="D1140" s="3">
        <f>Sheet3!B1140</f>
        <v>3034648</v>
      </c>
      <c r="E1140" s="2">
        <f t="shared" si="53"/>
        <v>30633</v>
      </c>
      <c r="F1140" s="3">
        <f t="shared" si="54"/>
        <v>1</v>
      </c>
      <c r="G1140" s="3">
        <f t="shared" si="55"/>
        <v>3.2952751027466778E-5</v>
      </c>
    </row>
    <row r="1141" spans="1:7" x14ac:dyDescent="0.25">
      <c r="A1141" s="2">
        <v>30634</v>
      </c>
      <c r="B1141" s="3">
        <f>Sheet2!B1141</f>
        <v>3034291</v>
      </c>
      <c r="C1141" s="2">
        <v>30634</v>
      </c>
      <c r="D1141" s="3">
        <f>Sheet3!B1141</f>
        <v>3034291</v>
      </c>
      <c r="E1141" s="2">
        <f t="shared" si="53"/>
        <v>30634</v>
      </c>
      <c r="F1141" s="3">
        <f t="shared" si="54"/>
        <v>0</v>
      </c>
      <c r="G1141" s="3">
        <f t="shared" si="55"/>
        <v>0</v>
      </c>
    </row>
    <row r="1142" spans="1:7" x14ac:dyDescent="0.25">
      <c r="A1142" s="2">
        <v>30635</v>
      </c>
      <c r="B1142" s="3">
        <f>Sheet2!B1142</f>
        <v>3010244</v>
      </c>
      <c r="C1142" s="2">
        <v>30635</v>
      </c>
      <c r="D1142" s="3">
        <f>Sheet3!B1142</f>
        <v>3010243</v>
      </c>
      <c r="E1142" s="2">
        <f t="shared" si="53"/>
        <v>30635</v>
      </c>
      <c r="F1142" s="3">
        <f t="shared" si="54"/>
        <v>1</v>
      </c>
      <c r="G1142" s="3">
        <f t="shared" si="55"/>
        <v>3.3219909489034609E-5</v>
      </c>
    </row>
    <row r="1143" spans="1:7" x14ac:dyDescent="0.25">
      <c r="A1143" s="2">
        <v>30636</v>
      </c>
      <c r="B1143" s="3">
        <f>Sheet2!B1143</f>
        <v>3059908</v>
      </c>
      <c r="C1143" s="2">
        <v>30636</v>
      </c>
      <c r="D1143" s="3">
        <f>Sheet3!B1143</f>
        <v>3059908</v>
      </c>
      <c r="E1143" s="2">
        <f t="shared" si="53"/>
        <v>30636</v>
      </c>
      <c r="F1143" s="3">
        <f t="shared" si="54"/>
        <v>0</v>
      </c>
      <c r="G1143" s="3">
        <f t="shared" si="55"/>
        <v>0</v>
      </c>
    </row>
    <row r="1144" spans="1:7" x14ac:dyDescent="0.25">
      <c r="A1144" s="2">
        <v>30637</v>
      </c>
      <c r="B1144" s="3">
        <f>Sheet2!B1144</f>
        <v>3181969</v>
      </c>
      <c r="C1144" s="2">
        <v>30637</v>
      </c>
      <c r="D1144" s="3">
        <f>Sheet3!B1144</f>
        <v>3181968</v>
      </c>
      <c r="E1144" s="2">
        <f t="shared" si="53"/>
        <v>30637</v>
      </c>
      <c r="F1144" s="3">
        <f t="shared" si="54"/>
        <v>1</v>
      </c>
      <c r="G1144" s="3">
        <f t="shared" si="55"/>
        <v>3.1427091661512625E-5</v>
      </c>
    </row>
    <row r="1145" spans="1:7" x14ac:dyDescent="0.25">
      <c r="A1145" s="2">
        <v>30638</v>
      </c>
      <c r="B1145" s="3">
        <f>Sheet2!B1145</f>
        <v>3205734</v>
      </c>
      <c r="C1145" s="2">
        <v>30638</v>
      </c>
      <c r="D1145" s="3">
        <f>Sheet3!B1145</f>
        <v>3205734</v>
      </c>
      <c r="E1145" s="2">
        <f t="shared" si="53"/>
        <v>30638</v>
      </c>
      <c r="F1145" s="3">
        <f t="shared" si="54"/>
        <v>0</v>
      </c>
      <c r="G1145" s="3">
        <f t="shared" si="55"/>
        <v>0</v>
      </c>
    </row>
    <row r="1146" spans="1:7" x14ac:dyDescent="0.25">
      <c r="A1146" s="2">
        <v>30639</v>
      </c>
      <c r="B1146" s="3">
        <f>Sheet2!B1146</f>
        <v>4037351</v>
      </c>
      <c r="C1146" s="2">
        <v>30639</v>
      </c>
      <c r="D1146" s="3">
        <f>Sheet3!B1146</f>
        <v>4037350</v>
      </c>
      <c r="E1146" s="2">
        <f t="shared" si="53"/>
        <v>30639</v>
      </c>
      <c r="F1146" s="3">
        <f t="shared" si="54"/>
        <v>1</v>
      </c>
      <c r="G1146" s="3">
        <f t="shared" si="55"/>
        <v>2.4768722057785427E-5</v>
      </c>
    </row>
    <row r="1147" spans="1:7" x14ac:dyDescent="0.25">
      <c r="A1147" s="2">
        <v>30640</v>
      </c>
      <c r="B1147" s="3">
        <f>Sheet2!B1147</f>
        <v>4380162</v>
      </c>
      <c r="C1147" s="2">
        <v>30640</v>
      </c>
      <c r="D1147" s="3">
        <f>Sheet3!B1147</f>
        <v>4380160</v>
      </c>
      <c r="E1147" s="2">
        <f t="shared" si="53"/>
        <v>30640</v>
      </c>
      <c r="F1147" s="3">
        <f t="shared" si="54"/>
        <v>2</v>
      </c>
      <c r="G1147" s="3">
        <f t="shared" si="55"/>
        <v>4.5660432495616597E-5</v>
      </c>
    </row>
    <row r="1148" spans="1:7" x14ac:dyDescent="0.25">
      <c r="A1148" s="2">
        <v>30641</v>
      </c>
      <c r="B1148" s="3">
        <f>Sheet2!B1148</f>
        <v>4404209</v>
      </c>
      <c r="C1148" s="2">
        <v>30641</v>
      </c>
      <c r="D1148" s="3">
        <f>Sheet3!B1148</f>
        <v>4404209</v>
      </c>
      <c r="E1148" s="2">
        <f t="shared" si="53"/>
        <v>30641</v>
      </c>
      <c r="F1148" s="3">
        <f t="shared" si="54"/>
        <v>0</v>
      </c>
      <c r="G1148" s="3">
        <f t="shared" si="55"/>
        <v>0</v>
      </c>
    </row>
    <row r="1149" spans="1:7" x14ac:dyDescent="0.25">
      <c r="A1149" s="2">
        <v>30642</v>
      </c>
      <c r="B1149" s="3">
        <f>Sheet2!B1149</f>
        <v>4379670</v>
      </c>
      <c r="C1149" s="2">
        <v>30642</v>
      </c>
      <c r="D1149" s="3">
        <f>Sheet3!B1149</f>
        <v>4379668</v>
      </c>
      <c r="E1149" s="2">
        <f t="shared" si="53"/>
        <v>30642</v>
      </c>
      <c r="F1149" s="3">
        <f t="shared" si="54"/>
        <v>2</v>
      </c>
      <c r="G1149" s="3">
        <f t="shared" si="55"/>
        <v>4.5665561864506626E-5</v>
      </c>
    </row>
    <row r="1150" spans="1:7" x14ac:dyDescent="0.25">
      <c r="A1150" s="2">
        <v>30643</v>
      </c>
      <c r="B1150" s="3">
        <f>Sheet2!B1150</f>
        <v>4379616</v>
      </c>
      <c r="C1150" s="2">
        <v>30643</v>
      </c>
      <c r="D1150" s="3">
        <f>Sheet3!B1150</f>
        <v>4379616</v>
      </c>
      <c r="E1150" s="2">
        <f t="shared" si="53"/>
        <v>30643</v>
      </c>
      <c r="F1150" s="3">
        <f t="shared" si="54"/>
        <v>0</v>
      </c>
      <c r="G1150" s="3">
        <f t="shared" si="55"/>
        <v>0</v>
      </c>
    </row>
    <row r="1151" spans="1:7" x14ac:dyDescent="0.25">
      <c r="A1151" s="2">
        <v>30644</v>
      </c>
      <c r="B1151" s="3">
        <f>Sheet2!B1151</f>
        <v>4453044</v>
      </c>
      <c r="C1151" s="2">
        <v>30644</v>
      </c>
      <c r="D1151" s="3">
        <f>Sheet3!B1151</f>
        <v>4453044</v>
      </c>
      <c r="E1151" s="2">
        <f t="shared" si="53"/>
        <v>30644</v>
      </c>
      <c r="F1151" s="3">
        <f t="shared" si="54"/>
        <v>0</v>
      </c>
      <c r="G1151" s="3">
        <f t="shared" si="55"/>
        <v>0</v>
      </c>
    </row>
    <row r="1152" spans="1:7" x14ac:dyDescent="0.25">
      <c r="A1152" s="2">
        <v>30645</v>
      </c>
      <c r="B1152" s="3">
        <f>Sheet2!B1152</f>
        <v>4501910</v>
      </c>
      <c r="C1152" s="2">
        <v>30645</v>
      </c>
      <c r="D1152" s="3">
        <f>Sheet3!B1152</f>
        <v>4501910</v>
      </c>
      <c r="E1152" s="2">
        <f t="shared" si="53"/>
        <v>30645</v>
      </c>
      <c r="F1152" s="3">
        <f t="shared" si="54"/>
        <v>0</v>
      </c>
      <c r="G1152" s="3">
        <f t="shared" si="55"/>
        <v>0</v>
      </c>
    </row>
    <row r="1153" spans="1:7" x14ac:dyDescent="0.25">
      <c r="A1153" s="2">
        <v>30646</v>
      </c>
      <c r="B1153" s="3">
        <f>Sheet2!B1153</f>
        <v>4452930</v>
      </c>
      <c r="C1153" s="2">
        <v>30646</v>
      </c>
      <c r="D1153" s="3">
        <f>Sheet3!B1153</f>
        <v>4452930</v>
      </c>
      <c r="E1153" s="2">
        <f t="shared" si="53"/>
        <v>30646</v>
      </c>
      <c r="F1153" s="3">
        <f t="shared" si="54"/>
        <v>0</v>
      </c>
      <c r="G1153" s="3">
        <f t="shared" si="55"/>
        <v>0</v>
      </c>
    </row>
    <row r="1154" spans="1:7" x14ac:dyDescent="0.25">
      <c r="A1154" s="2">
        <v>30647</v>
      </c>
      <c r="B1154" s="3">
        <f>Sheet2!B1154</f>
        <v>4428444</v>
      </c>
      <c r="C1154" s="2">
        <v>30647</v>
      </c>
      <c r="D1154" s="3">
        <f>Sheet3!B1154</f>
        <v>4428442</v>
      </c>
      <c r="E1154" s="2">
        <f t="shared" si="53"/>
        <v>30647</v>
      </c>
      <c r="F1154" s="3">
        <f t="shared" si="54"/>
        <v>2</v>
      </c>
      <c r="G1154" s="3">
        <f t="shared" si="55"/>
        <v>4.5162610236286259E-5</v>
      </c>
    </row>
    <row r="1155" spans="1:7" x14ac:dyDescent="0.25">
      <c r="A1155" s="2">
        <v>30648</v>
      </c>
      <c r="B1155" s="3">
        <f>Sheet2!B1155</f>
        <v>4550754</v>
      </c>
      <c r="C1155" s="2">
        <v>30648</v>
      </c>
      <c r="D1155" s="3">
        <f>Sheet3!B1155</f>
        <v>4550754</v>
      </c>
      <c r="E1155" s="2">
        <f t="shared" ref="E1155:E1179" si="56">A1155</f>
        <v>30648</v>
      </c>
      <c r="F1155" s="3">
        <f t="shared" ref="F1155:F1179" si="57">ABS(B1155-D1155)</f>
        <v>0</v>
      </c>
      <c r="G1155" s="3">
        <f t="shared" ref="G1155:G1179" si="58">100*F1155/D1155</f>
        <v>0</v>
      </c>
    </row>
    <row r="1156" spans="1:7" x14ac:dyDescent="0.25">
      <c r="A1156" s="2">
        <v>30649</v>
      </c>
      <c r="B1156" s="3">
        <f>Sheet2!B1156</f>
        <v>4966706</v>
      </c>
      <c r="C1156" s="2">
        <v>30649</v>
      </c>
      <c r="D1156" s="3">
        <f>Sheet3!B1156</f>
        <v>4966706</v>
      </c>
      <c r="E1156" s="2">
        <f t="shared" si="56"/>
        <v>30649</v>
      </c>
      <c r="F1156" s="3">
        <f t="shared" si="57"/>
        <v>0</v>
      </c>
      <c r="G1156" s="3">
        <f t="shared" si="58"/>
        <v>0</v>
      </c>
    </row>
    <row r="1157" spans="1:7" x14ac:dyDescent="0.25">
      <c r="A1157" s="2">
        <v>30650</v>
      </c>
      <c r="B1157" s="3">
        <f>Sheet2!B1157</f>
        <v>5040050</v>
      </c>
      <c r="C1157" s="2">
        <v>30650</v>
      </c>
      <c r="D1157" s="3">
        <f>Sheet3!B1157</f>
        <v>5040048</v>
      </c>
      <c r="E1157" s="2">
        <f t="shared" si="56"/>
        <v>30650</v>
      </c>
      <c r="F1157" s="3">
        <f t="shared" si="57"/>
        <v>2</v>
      </c>
      <c r="G1157" s="3">
        <f t="shared" si="58"/>
        <v>3.9682161757189617E-5</v>
      </c>
    </row>
    <row r="1158" spans="1:7" x14ac:dyDescent="0.25">
      <c r="A1158" s="2">
        <v>30651</v>
      </c>
      <c r="B1158" s="3">
        <f>Sheet2!B1158</f>
        <v>5040038</v>
      </c>
      <c r="C1158" s="2">
        <v>30651</v>
      </c>
      <c r="D1158" s="3">
        <f>Sheet3!B1158</f>
        <v>5040038</v>
      </c>
      <c r="E1158" s="2">
        <f t="shared" si="56"/>
        <v>30651</v>
      </c>
      <c r="F1158" s="3">
        <f t="shared" si="57"/>
        <v>0</v>
      </c>
      <c r="G1158" s="3">
        <f t="shared" si="58"/>
        <v>0</v>
      </c>
    </row>
    <row r="1159" spans="1:7" x14ac:dyDescent="0.25">
      <c r="A1159" s="2">
        <v>30652</v>
      </c>
      <c r="B1159" s="3">
        <f>Sheet2!B1159</f>
        <v>5016014</v>
      </c>
      <c r="C1159" s="2">
        <v>30652</v>
      </c>
      <c r="D1159" s="3">
        <f>Sheet3!B1159</f>
        <v>5016014</v>
      </c>
      <c r="E1159" s="2">
        <f t="shared" si="56"/>
        <v>30652</v>
      </c>
      <c r="F1159" s="3">
        <f t="shared" si="57"/>
        <v>0</v>
      </c>
      <c r="G1159" s="3">
        <f t="shared" si="58"/>
        <v>0</v>
      </c>
    </row>
    <row r="1160" spans="1:7" x14ac:dyDescent="0.25">
      <c r="A1160" s="2">
        <v>30653</v>
      </c>
      <c r="B1160" s="3">
        <f>Sheet2!B1160</f>
        <v>5065670</v>
      </c>
      <c r="C1160" s="2">
        <v>30653</v>
      </c>
      <c r="D1160" s="3">
        <f>Sheet3!B1160</f>
        <v>5065668</v>
      </c>
      <c r="E1160" s="2">
        <f t="shared" si="56"/>
        <v>30653</v>
      </c>
      <c r="F1160" s="3">
        <f t="shared" si="57"/>
        <v>2</v>
      </c>
      <c r="G1160" s="3">
        <f t="shared" si="58"/>
        <v>3.9481466215314547E-5</v>
      </c>
    </row>
    <row r="1161" spans="1:7" x14ac:dyDescent="0.25">
      <c r="A1161" s="2">
        <v>30654</v>
      </c>
      <c r="B1161" s="3">
        <f>Sheet2!B1161</f>
        <v>5089253</v>
      </c>
      <c r="C1161" s="2">
        <v>30654</v>
      </c>
      <c r="D1161" s="3">
        <f>Sheet3!B1161</f>
        <v>5089253</v>
      </c>
      <c r="E1161" s="2">
        <f t="shared" si="56"/>
        <v>30654</v>
      </c>
      <c r="F1161" s="3">
        <f t="shared" si="57"/>
        <v>0</v>
      </c>
      <c r="G1161" s="3">
        <f t="shared" si="58"/>
        <v>0</v>
      </c>
    </row>
    <row r="1162" spans="1:7" x14ac:dyDescent="0.25">
      <c r="A1162" s="2">
        <v>30655</v>
      </c>
      <c r="B1162" s="3">
        <f>Sheet2!B1162</f>
        <v>5064694</v>
      </c>
      <c r="C1162" s="2">
        <v>30655</v>
      </c>
      <c r="D1162" s="3">
        <f>Sheet3!B1162</f>
        <v>5064694</v>
      </c>
      <c r="E1162" s="2">
        <f t="shared" si="56"/>
        <v>30655</v>
      </c>
      <c r="F1162" s="3">
        <f t="shared" si="57"/>
        <v>0</v>
      </c>
      <c r="G1162" s="3">
        <f t="shared" si="58"/>
        <v>0</v>
      </c>
    </row>
    <row r="1163" spans="1:7" x14ac:dyDescent="0.25">
      <c r="A1163" s="2">
        <v>30656</v>
      </c>
      <c r="B1163" s="3">
        <f>Sheet2!B1163</f>
        <v>5064639</v>
      </c>
      <c r="C1163" s="2">
        <v>30656</v>
      </c>
      <c r="D1163" s="3">
        <f>Sheet3!B1163</f>
        <v>5064639</v>
      </c>
      <c r="E1163" s="2">
        <f t="shared" si="56"/>
        <v>30656</v>
      </c>
      <c r="F1163" s="3">
        <f t="shared" si="57"/>
        <v>0</v>
      </c>
      <c r="G1163" s="3">
        <f t="shared" si="58"/>
        <v>0</v>
      </c>
    </row>
    <row r="1164" spans="1:7" x14ac:dyDescent="0.25">
      <c r="A1164" s="2">
        <v>30657</v>
      </c>
      <c r="B1164" s="3">
        <f>Sheet2!B1164</f>
        <v>5309316</v>
      </c>
      <c r="C1164" s="2">
        <v>30657</v>
      </c>
      <c r="D1164" s="3">
        <f>Sheet3!B1164</f>
        <v>5309316</v>
      </c>
      <c r="E1164" s="2">
        <f t="shared" si="56"/>
        <v>30657</v>
      </c>
      <c r="F1164" s="3">
        <f t="shared" si="57"/>
        <v>0</v>
      </c>
      <c r="G1164" s="3">
        <f t="shared" si="58"/>
        <v>0</v>
      </c>
    </row>
    <row r="1165" spans="1:7" x14ac:dyDescent="0.25">
      <c r="A1165" s="2">
        <v>30658</v>
      </c>
      <c r="B1165" s="3">
        <f>Sheet2!B1165</f>
        <v>5236643</v>
      </c>
      <c r="C1165" s="2">
        <v>30658</v>
      </c>
      <c r="D1165" s="3">
        <f>Sheet3!B1165</f>
        <v>5236642</v>
      </c>
      <c r="E1165" s="2">
        <f t="shared" si="56"/>
        <v>30658</v>
      </c>
      <c r="F1165" s="3">
        <f t="shared" si="57"/>
        <v>1</v>
      </c>
      <c r="G1165" s="3">
        <f t="shared" si="58"/>
        <v>1.9096207073158714E-5</v>
      </c>
    </row>
    <row r="1166" spans="1:7" x14ac:dyDescent="0.25">
      <c r="A1166" s="2">
        <v>30659</v>
      </c>
      <c r="B1166" s="3">
        <f>Sheet2!B1166</f>
        <v>5237746</v>
      </c>
      <c r="C1166" s="2">
        <v>30659</v>
      </c>
      <c r="D1166" s="3">
        <f>Sheet3!B1166</f>
        <v>5237728</v>
      </c>
      <c r="E1166" s="2">
        <f t="shared" si="56"/>
        <v>30659</v>
      </c>
      <c r="F1166" s="3">
        <f t="shared" si="57"/>
        <v>18</v>
      </c>
      <c r="G1166" s="3">
        <f t="shared" si="58"/>
        <v>3.4366045735861043E-4</v>
      </c>
    </row>
    <row r="1167" spans="1:7" x14ac:dyDescent="0.25">
      <c r="A1167" s="2">
        <v>30660</v>
      </c>
      <c r="B1167" s="3">
        <f>Sheet2!B1167</f>
        <v>5285660</v>
      </c>
      <c r="C1167" s="2">
        <v>30660</v>
      </c>
      <c r="D1167" s="3">
        <f>Sheet3!B1167</f>
        <v>5285660</v>
      </c>
      <c r="E1167" s="2">
        <f t="shared" si="56"/>
        <v>30660</v>
      </c>
      <c r="F1167" s="3">
        <f t="shared" si="57"/>
        <v>0</v>
      </c>
      <c r="G1167" s="3">
        <f t="shared" si="58"/>
        <v>0</v>
      </c>
    </row>
    <row r="1168" spans="1:7" x14ac:dyDescent="0.25">
      <c r="A1168" s="2">
        <v>30661</v>
      </c>
      <c r="B1168" s="3">
        <f>Sheet2!B1168</f>
        <v>5334948</v>
      </c>
      <c r="C1168" s="2">
        <v>30661</v>
      </c>
      <c r="D1168" s="3">
        <f>Sheet3!B1168</f>
        <v>5334948</v>
      </c>
      <c r="E1168" s="2">
        <f t="shared" si="56"/>
        <v>30661</v>
      </c>
      <c r="F1168" s="3">
        <f t="shared" si="57"/>
        <v>0</v>
      </c>
      <c r="G1168" s="3">
        <f t="shared" si="58"/>
        <v>0</v>
      </c>
    </row>
    <row r="1169" spans="1:7" x14ac:dyDescent="0.25">
      <c r="A1169" s="2">
        <v>30662</v>
      </c>
      <c r="B1169" s="3">
        <f>Sheet2!B1169</f>
        <v>5334017</v>
      </c>
      <c r="C1169" s="2">
        <v>30662</v>
      </c>
      <c r="D1169" s="3">
        <f>Sheet3!B1169</f>
        <v>5334017</v>
      </c>
      <c r="E1169" s="2">
        <f t="shared" si="56"/>
        <v>30662</v>
      </c>
      <c r="F1169" s="3">
        <f t="shared" si="57"/>
        <v>0</v>
      </c>
      <c r="G1169" s="3">
        <f t="shared" si="58"/>
        <v>0</v>
      </c>
    </row>
    <row r="1170" spans="1:7" x14ac:dyDescent="0.25">
      <c r="A1170" s="2">
        <v>30663</v>
      </c>
      <c r="B1170" s="3">
        <f>Sheet2!B1170</f>
        <v>5260512</v>
      </c>
      <c r="C1170" s="2">
        <v>30663</v>
      </c>
      <c r="D1170" s="3">
        <f>Sheet3!B1170</f>
        <v>5260512</v>
      </c>
      <c r="E1170" s="2">
        <f t="shared" si="56"/>
        <v>30663</v>
      </c>
      <c r="F1170" s="3">
        <f t="shared" si="57"/>
        <v>0</v>
      </c>
      <c r="G1170" s="3">
        <f t="shared" si="58"/>
        <v>0</v>
      </c>
    </row>
    <row r="1171" spans="1:7" x14ac:dyDescent="0.25">
      <c r="A1171" s="2">
        <v>30664</v>
      </c>
      <c r="B1171" s="3">
        <f>Sheet2!B1171</f>
        <v>5235971</v>
      </c>
      <c r="C1171" s="2">
        <v>30664</v>
      </c>
      <c r="D1171" s="3">
        <f>Sheet3!B1171</f>
        <v>5235971</v>
      </c>
      <c r="E1171" s="2">
        <f t="shared" si="56"/>
        <v>30664</v>
      </c>
      <c r="F1171" s="3">
        <f t="shared" si="57"/>
        <v>0</v>
      </c>
      <c r="G1171" s="3">
        <f t="shared" si="58"/>
        <v>0</v>
      </c>
    </row>
    <row r="1172" spans="1:7" x14ac:dyDescent="0.25">
      <c r="A1172" s="2">
        <v>30665</v>
      </c>
      <c r="B1172" s="3">
        <f>Sheet2!B1172</f>
        <v>5407178</v>
      </c>
      <c r="C1172" s="2">
        <v>30665</v>
      </c>
      <c r="D1172" s="3">
        <f>Sheet3!B1172</f>
        <v>5407178</v>
      </c>
      <c r="E1172" s="2">
        <f t="shared" si="56"/>
        <v>30665</v>
      </c>
      <c r="F1172" s="3">
        <f t="shared" si="57"/>
        <v>0</v>
      </c>
      <c r="G1172" s="3">
        <f t="shared" si="58"/>
        <v>0</v>
      </c>
    </row>
    <row r="1173" spans="1:7" x14ac:dyDescent="0.25">
      <c r="A1173" s="2">
        <v>30666</v>
      </c>
      <c r="B1173" s="3">
        <f>Sheet2!B1173</f>
        <v>5579092</v>
      </c>
      <c r="C1173" s="2">
        <v>30666</v>
      </c>
      <c r="D1173" s="3">
        <f>Sheet3!B1173</f>
        <v>5579092</v>
      </c>
      <c r="E1173" s="2">
        <f t="shared" si="56"/>
        <v>30666</v>
      </c>
      <c r="F1173" s="3">
        <f t="shared" si="57"/>
        <v>0</v>
      </c>
      <c r="G1173" s="3">
        <f t="shared" si="58"/>
        <v>0</v>
      </c>
    </row>
    <row r="1174" spans="1:7" x14ac:dyDescent="0.25">
      <c r="A1174" s="2">
        <v>30667</v>
      </c>
      <c r="B1174" s="3">
        <f>Sheet2!B1174</f>
        <v>5580128</v>
      </c>
      <c r="C1174" s="2">
        <v>30667</v>
      </c>
      <c r="D1174" s="3">
        <f>Sheet3!B1174</f>
        <v>5580128</v>
      </c>
      <c r="E1174" s="2">
        <f t="shared" si="56"/>
        <v>30667</v>
      </c>
      <c r="F1174" s="3">
        <f t="shared" si="57"/>
        <v>0</v>
      </c>
      <c r="G1174" s="3">
        <f t="shared" si="58"/>
        <v>0</v>
      </c>
    </row>
    <row r="1175" spans="1:7" x14ac:dyDescent="0.25">
      <c r="A1175" s="2">
        <v>30668</v>
      </c>
      <c r="B1175" s="3">
        <f>Sheet2!B1175</f>
        <v>5578634</v>
      </c>
      <c r="C1175" s="2">
        <v>30668</v>
      </c>
      <c r="D1175" s="3">
        <f>Sheet3!B1175</f>
        <v>5578634</v>
      </c>
      <c r="E1175" s="2">
        <f t="shared" si="56"/>
        <v>30668</v>
      </c>
      <c r="F1175" s="3">
        <f t="shared" si="57"/>
        <v>0</v>
      </c>
      <c r="G1175" s="3">
        <f t="shared" si="58"/>
        <v>0</v>
      </c>
    </row>
    <row r="1176" spans="1:7" x14ac:dyDescent="0.25">
      <c r="A1176" s="2">
        <v>30669</v>
      </c>
      <c r="B1176" s="3">
        <f>Sheet2!B1176</f>
        <v>5554074</v>
      </c>
      <c r="C1176" s="2">
        <v>30669</v>
      </c>
      <c r="D1176" s="3">
        <f>Sheet3!B1176</f>
        <v>5554074</v>
      </c>
      <c r="E1176" s="2">
        <f t="shared" si="56"/>
        <v>30669</v>
      </c>
      <c r="F1176" s="3">
        <f t="shared" si="57"/>
        <v>0</v>
      </c>
      <c r="G1176" s="3">
        <f t="shared" si="58"/>
        <v>0</v>
      </c>
    </row>
    <row r="1177" spans="1:7" x14ac:dyDescent="0.25">
      <c r="A1177" s="2">
        <v>30670</v>
      </c>
      <c r="B1177" s="3">
        <f>Sheet2!B1177</f>
        <v>5578472</v>
      </c>
      <c r="C1177" s="2">
        <v>30670</v>
      </c>
      <c r="D1177" s="3">
        <f>Sheet3!B1177</f>
        <v>5578472</v>
      </c>
      <c r="E1177" s="2">
        <f t="shared" si="56"/>
        <v>30670</v>
      </c>
      <c r="F1177" s="3">
        <f t="shared" si="57"/>
        <v>0</v>
      </c>
      <c r="G1177" s="3">
        <f t="shared" si="58"/>
        <v>0</v>
      </c>
    </row>
    <row r="1178" spans="1:7" x14ac:dyDescent="0.25">
      <c r="A1178" s="2">
        <v>30671</v>
      </c>
      <c r="B1178" s="3">
        <f>Sheet2!B1178</f>
        <v>5529493</v>
      </c>
      <c r="C1178" s="2">
        <v>30671</v>
      </c>
      <c r="D1178" s="3">
        <f>Sheet3!B1178</f>
        <v>5529493</v>
      </c>
      <c r="E1178" s="2">
        <f t="shared" si="56"/>
        <v>30671</v>
      </c>
      <c r="F1178" s="3">
        <f t="shared" si="57"/>
        <v>0</v>
      </c>
      <c r="G1178" s="3">
        <f t="shared" si="58"/>
        <v>0</v>
      </c>
    </row>
    <row r="1179" spans="1:7" x14ac:dyDescent="0.25">
      <c r="A1179" s="2">
        <v>30672</v>
      </c>
      <c r="B1179" s="3">
        <f>Sheet2!B1179</f>
        <v>5480524</v>
      </c>
      <c r="C1179" s="2">
        <v>30672</v>
      </c>
      <c r="D1179" s="3">
        <f>Sheet3!B1179</f>
        <v>5480524</v>
      </c>
      <c r="E1179" s="2">
        <f t="shared" si="56"/>
        <v>30672</v>
      </c>
      <c r="F1179" s="3">
        <f t="shared" si="57"/>
        <v>0</v>
      </c>
      <c r="G1179" s="3">
        <f t="shared" si="58"/>
        <v>0</v>
      </c>
    </row>
    <row r="1180" spans="1:7" x14ac:dyDescent="0.25">
      <c r="A1180" s="2">
        <v>30673</v>
      </c>
      <c r="B1180" s="3">
        <f>Sheet2!B1180</f>
        <v>5504961</v>
      </c>
      <c r="C1180" s="2">
        <v>30673</v>
      </c>
      <c r="D1180" s="3">
        <f>Sheet3!B1180</f>
        <v>5504961</v>
      </c>
    </row>
    <row r="1181" spans="1:7" x14ac:dyDescent="0.25">
      <c r="A1181" s="2">
        <v>30674</v>
      </c>
      <c r="B1181" s="3">
        <f>Sheet2!B1181</f>
        <v>5529405</v>
      </c>
      <c r="C1181" s="2">
        <v>30674</v>
      </c>
      <c r="D1181" s="3">
        <f>Sheet3!B1181</f>
        <v>5529405</v>
      </c>
    </row>
    <row r="1182" spans="1:7" x14ac:dyDescent="0.25">
      <c r="A1182" s="2">
        <v>30675</v>
      </c>
      <c r="B1182" s="3">
        <f>Sheet2!B1182</f>
        <v>5631199</v>
      </c>
      <c r="C1182" s="2">
        <v>30675</v>
      </c>
      <c r="D1182" s="3">
        <f>Sheet3!B1182</f>
        <v>5631199</v>
      </c>
    </row>
    <row r="1183" spans="1:7" x14ac:dyDescent="0.25">
      <c r="A1183" s="2">
        <v>30676</v>
      </c>
      <c r="B1183" s="3">
        <f>Sheet2!B1183</f>
        <v>5653790</v>
      </c>
      <c r="C1183" s="2">
        <v>30676</v>
      </c>
      <c r="D1183" s="3">
        <f>Sheet3!B1183</f>
        <v>5653790</v>
      </c>
    </row>
    <row r="1184" spans="1:7" x14ac:dyDescent="0.25">
      <c r="A1184" s="2">
        <v>30677</v>
      </c>
      <c r="B1184" s="3">
        <f>Sheet2!B1184</f>
        <v>5677393</v>
      </c>
      <c r="C1184" s="2">
        <v>30677</v>
      </c>
      <c r="D1184" s="3">
        <f>Sheet3!B1184</f>
        <v>5677393</v>
      </c>
    </row>
    <row r="1185" spans="1:4" x14ac:dyDescent="0.25">
      <c r="A1185" s="2">
        <v>30678</v>
      </c>
      <c r="B1185" s="3">
        <f>Sheet2!B1185</f>
        <v>5676592</v>
      </c>
      <c r="C1185" s="2">
        <v>30678</v>
      </c>
      <c r="D1185" s="3">
        <f>Sheet3!B1185</f>
        <v>5676592</v>
      </c>
    </row>
    <row r="1186" spans="1:4" x14ac:dyDescent="0.25">
      <c r="A1186" s="2">
        <v>30679</v>
      </c>
      <c r="B1186" s="3">
        <f>Sheet2!B1186</f>
        <v>5676565</v>
      </c>
      <c r="C1186" s="2">
        <v>30679</v>
      </c>
      <c r="D1186" s="3">
        <f>Sheet3!B1186</f>
        <v>5676565</v>
      </c>
    </row>
    <row r="1187" spans="1:4" x14ac:dyDescent="0.25">
      <c r="A1187" s="2">
        <v>30680</v>
      </c>
      <c r="B1187" s="3">
        <f>Sheet2!B1187</f>
        <v>5682192</v>
      </c>
      <c r="C1187" s="2">
        <v>30680</v>
      </c>
      <c r="D1187" s="3">
        <f>Sheet3!B1187</f>
        <v>5682192</v>
      </c>
    </row>
    <row r="1188" spans="1:4" x14ac:dyDescent="0.25">
      <c r="A1188" s="2">
        <v>30681</v>
      </c>
      <c r="B1188" s="3">
        <f>Sheet2!B1188</f>
        <v>5676739</v>
      </c>
      <c r="C1188" s="2">
        <v>30681</v>
      </c>
      <c r="D1188" s="3">
        <f>Sheet3!B1188</f>
        <v>5676739</v>
      </c>
    </row>
    <row r="1189" spans="1:4" x14ac:dyDescent="0.25">
      <c r="A1189" s="2">
        <v>30682</v>
      </c>
      <c r="B1189" s="3">
        <f>Sheet2!B1189</f>
        <v>5652108</v>
      </c>
      <c r="C1189" s="2">
        <v>30682</v>
      </c>
      <c r="D1189" s="3">
        <f>Sheet3!B1189</f>
        <v>5652108</v>
      </c>
    </row>
    <row r="1190" spans="1:4" x14ac:dyDescent="0.25">
      <c r="A1190" s="2">
        <v>30683</v>
      </c>
      <c r="B1190" s="3">
        <f>Sheet2!B1190</f>
        <v>5627869</v>
      </c>
      <c r="C1190" s="2">
        <v>30683</v>
      </c>
      <c r="D1190" s="3">
        <f>Sheet3!B1190</f>
        <v>5627869</v>
      </c>
    </row>
    <row r="1191" spans="1:4" x14ac:dyDescent="0.25">
      <c r="A1191" s="2">
        <v>30684</v>
      </c>
      <c r="B1191" s="3">
        <f>Sheet2!B1191</f>
        <v>5603066</v>
      </c>
      <c r="C1191" s="2">
        <v>30684</v>
      </c>
      <c r="D1191" s="3">
        <f>Sheet3!B1191</f>
        <v>5603066</v>
      </c>
    </row>
    <row r="1192" spans="1:4" x14ac:dyDescent="0.25">
      <c r="A1192" s="2">
        <v>30685</v>
      </c>
      <c r="B1192" s="3">
        <f>Sheet2!B1192</f>
        <v>5480662</v>
      </c>
      <c r="C1192" s="2">
        <v>30685</v>
      </c>
      <c r="D1192" s="3">
        <f>Sheet3!B1192</f>
        <v>5480662</v>
      </c>
    </row>
    <row r="1193" spans="1:4" x14ac:dyDescent="0.25">
      <c r="A1193" s="2">
        <v>30686</v>
      </c>
      <c r="B1193" s="3">
        <f>Sheet2!B1193</f>
        <v>5407227</v>
      </c>
      <c r="C1193" s="2">
        <v>30686</v>
      </c>
      <c r="D1193" s="3">
        <f>Sheet3!B1193</f>
        <v>5407227</v>
      </c>
    </row>
    <row r="1194" spans="1:4" x14ac:dyDescent="0.25">
      <c r="A1194" s="2">
        <v>30687</v>
      </c>
      <c r="B1194" s="3">
        <f>Sheet2!B1194</f>
        <v>5382709</v>
      </c>
      <c r="C1194" s="2">
        <v>30687</v>
      </c>
      <c r="D1194" s="3">
        <f>Sheet3!B1194</f>
        <v>5382709</v>
      </c>
    </row>
    <row r="1195" spans="1:4" x14ac:dyDescent="0.25">
      <c r="A1195" s="2">
        <v>30688</v>
      </c>
      <c r="B1195" s="3">
        <f>Sheet2!B1195</f>
        <v>5358218</v>
      </c>
      <c r="C1195" s="2">
        <v>30688</v>
      </c>
      <c r="D1195" s="3">
        <f>Sheet3!B1195</f>
        <v>5358218</v>
      </c>
    </row>
    <row r="1196" spans="1:4" x14ac:dyDescent="0.25">
      <c r="A1196" s="2">
        <v>30689</v>
      </c>
      <c r="B1196" s="3">
        <f>Sheet2!B1196</f>
        <v>5309394</v>
      </c>
      <c r="C1196" s="2">
        <v>30689</v>
      </c>
      <c r="D1196" s="3">
        <f>Sheet3!B1196</f>
        <v>5309394</v>
      </c>
    </row>
    <row r="1197" spans="1:4" x14ac:dyDescent="0.25">
      <c r="A1197" s="2">
        <v>30690</v>
      </c>
      <c r="B1197" s="3">
        <f>Sheet2!B1197</f>
        <v>5260377</v>
      </c>
      <c r="C1197" s="2">
        <v>30690</v>
      </c>
      <c r="D1197" s="3">
        <f>Sheet3!B1197</f>
        <v>5260377</v>
      </c>
    </row>
    <row r="1198" spans="1:4" x14ac:dyDescent="0.25">
      <c r="A1198" s="2">
        <v>30691</v>
      </c>
      <c r="B1198" s="3">
        <f>Sheet2!B1198</f>
        <v>5235932</v>
      </c>
      <c r="C1198" s="2">
        <v>30691</v>
      </c>
      <c r="D1198" s="3">
        <f>Sheet3!B1198</f>
        <v>5235932</v>
      </c>
    </row>
    <row r="1199" spans="1:4" x14ac:dyDescent="0.25">
      <c r="A1199" s="2">
        <v>30692</v>
      </c>
      <c r="B1199" s="3">
        <f>Sheet2!B1199</f>
        <v>5211384</v>
      </c>
      <c r="C1199" s="2">
        <v>30692</v>
      </c>
      <c r="D1199" s="3">
        <f>Sheet3!B1199</f>
        <v>5211384</v>
      </c>
    </row>
    <row r="1200" spans="1:4" x14ac:dyDescent="0.25">
      <c r="A1200" s="2">
        <v>30693</v>
      </c>
      <c r="B1200" s="3">
        <f>Sheet2!B1200</f>
        <v>5186898</v>
      </c>
      <c r="C1200" s="2">
        <v>30693</v>
      </c>
      <c r="D1200" s="3">
        <f>Sheet3!B1200</f>
        <v>5186898</v>
      </c>
    </row>
    <row r="1201" spans="1:4" x14ac:dyDescent="0.25">
      <c r="A1201" s="2">
        <v>30694</v>
      </c>
      <c r="B1201" s="3">
        <f>Sheet2!B1201</f>
        <v>5137952</v>
      </c>
      <c r="C1201" s="2">
        <v>30694</v>
      </c>
      <c r="D1201" s="3">
        <f>Sheet3!B1201</f>
        <v>5137952</v>
      </c>
    </row>
    <row r="1202" spans="1:4" x14ac:dyDescent="0.25">
      <c r="A1202" s="2">
        <v>30695</v>
      </c>
      <c r="B1202" s="3">
        <f>Sheet2!B1202</f>
        <v>5089008</v>
      </c>
      <c r="C1202" s="2">
        <v>30695</v>
      </c>
      <c r="D1202" s="3">
        <f>Sheet3!B1202</f>
        <v>5089007</v>
      </c>
    </row>
    <row r="1203" spans="1:4" x14ac:dyDescent="0.25">
      <c r="A1203" s="2">
        <v>30696</v>
      </c>
      <c r="B1203" s="3">
        <f>Sheet2!B1203</f>
        <v>5040065</v>
      </c>
      <c r="C1203" s="2">
        <v>30696</v>
      </c>
      <c r="D1203" s="3">
        <f>Sheet3!B1203</f>
        <v>5040065</v>
      </c>
    </row>
    <row r="1204" spans="1:4" x14ac:dyDescent="0.25">
      <c r="A1204" s="2">
        <v>30697</v>
      </c>
      <c r="B1204" s="3">
        <f>Sheet2!B1204</f>
        <v>5040056</v>
      </c>
      <c r="C1204" s="2">
        <v>30697</v>
      </c>
      <c r="D1204" s="3">
        <f>Sheet3!B1204</f>
        <v>5040056</v>
      </c>
    </row>
    <row r="1205" spans="1:4" x14ac:dyDescent="0.25">
      <c r="A1205" s="2">
        <v>30698</v>
      </c>
      <c r="B1205" s="3">
        <f>Sheet2!B1205</f>
        <v>5015583</v>
      </c>
      <c r="C1205" s="2">
        <v>30698</v>
      </c>
      <c r="D1205" s="3">
        <f>Sheet3!B1205</f>
        <v>5015583</v>
      </c>
    </row>
    <row r="1206" spans="1:4" x14ac:dyDescent="0.25">
      <c r="A1206" s="2">
        <v>30699</v>
      </c>
      <c r="B1206" s="3">
        <f>Sheet2!B1206</f>
        <v>4991111</v>
      </c>
      <c r="C1206" s="2">
        <v>30699</v>
      </c>
      <c r="D1206" s="3">
        <f>Sheet3!B1206</f>
        <v>4991111</v>
      </c>
    </row>
    <row r="1207" spans="1:4" x14ac:dyDescent="0.25">
      <c r="A1207" s="2">
        <v>30700</v>
      </c>
      <c r="B1207" s="3">
        <f>Sheet2!B1207</f>
        <v>4966640</v>
      </c>
      <c r="C1207" s="2">
        <v>30700</v>
      </c>
      <c r="D1207" s="3">
        <f>Sheet3!B1207</f>
        <v>4966640</v>
      </c>
    </row>
    <row r="1208" spans="1:4" x14ac:dyDescent="0.25">
      <c r="A1208" s="2">
        <v>30701</v>
      </c>
      <c r="B1208" s="3">
        <f>Sheet2!B1208</f>
        <v>4966635</v>
      </c>
      <c r="C1208" s="2">
        <v>30701</v>
      </c>
      <c r="D1208" s="3">
        <f>Sheet3!B1208</f>
        <v>4966635</v>
      </c>
    </row>
    <row r="1209" spans="1:4" x14ac:dyDescent="0.25">
      <c r="A1209" s="2">
        <v>30702</v>
      </c>
      <c r="B1209" s="3">
        <f>Sheet2!B1209</f>
        <v>5015562</v>
      </c>
      <c r="C1209" s="2">
        <v>30702</v>
      </c>
      <c r="D1209" s="3">
        <f>Sheet3!B1209</f>
        <v>5015562</v>
      </c>
    </row>
    <row r="1210" spans="1:4" x14ac:dyDescent="0.25">
      <c r="A1210" s="2">
        <v>30703</v>
      </c>
      <c r="B1210" s="3">
        <f>Sheet2!B1210</f>
        <v>4991092</v>
      </c>
      <c r="C1210" s="2">
        <v>30703</v>
      </c>
      <c r="D1210" s="3">
        <f>Sheet3!B1210</f>
        <v>4991092</v>
      </c>
    </row>
    <row r="1211" spans="1:4" x14ac:dyDescent="0.25">
      <c r="A1211" s="2">
        <v>30704</v>
      </c>
      <c r="B1211" s="3">
        <f>Sheet2!B1211</f>
        <v>4942157</v>
      </c>
      <c r="C1211" s="2">
        <v>30704</v>
      </c>
      <c r="D1211" s="3">
        <f>Sheet3!B1211</f>
        <v>4942157</v>
      </c>
    </row>
    <row r="1212" spans="1:4" x14ac:dyDescent="0.25">
      <c r="A1212" s="2">
        <v>30705</v>
      </c>
      <c r="B1212" s="3">
        <f>Sheet2!B1212</f>
        <v>4917688</v>
      </c>
      <c r="C1212" s="2">
        <v>30705</v>
      </c>
      <c r="D1212" s="3">
        <f>Sheet3!B1212</f>
        <v>4917688</v>
      </c>
    </row>
    <row r="1213" spans="1:4" x14ac:dyDescent="0.25">
      <c r="A1213" s="2">
        <v>30706</v>
      </c>
      <c r="B1213" s="3">
        <f>Sheet2!B1213</f>
        <v>4893220</v>
      </c>
      <c r="C1213" s="2">
        <v>30706</v>
      </c>
      <c r="D1213" s="3">
        <f>Sheet3!B1213</f>
        <v>4893220</v>
      </c>
    </row>
    <row r="1214" spans="1:4" x14ac:dyDescent="0.25">
      <c r="A1214" s="2">
        <v>30707</v>
      </c>
      <c r="B1214" s="3">
        <f>Sheet2!B1214</f>
        <v>4893216</v>
      </c>
      <c r="C1214" s="2">
        <v>30707</v>
      </c>
      <c r="D1214" s="3">
        <f>Sheet3!B1214</f>
        <v>4893216</v>
      </c>
    </row>
    <row r="1215" spans="1:4" x14ac:dyDescent="0.25">
      <c r="A1215" s="2">
        <v>30708</v>
      </c>
      <c r="B1215" s="3">
        <f>Sheet2!B1215</f>
        <v>4819818</v>
      </c>
      <c r="C1215" s="2">
        <v>30708</v>
      </c>
      <c r="D1215" s="3">
        <f>Sheet3!B1215</f>
        <v>4819818</v>
      </c>
    </row>
    <row r="1216" spans="1:4" x14ac:dyDescent="0.25">
      <c r="A1216" s="2">
        <v>30709</v>
      </c>
      <c r="B1216" s="3">
        <f>Sheet2!B1216</f>
        <v>4770883</v>
      </c>
      <c r="C1216" s="2">
        <v>30709</v>
      </c>
      <c r="D1216" s="3">
        <f>Sheet3!B1216</f>
        <v>4770883</v>
      </c>
    </row>
    <row r="1217" spans="1:4" x14ac:dyDescent="0.25">
      <c r="A1217" s="2">
        <v>30710</v>
      </c>
      <c r="B1217" s="3">
        <f>Sheet2!B1217</f>
        <v>4770882</v>
      </c>
      <c r="C1217" s="2">
        <v>30710</v>
      </c>
      <c r="D1217" s="3">
        <f>Sheet3!B1217</f>
        <v>4770882</v>
      </c>
    </row>
    <row r="1218" spans="1:4" x14ac:dyDescent="0.25">
      <c r="A1218" s="2">
        <v>30711</v>
      </c>
      <c r="B1218" s="3">
        <f>Sheet2!B1218</f>
        <v>4721948</v>
      </c>
      <c r="C1218" s="2">
        <v>30711</v>
      </c>
      <c r="D1218" s="3">
        <f>Sheet3!B1218</f>
        <v>4721948</v>
      </c>
    </row>
    <row r="1219" spans="1:4" x14ac:dyDescent="0.25">
      <c r="B1219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46</v>
      </c>
    </row>
    <row r="2" spans="1:40" x14ac:dyDescent="0.25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 t="s">
        <v>47</v>
      </c>
    </row>
    <row r="3" spans="1:40" x14ac:dyDescent="0.25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 t="s">
        <v>48</v>
      </c>
    </row>
    <row r="4" spans="1:40" x14ac:dyDescent="0.25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 t="s">
        <v>49</v>
      </c>
    </row>
    <row r="5" spans="1:40" x14ac:dyDescent="0.25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 t="s">
        <v>54</v>
      </c>
    </row>
    <row r="6" spans="1:40" x14ac:dyDescent="0.25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 t="s">
        <v>54</v>
      </c>
    </row>
    <row r="7" spans="1:40" x14ac:dyDescent="0.25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 t="s">
        <v>51</v>
      </c>
    </row>
    <row r="8" spans="1:40" x14ac:dyDescent="0.25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 t="s">
        <v>52</v>
      </c>
    </row>
    <row r="9" spans="1:40" x14ac:dyDescent="0.25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 t="s">
        <v>51</v>
      </c>
    </row>
    <row r="10" spans="1:40" x14ac:dyDescent="0.25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983.48080000000004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 t="s">
        <v>52</v>
      </c>
    </row>
    <row r="11" spans="1:40" x14ac:dyDescent="0.25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 t="s">
        <v>52</v>
      </c>
    </row>
    <row r="12" spans="1:40" x14ac:dyDescent="0.25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 t="s">
        <v>52</v>
      </c>
    </row>
    <row r="13" spans="1:40" x14ac:dyDescent="0.25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 t="s">
        <v>54</v>
      </c>
    </row>
    <row r="14" spans="1:40" x14ac:dyDescent="0.25">
      <c r="A14" s="2">
        <v>29507</v>
      </c>
      <c r="B14" s="3">
        <v>32483.01</v>
      </c>
      <c r="C14" s="3">
        <v>13878.06</v>
      </c>
      <c r="D14" s="3">
        <v>27510.6</v>
      </c>
      <c r="E14" s="3">
        <v>143778.9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743.93169999999998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 t="s">
        <v>55</v>
      </c>
    </row>
    <row r="15" spans="1:40" x14ac:dyDescent="0.25">
      <c r="A15" s="2">
        <v>29508</v>
      </c>
      <c r="B15" s="3">
        <v>34825.5</v>
      </c>
      <c r="C15" s="3">
        <v>12972.15</v>
      </c>
      <c r="D15" s="3">
        <v>55528.52</v>
      </c>
      <c r="E15" s="3">
        <v>175144.4</v>
      </c>
      <c r="F15" s="3">
        <v>31.375039999999998</v>
      </c>
      <c r="G15" s="3">
        <v>-149040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809680.1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747.57280000000003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3537380</v>
      </c>
      <c r="AN15" s="1" t="s">
        <v>56</v>
      </c>
    </row>
    <row r="16" spans="1:40" x14ac:dyDescent="0.25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74394.66</v>
      </c>
      <c r="F16" s="3">
        <v>14.85882</v>
      </c>
      <c r="G16" s="3">
        <v>-177785.7</v>
      </c>
      <c r="H16" s="3">
        <v>426850.6</v>
      </c>
      <c r="I16" s="3">
        <v>1730766</v>
      </c>
      <c r="J16" s="3">
        <v>0</v>
      </c>
      <c r="K16" s="3">
        <v>0</v>
      </c>
      <c r="L16" s="3">
        <v>83958430</v>
      </c>
      <c r="M16" s="3">
        <v>658226.69999999995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 t="s">
        <v>50</v>
      </c>
    </row>
    <row r="17" spans="1:40" x14ac:dyDescent="0.25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55854.21</v>
      </c>
      <c r="F17" s="3">
        <v>12.12032</v>
      </c>
      <c r="G17" s="3">
        <v>-188478.8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547611.6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 t="s">
        <v>55</v>
      </c>
    </row>
    <row r="18" spans="1:40" x14ac:dyDescent="0.25">
      <c r="A18" s="2">
        <v>29511</v>
      </c>
      <c r="B18" s="3">
        <v>29787.46</v>
      </c>
      <c r="C18" s="3">
        <v>5817.7470000000003</v>
      </c>
      <c r="D18" s="3">
        <v>31696.37</v>
      </c>
      <c r="E18" s="3">
        <v>114639.2</v>
      </c>
      <c r="F18" s="3">
        <v>20.915120000000002</v>
      </c>
      <c r="G18" s="3">
        <v>-168114.3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768715.8</v>
      </c>
      <c r="N18" s="3">
        <v>52458460</v>
      </c>
      <c r="O18" s="3">
        <v>9152230000</v>
      </c>
      <c r="P18" s="3">
        <v>16658.07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10769.15</v>
      </c>
      <c r="AG18" s="3">
        <v>370.88940000000002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2077523</v>
      </c>
      <c r="AN18" s="1" t="s">
        <v>56</v>
      </c>
    </row>
    <row r="19" spans="1:40" x14ac:dyDescent="0.25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60639.76</v>
      </c>
      <c r="F19" s="3">
        <v>12.57405</v>
      </c>
      <c r="G19" s="3">
        <v>-183292.3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686376.1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4436.2879999999996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119361.8</v>
      </c>
      <c r="AN19" s="1" t="s">
        <v>50</v>
      </c>
    </row>
    <row r="20" spans="1:40" x14ac:dyDescent="0.25">
      <c r="A20" s="2">
        <v>29513</v>
      </c>
      <c r="B20" s="3">
        <v>31897.5</v>
      </c>
      <c r="C20" s="3">
        <v>6.0456029999999998</v>
      </c>
      <c r="D20" s="3">
        <v>16674.68</v>
      </c>
      <c r="E20" s="3">
        <v>62499.28</v>
      </c>
      <c r="F20" s="3">
        <v>15.08564</v>
      </c>
      <c r="G20" s="3">
        <v>-179544.5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693091.9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4227.3180000000002</v>
      </c>
      <c r="AG20" s="3">
        <v>0</v>
      </c>
      <c r="AH20" s="3">
        <v>0</v>
      </c>
      <c r="AI20" s="3">
        <v>-36909.72</v>
      </c>
      <c r="AJ20" s="3">
        <v>31701.56</v>
      </c>
      <c r="AK20" s="3">
        <v>21080.14</v>
      </c>
      <c r="AL20" s="3">
        <v>91050.51</v>
      </c>
      <c r="AM20" s="3">
        <v>433876.4</v>
      </c>
      <c r="AN20" s="1" t="s">
        <v>56</v>
      </c>
    </row>
    <row r="21" spans="1:40" x14ac:dyDescent="0.25">
      <c r="A21" s="2">
        <v>29514</v>
      </c>
      <c r="B21" s="3">
        <v>238545.7</v>
      </c>
      <c r="C21" s="3">
        <v>0</v>
      </c>
      <c r="D21" s="3">
        <v>20881.27</v>
      </c>
      <c r="E21" s="3">
        <v>56907.86</v>
      </c>
      <c r="F21" s="3">
        <v>15.19068</v>
      </c>
      <c r="G21" s="3">
        <v>-173919.6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5145.8130000000001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403787.8</v>
      </c>
      <c r="AN21" s="1" t="s">
        <v>56</v>
      </c>
    </row>
    <row r="22" spans="1:40" x14ac:dyDescent="0.25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-180779.6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106895.3</v>
      </c>
      <c r="AN22" s="1" t="s">
        <v>56</v>
      </c>
    </row>
    <row r="23" spans="1:40" x14ac:dyDescent="0.25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-185109.3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2023.1769999999999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79277.19</v>
      </c>
      <c r="AN23" s="1" t="s">
        <v>59</v>
      </c>
    </row>
    <row r="24" spans="1:40" x14ac:dyDescent="0.25">
      <c r="A24" s="2">
        <v>29517</v>
      </c>
      <c r="B24" s="3">
        <v>344872</v>
      </c>
      <c r="C24" s="3">
        <v>0</v>
      </c>
      <c r="D24" s="3">
        <v>4557.5209999999997</v>
      </c>
      <c r="E24" s="3">
        <v>29390.71</v>
      </c>
      <c r="F24" s="3">
        <v>12.57981</v>
      </c>
      <c r="G24" s="3">
        <v>-185183.5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89312.09</v>
      </c>
      <c r="AN24" s="1" t="s">
        <v>57</v>
      </c>
    </row>
    <row r="25" spans="1:40" x14ac:dyDescent="0.25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23814.27</v>
      </c>
      <c r="F25" s="3">
        <v>11.98907</v>
      </c>
      <c r="G25" s="3">
        <v>-185006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1487.5039999999999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34912.120000000003</v>
      </c>
      <c r="AN25" s="1" t="s">
        <v>48</v>
      </c>
    </row>
    <row r="26" spans="1:40" x14ac:dyDescent="0.25">
      <c r="A26" s="2">
        <v>29519</v>
      </c>
      <c r="B26" s="3">
        <v>353119.3</v>
      </c>
      <c r="C26" s="3">
        <v>22642.67</v>
      </c>
      <c r="D26" s="3">
        <v>518032.3</v>
      </c>
      <c r="E26" s="3">
        <v>244973.4</v>
      </c>
      <c r="F26" s="3">
        <v>71.610280000000003</v>
      </c>
      <c r="G26" s="3">
        <v>-72465.62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 t="s">
        <v>58</v>
      </c>
    </row>
    <row r="27" spans="1:40" x14ac:dyDescent="0.25">
      <c r="A27" s="2">
        <v>29520</v>
      </c>
      <c r="B27" s="3">
        <v>353356.5</v>
      </c>
      <c r="C27" s="3">
        <v>16275.29</v>
      </c>
      <c r="D27" s="3">
        <v>727619.2</v>
      </c>
      <c r="E27" s="3">
        <v>285932.79999999999</v>
      </c>
      <c r="F27" s="3">
        <v>121.5716</v>
      </c>
      <c r="G27" s="3">
        <v>-8252.25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1404.771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82813.350000000006</v>
      </c>
      <c r="AM27" s="3">
        <v>5667946</v>
      </c>
      <c r="AN27" s="1" t="s">
        <v>58</v>
      </c>
    </row>
    <row r="28" spans="1:40" x14ac:dyDescent="0.25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-121153.1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-37917.19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 t="s">
        <v>56</v>
      </c>
    </row>
    <row r="29" spans="1:40" x14ac:dyDescent="0.25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90933.46</v>
      </c>
      <c r="F29" s="3">
        <v>22.79964</v>
      </c>
      <c r="G29" s="3">
        <v>-149184.20000000001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-37725.56</v>
      </c>
      <c r="AJ29" s="3">
        <v>59838.36</v>
      </c>
      <c r="AK29" s="3">
        <v>22862.28</v>
      </c>
      <c r="AL29" s="3">
        <v>90162.43</v>
      </c>
      <c r="AM29" s="3">
        <v>2741.71</v>
      </c>
      <c r="AN29" s="1" t="s">
        <v>55</v>
      </c>
    </row>
    <row r="30" spans="1:40" x14ac:dyDescent="0.25">
      <c r="A30" s="2">
        <v>29523</v>
      </c>
      <c r="B30" s="3">
        <v>345562</v>
      </c>
      <c r="C30" s="3">
        <v>10306</v>
      </c>
      <c r="D30" s="3">
        <v>1252218</v>
      </c>
      <c r="E30" s="3">
        <v>230431.5</v>
      </c>
      <c r="F30" s="3">
        <v>128.7936</v>
      </c>
      <c r="G30" s="3">
        <v>33413.08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91380760</v>
      </c>
      <c r="M30" s="3">
        <v>2939461</v>
      </c>
      <c r="N30" s="3">
        <v>51931710</v>
      </c>
      <c r="O30" s="3">
        <v>9150924000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424.59989999999999</v>
      </c>
      <c r="AH30" s="3">
        <v>0</v>
      </c>
      <c r="AI30" s="3">
        <v>-36704.74</v>
      </c>
      <c r="AJ30" s="3">
        <v>101754.4</v>
      </c>
      <c r="AK30" s="3">
        <v>23033.9</v>
      </c>
      <c r="AL30" s="3">
        <v>89961.88</v>
      </c>
      <c r="AM30" s="3">
        <v>4475618</v>
      </c>
      <c r="AN30" s="1" t="s">
        <v>55</v>
      </c>
    </row>
    <row r="31" spans="1:40" x14ac:dyDescent="0.25">
      <c r="A31" s="2">
        <v>29524</v>
      </c>
      <c r="B31" s="3">
        <v>350328</v>
      </c>
      <c r="C31" s="3">
        <v>9183.0609999999997</v>
      </c>
      <c r="D31" s="3">
        <v>1733614</v>
      </c>
      <c r="E31" s="3">
        <v>223983.9</v>
      </c>
      <c r="F31" s="3">
        <v>144.74680000000001</v>
      </c>
      <c r="G31" s="3">
        <v>111005.7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377.06299999999999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90535.19</v>
      </c>
      <c r="AM31" s="3">
        <v>3774391</v>
      </c>
      <c r="AN31" s="1" t="s">
        <v>50</v>
      </c>
    </row>
    <row r="32" spans="1:40" x14ac:dyDescent="0.25">
      <c r="A32" s="2">
        <v>29525</v>
      </c>
      <c r="B32" s="3">
        <v>350378.1</v>
      </c>
      <c r="C32" s="3">
        <v>9227.3490000000002</v>
      </c>
      <c r="D32" s="3">
        <v>1195398</v>
      </c>
      <c r="E32" s="3">
        <v>218999.5</v>
      </c>
      <c r="F32" s="3">
        <v>131.75579999999999</v>
      </c>
      <c r="G32" s="3">
        <v>93414.2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377.22770000000003</v>
      </c>
      <c r="AH32" s="3">
        <v>0</v>
      </c>
      <c r="AI32" s="3">
        <v>-38222.910000000003</v>
      </c>
      <c r="AJ32" s="3">
        <v>135751.6</v>
      </c>
      <c r="AK32" s="3">
        <v>23681.25</v>
      </c>
      <c r="AL32" s="3">
        <v>85584.18</v>
      </c>
      <c r="AM32" s="3">
        <v>2900799</v>
      </c>
      <c r="AN32" s="1" t="s">
        <v>56</v>
      </c>
    </row>
    <row r="33" spans="1:40" x14ac:dyDescent="0.25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-122282.7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-38451.42</v>
      </c>
      <c r="AJ33" s="3">
        <v>112020.2</v>
      </c>
      <c r="AK33" s="3">
        <v>24026.14</v>
      </c>
      <c r="AL33" s="3">
        <v>87068.24</v>
      </c>
      <c r="AM33" s="3">
        <v>26696.97</v>
      </c>
      <c r="AN33" s="1" t="s">
        <v>50</v>
      </c>
    </row>
    <row r="34" spans="1:40" x14ac:dyDescent="0.25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2376721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-38866.639999999999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 t="s">
        <v>48</v>
      </c>
    </row>
    <row r="35" spans="1:40" x14ac:dyDescent="0.25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-285758.59999999998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</v>
      </c>
      <c r="AJ35" s="3">
        <v>56124.55</v>
      </c>
      <c r="AK35" s="3">
        <v>24273.51</v>
      </c>
      <c r="AL35" s="3">
        <v>85573.26</v>
      </c>
      <c r="AM35" s="3">
        <v>26319.47</v>
      </c>
      <c r="AN35" s="1" t="s">
        <v>57</v>
      </c>
    </row>
    <row r="36" spans="1:40" x14ac:dyDescent="0.25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-264411.5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24112.78</v>
      </c>
      <c r="AL36" s="3">
        <v>82096.84</v>
      </c>
      <c r="AM36" s="3">
        <v>27639.97</v>
      </c>
      <c r="AN36" s="1" t="s">
        <v>48</v>
      </c>
    </row>
    <row r="37" spans="1:40" x14ac:dyDescent="0.25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-248382.7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 t="s">
        <v>60</v>
      </c>
    </row>
    <row r="38" spans="1:40" x14ac:dyDescent="0.25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-231653.6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 t="s">
        <v>50</v>
      </c>
    </row>
    <row r="39" spans="1:40" x14ac:dyDescent="0.25">
      <c r="A39" s="2">
        <v>29532</v>
      </c>
      <c r="B39" s="3">
        <v>249840.6</v>
      </c>
      <c r="C39" s="3">
        <v>42801.88</v>
      </c>
      <c r="D39" s="3">
        <v>1014769</v>
      </c>
      <c r="E39" s="3">
        <v>386077.6</v>
      </c>
      <c r="F39" s="3">
        <v>145.47980000000001</v>
      </c>
      <c r="G39" s="3">
        <v>24679.39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74147.03</v>
      </c>
      <c r="AG39" s="3">
        <v>2154.1750000000002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 t="s">
        <v>50</v>
      </c>
    </row>
    <row r="40" spans="1:40" x14ac:dyDescent="0.25">
      <c r="A40" s="2">
        <v>29533</v>
      </c>
      <c r="B40" s="3">
        <v>242850.7</v>
      </c>
      <c r="C40" s="3">
        <v>0</v>
      </c>
      <c r="D40" s="3">
        <v>6140.3130000000001</v>
      </c>
      <c r="E40" s="3">
        <v>126483.9</v>
      </c>
      <c r="F40" s="3">
        <v>28.715769999999999</v>
      </c>
      <c r="G40" s="3">
        <v>-152644.20000000001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-39595.35</v>
      </c>
      <c r="AJ40" s="3">
        <v>76102.559999999998</v>
      </c>
      <c r="AK40" s="3">
        <v>24113.72</v>
      </c>
      <c r="AL40" s="3">
        <v>75222.52</v>
      </c>
      <c r="AM40" s="3">
        <v>144984.70000000001</v>
      </c>
      <c r="AN40" s="1" t="s">
        <v>55</v>
      </c>
    </row>
    <row r="41" spans="1:40" x14ac:dyDescent="0.25">
      <c r="A41" s="2">
        <v>29534</v>
      </c>
      <c r="B41" s="3">
        <v>244988.79999999999</v>
      </c>
      <c r="C41" s="3">
        <v>0</v>
      </c>
      <c r="D41" s="3">
        <v>5877.7579999999998</v>
      </c>
      <c r="E41" s="3">
        <v>96027</v>
      </c>
      <c r="F41" s="3">
        <v>23.493179999999999</v>
      </c>
      <c r="G41" s="3">
        <v>-202238.2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2038901</v>
      </c>
      <c r="N41" s="3">
        <v>51856270</v>
      </c>
      <c r="O41" s="3">
        <v>9149580000</v>
      </c>
      <c r="P41" s="3">
        <v>19828.439999999999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 t="s">
        <v>59</v>
      </c>
    </row>
    <row r="42" spans="1:40" x14ac:dyDescent="0.25">
      <c r="A42" s="2">
        <v>29535</v>
      </c>
      <c r="B42" s="3">
        <v>247904.2</v>
      </c>
      <c r="C42" s="3">
        <v>13639.67</v>
      </c>
      <c r="D42" s="3">
        <v>436805.1</v>
      </c>
      <c r="E42" s="3">
        <v>230147.20000000001</v>
      </c>
      <c r="F42" s="3">
        <v>94.89967</v>
      </c>
      <c r="G42" s="3">
        <v>-89783.7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51879240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31562.68</v>
      </c>
      <c r="AG42" s="3">
        <v>718.02430000000004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3913715</v>
      </c>
      <c r="AN42" s="1" t="s">
        <v>50</v>
      </c>
    </row>
    <row r="43" spans="1:40" x14ac:dyDescent="0.25">
      <c r="A43" s="2">
        <v>29536</v>
      </c>
      <c r="B43" s="3">
        <v>250092.1</v>
      </c>
      <c r="C43" s="3">
        <v>7766.4250000000002</v>
      </c>
      <c r="D43" s="3">
        <v>626892.69999999995</v>
      </c>
      <c r="E43" s="3">
        <v>208769.4</v>
      </c>
      <c r="F43" s="3">
        <v>125.69029999999999</v>
      </c>
      <c r="G43" s="3">
        <v>-41776.379999999997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36953.769999999997</v>
      </c>
      <c r="AG43" s="3">
        <v>360.86919999999998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 t="s">
        <v>50</v>
      </c>
    </row>
    <row r="44" spans="1:40" x14ac:dyDescent="0.25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-147768.4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 t="s">
        <v>55</v>
      </c>
    </row>
    <row r="45" spans="1:40" x14ac:dyDescent="0.25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-172411.3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 t="s">
        <v>56</v>
      </c>
    </row>
    <row r="46" spans="1:40" x14ac:dyDescent="0.25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-203199.6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51952300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 t="s">
        <v>55</v>
      </c>
    </row>
    <row r="47" spans="1:40" x14ac:dyDescent="0.25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-212944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3213.7429999999999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 t="s">
        <v>56</v>
      </c>
    </row>
    <row r="48" spans="1:40" x14ac:dyDescent="0.25">
      <c r="A48" s="2">
        <v>29541</v>
      </c>
      <c r="B48" s="3">
        <v>252339</v>
      </c>
      <c r="C48" s="3">
        <v>5418.1970000000001</v>
      </c>
      <c r="D48" s="3">
        <v>16221.63</v>
      </c>
      <c r="E48" s="3">
        <v>77866.960000000006</v>
      </c>
      <c r="F48" s="3">
        <v>19.895910000000001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89701620</v>
      </c>
      <c r="M48" s="3">
        <v>2330840</v>
      </c>
      <c r="N48" s="3">
        <v>51949410</v>
      </c>
      <c r="O48" s="3">
        <v>9148520000</v>
      </c>
      <c r="P48" s="3">
        <v>17344.189999999999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356.67720000000003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969868.80000000005</v>
      </c>
      <c r="AN48" s="1" t="s">
        <v>58</v>
      </c>
    </row>
    <row r="49" spans="1:40" x14ac:dyDescent="0.25">
      <c r="A49" s="2">
        <v>29542</v>
      </c>
      <c r="B49" s="3">
        <v>274155.7</v>
      </c>
      <c r="C49" s="3">
        <v>7403.8540000000003</v>
      </c>
      <c r="D49" s="3">
        <v>206424.3</v>
      </c>
      <c r="E49" s="3">
        <v>154022.20000000001</v>
      </c>
      <c r="F49" s="3">
        <v>34.961419999999997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51977910</v>
      </c>
      <c r="O49" s="3">
        <v>9148396000</v>
      </c>
      <c r="P49" s="3">
        <v>20047.740000000002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360.40699999999998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2134963</v>
      </c>
      <c r="AN49" s="1" t="s">
        <v>50</v>
      </c>
    </row>
    <row r="50" spans="1:40" x14ac:dyDescent="0.25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15751.71</v>
      </c>
      <c r="AN50" s="1" t="s">
        <v>56</v>
      </c>
    </row>
    <row r="51" spans="1:40" x14ac:dyDescent="0.25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8161.7849999999999</v>
      </c>
      <c r="AN51" s="1" t="s">
        <v>56</v>
      </c>
    </row>
    <row r="52" spans="1:40" x14ac:dyDescent="0.25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 t="s">
        <v>56</v>
      </c>
    </row>
    <row r="53" spans="1:40" x14ac:dyDescent="0.25">
      <c r="A53" s="2">
        <v>29546</v>
      </c>
      <c r="B53" s="3">
        <v>320858.40000000002</v>
      </c>
      <c r="C53" s="3">
        <v>6025.9949999999999</v>
      </c>
      <c r="D53" s="3">
        <v>75117.929999999993</v>
      </c>
      <c r="E53" s="3">
        <v>109536.6</v>
      </c>
      <c r="F53" s="3">
        <v>24.488710000000001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52025110</v>
      </c>
      <c r="O53" s="3">
        <v>9147701000</v>
      </c>
      <c r="P53" s="3">
        <v>18084.93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356.90140000000002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 t="s">
        <v>56</v>
      </c>
    </row>
    <row r="54" spans="1:40" x14ac:dyDescent="0.25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-168553.9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73376.5</v>
      </c>
      <c r="AK54" s="3">
        <v>26303.15</v>
      </c>
      <c r="AL54" s="3">
        <v>69336.03</v>
      </c>
      <c r="AM54" s="3">
        <v>80916.98</v>
      </c>
      <c r="AN54" s="1" t="s">
        <v>50</v>
      </c>
    </row>
    <row r="55" spans="1:40" x14ac:dyDescent="0.25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3921.2220000000002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 t="s">
        <v>50</v>
      </c>
    </row>
    <row r="56" spans="1:40" x14ac:dyDescent="0.25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2013551</v>
      </c>
      <c r="N56" s="3">
        <v>52007090</v>
      </c>
      <c r="O56" s="3">
        <v>9147171000</v>
      </c>
      <c r="P56" s="3">
        <v>15467.13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 t="s">
        <v>55</v>
      </c>
    </row>
    <row r="57" spans="1:40" x14ac:dyDescent="0.25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64606.31</v>
      </c>
      <c r="AM57" s="3">
        <v>0</v>
      </c>
      <c r="AN57" s="1" t="s">
        <v>56</v>
      </c>
    </row>
    <row r="58" spans="1:40" x14ac:dyDescent="0.25">
      <c r="A58" s="2">
        <v>29551</v>
      </c>
      <c r="B58" s="3">
        <v>437992</v>
      </c>
      <c r="C58" s="3">
        <v>5861.4859999999999</v>
      </c>
      <c r="D58" s="3">
        <v>56530.14</v>
      </c>
      <c r="E58" s="3">
        <v>88905.46</v>
      </c>
      <c r="F58" s="3">
        <v>21.594239999999999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51993780</v>
      </c>
      <c r="O58" s="3">
        <v>9146823000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356.60050000000001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 t="s">
        <v>58</v>
      </c>
    </row>
    <row r="59" spans="1:40" x14ac:dyDescent="0.25">
      <c r="A59" s="2">
        <v>29552</v>
      </c>
      <c r="B59" s="3">
        <v>437963.3</v>
      </c>
      <c r="C59" s="3">
        <v>0</v>
      </c>
      <c r="D59" s="3">
        <v>9933.3639999999996</v>
      </c>
      <c r="E59" s="3">
        <v>46576.69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2260181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64439.13</v>
      </c>
      <c r="AM59" s="3">
        <v>26666.66</v>
      </c>
      <c r="AN59" s="1" t="s">
        <v>56</v>
      </c>
    </row>
    <row r="60" spans="1:40" x14ac:dyDescent="0.25">
      <c r="A60" s="2">
        <v>29553</v>
      </c>
      <c r="B60" s="3">
        <v>438263.2</v>
      </c>
      <c r="C60" s="3">
        <v>6640.5129999999999</v>
      </c>
      <c r="D60" s="3">
        <v>667470.30000000005</v>
      </c>
      <c r="E60" s="3">
        <v>136535.4</v>
      </c>
      <c r="F60" s="3">
        <v>86.289720000000003</v>
      </c>
      <c r="G60" s="3">
        <v>-45316.77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52016220</v>
      </c>
      <c r="O60" s="3">
        <v>9146600000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37105.82</v>
      </c>
      <c r="AG60" s="3">
        <v>356.89299999999997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 t="s">
        <v>56</v>
      </c>
    </row>
    <row r="61" spans="1:40" x14ac:dyDescent="0.25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 t="s">
        <v>56</v>
      </c>
    </row>
    <row r="62" spans="1:40" x14ac:dyDescent="0.25">
      <c r="A62" s="2">
        <v>29555</v>
      </c>
      <c r="B62" s="3">
        <v>537617.1</v>
      </c>
      <c r="C62" s="3">
        <v>6474.4290000000001</v>
      </c>
      <c r="D62" s="3">
        <v>276004.40000000002</v>
      </c>
      <c r="E62" s="3">
        <v>134387.5</v>
      </c>
      <c r="F62" s="3">
        <v>43.897419999999997</v>
      </c>
      <c r="G62" s="3">
        <v>-67820.77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52045080</v>
      </c>
      <c r="O62" s="3">
        <v>9146396000</v>
      </c>
      <c r="P62" s="3">
        <v>22504.73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925.40430000000003</v>
      </c>
      <c r="AE62" s="3">
        <v>620617.30000000005</v>
      </c>
      <c r="AF62" s="3">
        <v>19077.91</v>
      </c>
      <c r="AG62" s="3">
        <v>356.7758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1805957</v>
      </c>
      <c r="AN62" s="1" t="s">
        <v>55</v>
      </c>
    </row>
    <row r="63" spans="1:40" x14ac:dyDescent="0.25">
      <c r="A63" s="2">
        <v>29556</v>
      </c>
      <c r="B63" s="3">
        <v>533358.1</v>
      </c>
      <c r="C63" s="3">
        <v>3688.9059999999999</v>
      </c>
      <c r="D63" s="3">
        <v>161576.79999999999</v>
      </c>
      <c r="E63" s="3">
        <v>129538.3</v>
      </c>
      <c r="F63" s="3">
        <v>32.782020000000003</v>
      </c>
      <c r="G63" s="3">
        <v>-83957.05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2972343</v>
      </c>
      <c r="N63" s="3">
        <v>52074690</v>
      </c>
      <c r="O63" s="3">
        <v>9146297000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15420.22</v>
      </c>
      <c r="AG63" s="3">
        <v>277.22050000000002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1270894</v>
      </c>
      <c r="AN63" s="1" t="s">
        <v>58</v>
      </c>
    </row>
    <row r="64" spans="1:40" x14ac:dyDescent="0.25">
      <c r="A64" s="2">
        <v>29557</v>
      </c>
      <c r="B64" s="3">
        <v>437214.9</v>
      </c>
      <c r="C64" s="3">
        <v>11081.02</v>
      </c>
      <c r="D64" s="3">
        <v>563930.80000000005</v>
      </c>
      <c r="E64" s="3">
        <v>208482.8</v>
      </c>
      <c r="F64" s="3">
        <v>92.904210000000006</v>
      </c>
      <c r="G64" s="3">
        <v>-32165.87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52127230</v>
      </c>
      <c r="O64" s="3">
        <v>9146255000</v>
      </c>
      <c r="P64" s="3">
        <v>26544.73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47097.06</v>
      </c>
      <c r="AG64" s="3">
        <v>769.38440000000003</v>
      </c>
      <c r="AH64" s="3">
        <v>0</v>
      </c>
      <c r="AI64" s="3">
        <v>-40801.42</v>
      </c>
      <c r="AJ64" s="3">
        <v>118052.4</v>
      </c>
      <c r="AK64" s="3">
        <v>26009.21</v>
      </c>
      <c r="AL64" s="3">
        <v>65655.61</v>
      </c>
      <c r="AM64" s="3">
        <v>3107919</v>
      </c>
      <c r="AN64" s="1" t="s">
        <v>55</v>
      </c>
    </row>
    <row r="65" spans="1:40" x14ac:dyDescent="0.25">
      <c r="A65" s="2">
        <v>29558</v>
      </c>
      <c r="B65" s="3">
        <v>429981.6</v>
      </c>
      <c r="C65" s="3">
        <v>22069.01</v>
      </c>
      <c r="D65" s="3">
        <v>1680920</v>
      </c>
      <c r="E65" s="3">
        <v>294570.59999999998</v>
      </c>
      <c r="F65" s="3">
        <v>187.27189999999999</v>
      </c>
      <c r="G65" s="3">
        <v>129151.9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1853.143</v>
      </c>
      <c r="AH65" s="3">
        <v>0</v>
      </c>
      <c r="AI65" s="3">
        <v>-39540.97</v>
      </c>
      <c r="AJ65" s="3">
        <v>157276.6</v>
      </c>
      <c r="AK65" s="3">
        <v>26487.63</v>
      </c>
      <c r="AL65" s="3">
        <v>66959.44</v>
      </c>
      <c r="AM65" s="3">
        <v>5435143</v>
      </c>
      <c r="AN65" s="1" t="s">
        <v>55</v>
      </c>
    </row>
    <row r="66" spans="1:40" x14ac:dyDescent="0.25">
      <c r="A66" s="2">
        <v>29559</v>
      </c>
      <c r="B66" s="3">
        <v>431545.2</v>
      </c>
      <c r="C66" s="3">
        <v>7527.52</v>
      </c>
      <c r="D66" s="3">
        <v>263003.8</v>
      </c>
      <c r="E66" s="3">
        <v>212061.1</v>
      </c>
      <c r="F66" s="3">
        <v>66.842479999999995</v>
      </c>
      <c r="G66" s="3">
        <v>-42188.22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49232.67</v>
      </c>
      <c r="AG66" s="3">
        <v>927.4502</v>
      </c>
      <c r="AH66" s="3">
        <v>0</v>
      </c>
      <c r="AI66" s="3">
        <v>-40174.959999999999</v>
      </c>
      <c r="AJ66" s="3">
        <v>157810</v>
      </c>
      <c r="AK66" s="3">
        <v>27059.62</v>
      </c>
      <c r="AL66" s="3">
        <v>68813.100000000006</v>
      </c>
      <c r="AM66" s="3">
        <v>1586190</v>
      </c>
      <c r="AN66" s="1" t="s">
        <v>50</v>
      </c>
    </row>
    <row r="67" spans="1:40" x14ac:dyDescent="0.25">
      <c r="A67" s="2">
        <v>29560</v>
      </c>
      <c r="B67" s="3">
        <v>421324.5</v>
      </c>
      <c r="C67" s="3">
        <v>0</v>
      </c>
      <c r="D67" s="3">
        <v>9221.8389999999999</v>
      </c>
      <c r="E67" s="3">
        <v>124289.60000000001</v>
      </c>
      <c r="F67" s="3">
        <v>25.316590000000001</v>
      </c>
      <c r="G67" s="3">
        <v>-210169.2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4141162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8303.4979999999996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 t="s">
        <v>49</v>
      </c>
    </row>
    <row r="68" spans="1:40" x14ac:dyDescent="0.25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94944.14</v>
      </c>
      <c r="F68" s="3">
        <v>20.45919</v>
      </c>
      <c r="G68" s="3">
        <v>-221516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3893248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6640.2560000000003</v>
      </c>
      <c r="AG68" s="3">
        <v>0</v>
      </c>
      <c r="AH68" s="3">
        <v>0</v>
      </c>
      <c r="AI68" s="3">
        <v>-40842.85</v>
      </c>
      <c r="AJ68" s="3">
        <v>130676.5</v>
      </c>
      <c r="AK68" s="3">
        <v>27926.78</v>
      </c>
      <c r="AL68" s="3">
        <v>72601.62</v>
      </c>
      <c r="AM68" s="3">
        <v>55.46855</v>
      </c>
      <c r="AN68" s="1" t="s">
        <v>49</v>
      </c>
    </row>
    <row r="69" spans="1:40" x14ac:dyDescent="0.25">
      <c r="A69" s="2">
        <v>29562</v>
      </c>
      <c r="B69" s="3">
        <v>418650.8</v>
      </c>
      <c r="C69" s="3">
        <v>6.0137980000000001E-2</v>
      </c>
      <c r="D69" s="3">
        <v>8156.6779999999999</v>
      </c>
      <c r="E69" s="3">
        <v>74424.11</v>
      </c>
      <c r="F69" s="3">
        <v>17.776730000000001</v>
      </c>
      <c r="G69" s="3">
        <v>-209568.8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3686080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5477.4579999999996</v>
      </c>
      <c r="AG69" s="3">
        <v>0</v>
      </c>
      <c r="AH69" s="3">
        <v>0</v>
      </c>
      <c r="AI69" s="3">
        <v>-40837.14</v>
      </c>
      <c r="AJ69" s="3">
        <v>121187.6</v>
      </c>
      <c r="AK69" s="3">
        <v>27867.46</v>
      </c>
      <c r="AL69" s="3">
        <v>66350.59</v>
      </c>
      <c r="AM69" s="3">
        <v>1959.6569999999999</v>
      </c>
      <c r="AN69" s="1" t="s">
        <v>55</v>
      </c>
    </row>
    <row r="70" spans="1:40" x14ac:dyDescent="0.25">
      <c r="A70" s="2">
        <v>29563</v>
      </c>
      <c r="B70" s="3">
        <v>421002.7</v>
      </c>
      <c r="C70" s="3">
        <v>2.0661609999999999E-12</v>
      </c>
      <c r="D70" s="3">
        <v>8146.8109999999997</v>
      </c>
      <c r="E70" s="3">
        <v>59879.88</v>
      </c>
      <c r="F70" s="3">
        <v>15.59736</v>
      </c>
      <c r="G70" s="3">
        <v>-204162.1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3515427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4664.5479999999998</v>
      </c>
      <c r="AG70" s="3">
        <v>0</v>
      </c>
      <c r="AH70" s="3">
        <v>0</v>
      </c>
      <c r="AI70" s="3">
        <v>-40176.300000000003</v>
      </c>
      <c r="AJ70" s="3">
        <v>111854.8</v>
      </c>
      <c r="AK70" s="3">
        <v>27587.34</v>
      </c>
      <c r="AL70" s="3">
        <v>69873.990000000005</v>
      </c>
      <c r="AM70" s="3">
        <v>8400.8070000000007</v>
      </c>
      <c r="AN70" s="1" t="s">
        <v>54</v>
      </c>
    </row>
    <row r="71" spans="1:40" x14ac:dyDescent="0.25">
      <c r="A71" s="2">
        <v>29564</v>
      </c>
      <c r="B71" s="3">
        <v>420980.6</v>
      </c>
      <c r="C71" s="3">
        <v>0</v>
      </c>
      <c r="D71" s="3">
        <v>7737.3320000000003</v>
      </c>
      <c r="E71" s="3">
        <v>48792.800000000003</v>
      </c>
      <c r="F71" s="3">
        <v>13.33187</v>
      </c>
      <c r="G71" s="3">
        <v>-194909.4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3362630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4020.8339999999998</v>
      </c>
      <c r="AG71" s="3">
        <v>0</v>
      </c>
      <c r="AH71" s="3">
        <v>0</v>
      </c>
      <c r="AI71" s="3">
        <v>-40765.83</v>
      </c>
      <c r="AJ71" s="3">
        <v>102934.6</v>
      </c>
      <c r="AK71" s="3">
        <v>27147.21</v>
      </c>
      <c r="AL71" s="3">
        <v>62205.41</v>
      </c>
      <c r="AM71" s="3">
        <v>46.32667</v>
      </c>
      <c r="AN71" s="1" t="s">
        <v>56</v>
      </c>
    </row>
    <row r="72" spans="1:40" x14ac:dyDescent="0.25">
      <c r="A72" s="2">
        <v>29565</v>
      </c>
      <c r="B72" s="3">
        <v>416116.1</v>
      </c>
      <c r="C72" s="3">
        <v>0</v>
      </c>
      <c r="D72" s="3">
        <v>7822.69</v>
      </c>
      <c r="E72" s="3">
        <v>41016.47</v>
      </c>
      <c r="F72" s="3">
        <v>12.27942</v>
      </c>
      <c r="G72" s="3">
        <v>-187499.1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3225795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3586.7330000000002</v>
      </c>
      <c r="AG72" s="3">
        <v>0</v>
      </c>
      <c r="AH72" s="3">
        <v>0</v>
      </c>
      <c r="AI72" s="3">
        <v>-40847.15</v>
      </c>
      <c r="AJ72" s="3">
        <v>97256.14</v>
      </c>
      <c r="AK72" s="3">
        <v>26692.21</v>
      </c>
      <c r="AL72" s="3">
        <v>59181.17</v>
      </c>
      <c r="AM72" s="3">
        <v>163.68199999999999</v>
      </c>
      <c r="AN72" s="1" t="s">
        <v>58</v>
      </c>
    </row>
    <row r="73" spans="1:40" x14ac:dyDescent="0.25">
      <c r="A73" s="2">
        <v>29566</v>
      </c>
      <c r="B73" s="3">
        <v>420903.3</v>
      </c>
      <c r="C73" s="3">
        <v>0</v>
      </c>
      <c r="D73" s="3">
        <v>7265.027</v>
      </c>
      <c r="E73" s="3">
        <v>34607.43</v>
      </c>
      <c r="F73" s="3">
        <v>11.01534</v>
      </c>
      <c r="G73" s="3">
        <v>-186731.8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3105023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3158.2629999999999</v>
      </c>
      <c r="AG73" s="3">
        <v>0</v>
      </c>
      <c r="AH73" s="3">
        <v>0</v>
      </c>
      <c r="AI73" s="3">
        <v>-40873.32</v>
      </c>
      <c r="AJ73" s="3">
        <v>91743.77</v>
      </c>
      <c r="AK73" s="3">
        <v>26745.7</v>
      </c>
      <c r="AL73" s="3">
        <v>75604.070000000007</v>
      </c>
      <c r="AM73" s="3">
        <v>862.5847</v>
      </c>
      <c r="AN73" s="1" t="s">
        <v>62</v>
      </c>
    </row>
    <row r="74" spans="1:40" x14ac:dyDescent="0.25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29808.92</v>
      </c>
      <c r="F74" s="3">
        <v>10.248010000000001</v>
      </c>
      <c r="G74" s="3">
        <v>-179610.7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2998659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2882.25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26317.69</v>
      </c>
      <c r="AL74" s="3">
        <v>59527.35</v>
      </c>
      <c r="AM74" s="3">
        <v>6172.74</v>
      </c>
      <c r="AN74" s="1" t="s">
        <v>58</v>
      </c>
    </row>
    <row r="75" spans="1:40" x14ac:dyDescent="0.25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26204.3</v>
      </c>
      <c r="F75" s="3">
        <v>10.916700000000001</v>
      </c>
      <c r="G75" s="3">
        <v>-177209.5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2907668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2623.7649999999999</v>
      </c>
      <c r="AG75" s="3">
        <v>1.0104660000000001</v>
      </c>
      <c r="AH75" s="3">
        <v>0</v>
      </c>
      <c r="AI75" s="3">
        <v>-40579.54</v>
      </c>
      <c r="AJ75" s="3">
        <v>81463.88</v>
      </c>
      <c r="AK75" s="3">
        <v>26333.62</v>
      </c>
      <c r="AL75" s="3">
        <v>70203.72</v>
      </c>
      <c r="AM75" s="3">
        <v>12166.08</v>
      </c>
      <c r="AN75" s="1" t="s">
        <v>53</v>
      </c>
    </row>
    <row r="76" spans="1:40" x14ac:dyDescent="0.25">
      <c r="A76" s="2">
        <v>29569</v>
      </c>
      <c r="B76" s="3">
        <v>430631.5</v>
      </c>
      <c r="C76" s="3">
        <v>36.3733</v>
      </c>
      <c r="D76" s="3">
        <v>10050.709999999999</v>
      </c>
      <c r="E76" s="3">
        <v>25373.73</v>
      </c>
      <c r="F76" s="3">
        <v>10.5435</v>
      </c>
      <c r="G76" s="3">
        <v>-170730.3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2834295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2464.9209999999998</v>
      </c>
      <c r="AG76" s="3">
        <v>10.54548</v>
      </c>
      <c r="AH76" s="3">
        <v>0</v>
      </c>
      <c r="AI76" s="3">
        <v>-40830.97</v>
      </c>
      <c r="AJ76" s="3">
        <v>77132.91</v>
      </c>
      <c r="AK76" s="3">
        <v>26002.21</v>
      </c>
      <c r="AL76" s="3">
        <v>58662.43</v>
      </c>
      <c r="AM76" s="3">
        <v>33589.74</v>
      </c>
      <c r="AN76" s="1" t="s">
        <v>58</v>
      </c>
    </row>
    <row r="77" spans="1:40" x14ac:dyDescent="0.25">
      <c r="A77" s="2">
        <v>29570</v>
      </c>
      <c r="B77" s="3">
        <v>430661.5</v>
      </c>
      <c r="C77" s="3">
        <v>182.02719999999999</v>
      </c>
      <c r="D77" s="3">
        <v>16907.09</v>
      </c>
      <c r="E77" s="3">
        <v>27109.85</v>
      </c>
      <c r="F77" s="3">
        <v>10.803839999999999</v>
      </c>
      <c r="G77" s="3">
        <v>-163877.20000000001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2795124</v>
      </c>
      <c r="N77" s="3">
        <v>52701850</v>
      </c>
      <c r="O77" s="3">
        <v>9144121000</v>
      </c>
      <c r="P77" s="3">
        <v>13781.62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7851.5770000000002</v>
      </c>
      <c r="AE77" s="3">
        <v>453975.8</v>
      </c>
      <c r="AF77" s="3">
        <v>2825.9650000000001</v>
      </c>
      <c r="AG77" s="3">
        <v>79.254990000000006</v>
      </c>
      <c r="AH77" s="3">
        <v>0</v>
      </c>
      <c r="AI77" s="3">
        <v>-40699.99</v>
      </c>
      <c r="AJ77" s="3">
        <v>76102.36</v>
      </c>
      <c r="AK77" s="3">
        <v>25680.54</v>
      </c>
      <c r="AL77" s="3">
        <v>58564.33</v>
      </c>
      <c r="AM77" s="3">
        <v>99458.09</v>
      </c>
      <c r="AN77" s="1" t="s">
        <v>58</v>
      </c>
    </row>
    <row r="78" spans="1:40" x14ac:dyDescent="0.25">
      <c r="A78" s="2">
        <v>29571</v>
      </c>
      <c r="B78" s="3">
        <v>430698.9</v>
      </c>
      <c r="C78" s="3">
        <v>1767.377</v>
      </c>
      <c r="D78" s="3">
        <v>43386.53</v>
      </c>
      <c r="E78" s="3">
        <v>42981.45</v>
      </c>
      <c r="F78" s="3">
        <v>13.76689</v>
      </c>
      <c r="G78" s="3">
        <v>-150629.1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2879390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7888.8459999999995</v>
      </c>
      <c r="AG78" s="3">
        <v>216.5308</v>
      </c>
      <c r="AH78" s="3">
        <v>0</v>
      </c>
      <c r="AI78" s="3">
        <v>-40576.879999999997</v>
      </c>
      <c r="AJ78" s="3">
        <v>80958.759999999995</v>
      </c>
      <c r="AK78" s="3">
        <v>25118.48</v>
      </c>
      <c r="AL78" s="3">
        <v>61000.639999999999</v>
      </c>
      <c r="AM78" s="3">
        <v>446993.8</v>
      </c>
      <c r="AN78" s="1" t="s">
        <v>56</v>
      </c>
    </row>
    <row r="79" spans="1:40" x14ac:dyDescent="0.25">
      <c r="A79" s="2">
        <v>29572</v>
      </c>
      <c r="B79" s="3">
        <v>430719.6</v>
      </c>
      <c r="C79" s="3">
        <v>1112.296</v>
      </c>
      <c r="D79" s="3">
        <v>61101.84</v>
      </c>
      <c r="E79" s="3">
        <v>51939.59</v>
      </c>
      <c r="F79" s="3">
        <v>13.433350000000001</v>
      </c>
      <c r="G79" s="3">
        <v>-143197.29999999999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2963684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8691.3040000000001</v>
      </c>
      <c r="AG79" s="3">
        <v>113.9481</v>
      </c>
      <c r="AH79" s="3">
        <v>0</v>
      </c>
      <c r="AI79" s="3">
        <v>-40783.72</v>
      </c>
      <c r="AJ79" s="3">
        <v>85507.93</v>
      </c>
      <c r="AK79" s="3">
        <v>25221.52</v>
      </c>
      <c r="AL79" s="3">
        <v>59087.83</v>
      </c>
      <c r="AM79" s="3">
        <v>448638.2</v>
      </c>
      <c r="AN79" s="1" t="s">
        <v>58</v>
      </c>
    </row>
    <row r="80" spans="1:40" x14ac:dyDescent="0.25">
      <c r="A80" s="2">
        <v>29573</v>
      </c>
      <c r="B80" s="3">
        <v>430743.5</v>
      </c>
      <c r="C80" s="3">
        <v>1365.758</v>
      </c>
      <c r="D80" s="3">
        <v>56091.65</v>
      </c>
      <c r="E80" s="3">
        <v>56030.3</v>
      </c>
      <c r="F80" s="3">
        <v>12.86453</v>
      </c>
      <c r="G80" s="3">
        <v>-140591.1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3024678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7587.6850000000004</v>
      </c>
      <c r="AG80" s="3">
        <v>140.88839999999999</v>
      </c>
      <c r="AH80" s="3">
        <v>0</v>
      </c>
      <c r="AI80" s="3">
        <v>-40846.1</v>
      </c>
      <c r="AJ80" s="3">
        <v>85786.64</v>
      </c>
      <c r="AK80" s="3">
        <v>25412.66</v>
      </c>
      <c r="AL80" s="3">
        <v>64479.86</v>
      </c>
      <c r="AM80" s="3">
        <v>415167.7</v>
      </c>
      <c r="AN80" s="1" t="s">
        <v>55</v>
      </c>
    </row>
    <row r="81" spans="1:40" x14ac:dyDescent="0.25">
      <c r="A81" s="2">
        <v>29574</v>
      </c>
      <c r="B81" s="3">
        <v>430740.7</v>
      </c>
      <c r="C81" s="3">
        <v>1119.9349999999999</v>
      </c>
      <c r="D81" s="3">
        <v>87446.22</v>
      </c>
      <c r="E81" s="3">
        <v>64610.52</v>
      </c>
      <c r="F81" s="3">
        <v>13.43829</v>
      </c>
      <c r="G81" s="3">
        <v>-128812.4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3092966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7333.7979999999998</v>
      </c>
      <c r="AE81" s="3">
        <v>487458.9</v>
      </c>
      <c r="AF81" s="3">
        <v>9101.3590000000004</v>
      </c>
      <c r="AG81" s="3">
        <v>102.30070000000001</v>
      </c>
      <c r="AH81" s="3">
        <v>0</v>
      </c>
      <c r="AI81" s="3">
        <v>-40911.43</v>
      </c>
      <c r="AJ81" s="3">
        <v>89039.2</v>
      </c>
      <c r="AK81" s="3">
        <v>25656.82</v>
      </c>
      <c r="AL81" s="3">
        <v>72220.7</v>
      </c>
      <c r="AM81" s="3">
        <v>475370.9</v>
      </c>
      <c r="AN81" s="1" t="s">
        <v>62</v>
      </c>
    </row>
    <row r="82" spans="1:40" x14ac:dyDescent="0.25">
      <c r="A82" s="2">
        <v>29575</v>
      </c>
      <c r="B82" s="3">
        <v>430727.5</v>
      </c>
      <c r="C82" s="3">
        <v>757.08230000000003</v>
      </c>
      <c r="D82" s="3">
        <v>67171.539999999994</v>
      </c>
      <c r="E82" s="3">
        <v>60031.78</v>
      </c>
      <c r="F82" s="3">
        <v>11.908429999999999</v>
      </c>
      <c r="G82" s="3">
        <v>-135574.20000000001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3088551</v>
      </c>
      <c r="N82" s="3">
        <v>52812060</v>
      </c>
      <c r="O82" s="3">
        <v>9143350000</v>
      </c>
      <c r="P82" s="3">
        <v>13768.11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7003.0969999999998</v>
      </c>
      <c r="AG82" s="3">
        <v>57.851990000000001</v>
      </c>
      <c r="AH82" s="3">
        <v>0</v>
      </c>
      <c r="AI82" s="3">
        <v>-40965.879999999997</v>
      </c>
      <c r="AJ82" s="3">
        <v>85796.67</v>
      </c>
      <c r="AK82" s="3">
        <v>25586.3</v>
      </c>
      <c r="AL82" s="3">
        <v>60761.24</v>
      </c>
      <c r="AM82" s="3">
        <v>307951.8</v>
      </c>
      <c r="AN82" s="1" t="s">
        <v>56</v>
      </c>
    </row>
    <row r="83" spans="1:40" x14ac:dyDescent="0.25">
      <c r="A83" s="2">
        <v>29576</v>
      </c>
      <c r="B83" s="3">
        <v>443301.8</v>
      </c>
      <c r="C83" s="3">
        <v>9073.4009999999998</v>
      </c>
      <c r="D83" s="3">
        <v>277501.5</v>
      </c>
      <c r="E83" s="3">
        <v>134613.4</v>
      </c>
      <c r="F83" s="3">
        <v>35.511229999999998</v>
      </c>
      <c r="G83" s="3">
        <v>-65272.26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3701994</v>
      </c>
      <c r="N83" s="3">
        <v>52874140</v>
      </c>
      <c r="O83" s="3">
        <v>9143278000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46495.34</v>
      </c>
      <c r="AG83" s="3">
        <v>949.70500000000004</v>
      </c>
      <c r="AH83" s="3">
        <v>0</v>
      </c>
      <c r="AI83" s="3">
        <v>-40911.120000000003</v>
      </c>
      <c r="AJ83" s="3">
        <v>129579</v>
      </c>
      <c r="AK83" s="3">
        <v>26009.54</v>
      </c>
      <c r="AL83" s="3">
        <v>67627.509999999995</v>
      </c>
      <c r="AM83" s="3">
        <v>2183716</v>
      </c>
      <c r="AN83" s="1" t="s">
        <v>59</v>
      </c>
    </row>
    <row r="84" spans="1:40" x14ac:dyDescent="0.25">
      <c r="A84" s="2">
        <v>29577</v>
      </c>
      <c r="B84" s="3">
        <v>442951.7</v>
      </c>
      <c r="C84" s="3">
        <v>0</v>
      </c>
      <c r="D84" s="3">
        <v>9231.8330000000005</v>
      </c>
      <c r="E84" s="3">
        <v>63946.87</v>
      </c>
      <c r="F84" s="3">
        <v>15.475759999999999</v>
      </c>
      <c r="G84" s="3">
        <v>-152561.79999999999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3528428</v>
      </c>
      <c r="N84" s="3">
        <v>52910400</v>
      </c>
      <c r="O84" s="3">
        <v>9143119000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5002.4930000000004</v>
      </c>
      <c r="AG84" s="3">
        <v>0</v>
      </c>
      <c r="AH84" s="3">
        <v>0</v>
      </c>
      <c r="AI84" s="3">
        <v>-41170.14</v>
      </c>
      <c r="AJ84" s="3">
        <v>104115.4</v>
      </c>
      <c r="AK84" s="3">
        <v>26943.52</v>
      </c>
      <c r="AL84" s="3">
        <v>68003.62</v>
      </c>
      <c r="AM84" s="3">
        <v>34272.980000000003</v>
      </c>
      <c r="AN84" s="1" t="s">
        <v>59</v>
      </c>
    </row>
    <row r="85" spans="1:40" x14ac:dyDescent="0.25">
      <c r="A85" s="2">
        <v>29578</v>
      </c>
      <c r="B85" s="3">
        <v>443565.6</v>
      </c>
      <c r="C85" s="3">
        <v>6724.8540000000003</v>
      </c>
      <c r="D85" s="3">
        <v>362437.9</v>
      </c>
      <c r="E85" s="3">
        <v>158386.79999999999</v>
      </c>
      <c r="F85" s="3">
        <v>51.029519999999998</v>
      </c>
      <c r="G85" s="3">
        <v>-63821.2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4154519</v>
      </c>
      <c r="N85" s="3">
        <v>53000700</v>
      </c>
      <c r="O85" s="3">
        <v>9143038000</v>
      </c>
      <c r="P85" s="3">
        <v>20074.830000000002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73726.759999999995</v>
      </c>
      <c r="AG85" s="3">
        <v>815.81389999999999</v>
      </c>
      <c r="AH85" s="3">
        <v>0</v>
      </c>
      <c r="AI85" s="3">
        <v>-40969.730000000003</v>
      </c>
      <c r="AJ85" s="3">
        <v>152047.1</v>
      </c>
      <c r="AK85" s="3">
        <v>26163.82</v>
      </c>
      <c r="AL85" s="3">
        <v>61876.9</v>
      </c>
      <c r="AM85" s="3">
        <v>2233990</v>
      </c>
      <c r="AN85" s="1" t="s">
        <v>56</v>
      </c>
    </row>
    <row r="86" spans="1:40" x14ac:dyDescent="0.25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74425.16</v>
      </c>
      <c r="F86" s="3">
        <v>18.867819999999998</v>
      </c>
      <c r="G86" s="3">
        <v>-143468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3915350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-41344.980000000003</v>
      </c>
      <c r="AJ86" s="3">
        <v>118964.5</v>
      </c>
      <c r="AK86" s="3">
        <v>26343.14</v>
      </c>
      <c r="AL86" s="3">
        <v>63899.360000000001</v>
      </c>
      <c r="AM86" s="3">
        <v>3400.895</v>
      </c>
      <c r="AN86" s="1" t="s">
        <v>55</v>
      </c>
    </row>
    <row r="87" spans="1:40" x14ac:dyDescent="0.25">
      <c r="A87" s="2">
        <v>29580</v>
      </c>
      <c r="B87" s="3">
        <v>443016.9</v>
      </c>
      <c r="C87" s="3">
        <v>4.4700369999999996</v>
      </c>
      <c r="D87" s="3">
        <v>20904.68</v>
      </c>
      <c r="E87" s="3">
        <v>73709.009999999995</v>
      </c>
      <c r="F87" s="3">
        <v>16.645589999999999</v>
      </c>
      <c r="G87" s="3">
        <v>-158157.1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95893570</v>
      </c>
      <c r="M87" s="3">
        <v>3768067</v>
      </c>
      <c r="N87" s="3">
        <v>53096480</v>
      </c>
      <c r="O87" s="3">
        <v>9142720000</v>
      </c>
      <c r="P87" s="3">
        <v>16969.23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8434.7690000000002</v>
      </c>
      <c r="AE87" s="3">
        <v>630457</v>
      </c>
      <c r="AF87" s="3">
        <v>5791.3069999999998</v>
      </c>
      <c r="AG87" s="3">
        <v>1.398683E-10</v>
      </c>
      <c r="AH87" s="3">
        <v>0</v>
      </c>
      <c r="AI87" s="3">
        <v>-41150.46</v>
      </c>
      <c r="AJ87" s="3">
        <v>108535</v>
      </c>
      <c r="AK87" s="3">
        <v>26126.11</v>
      </c>
      <c r="AL87" s="3">
        <v>68131.839999999997</v>
      </c>
      <c r="AM87" s="3">
        <v>172060</v>
      </c>
      <c r="AN87" s="1" t="s">
        <v>53</v>
      </c>
    </row>
    <row r="88" spans="1:40" x14ac:dyDescent="0.25">
      <c r="A88" s="2">
        <v>29581</v>
      </c>
      <c r="B88" s="3">
        <v>443018</v>
      </c>
      <c r="C88" s="3">
        <v>100.7491</v>
      </c>
      <c r="D88" s="3">
        <v>135448.70000000001</v>
      </c>
      <c r="E88" s="3">
        <v>104221.8</v>
      </c>
      <c r="F88" s="3">
        <v>20.388380000000002</v>
      </c>
      <c r="G88" s="3">
        <v>-124388.3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95807800</v>
      </c>
      <c r="M88" s="3">
        <v>3825036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2.4761790000000001</v>
      </c>
      <c r="AH88" s="3">
        <v>0</v>
      </c>
      <c r="AI88" s="3">
        <v>-41163.58</v>
      </c>
      <c r="AJ88" s="3">
        <v>115554.5</v>
      </c>
      <c r="AK88" s="3">
        <v>25732.18</v>
      </c>
      <c r="AL88" s="3">
        <v>60820.07</v>
      </c>
      <c r="AM88" s="3">
        <v>735458</v>
      </c>
      <c r="AN88" s="1" t="s">
        <v>56</v>
      </c>
    </row>
    <row r="89" spans="1:40" x14ac:dyDescent="0.25">
      <c r="A89" s="2">
        <v>29582</v>
      </c>
      <c r="B89" s="3">
        <v>438132</v>
      </c>
      <c r="C89" s="3">
        <v>3.0682369999999999</v>
      </c>
      <c r="D89" s="3">
        <v>74353.100000000006</v>
      </c>
      <c r="E89" s="3">
        <v>85127.22</v>
      </c>
      <c r="F89" s="3">
        <v>16.702590000000001</v>
      </c>
      <c r="G89" s="3">
        <v>-132145.1</v>
      </c>
      <c r="H89" s="3">
        <v>10274.5</v>
      </c>
      <c r="I89" s="3">
        <v>36532080</v>
      </c>
      <c r="J89" s="3">
        <v>0</v>
      </c>
      <c r="K89" s="3">
        <v>0</v>
      </c>
      <c r="L89" s="3">
        <v>95658100</v>
      </c>
      <c r="M89" s="3">
        <v>3697700</v>
      </c>
      <c r="N89" s="3">
        <v>53197870</v>
      </c>
      <c r="O89" s="3">
        <v>9142431000</v>
      </c>
      <c r="P89" s="3">
        <v>17007.04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7009.69</v>
      </c>
      <c r="AE89" s="3">
        <v>475634.8</v>
      </c>
      <c r="AF89" s="3">
        <v>8148.317</v>
      </c>
      <c r="AG89" s="3">
        <v>2.6408710000000002E-10</v>
      </c>
      <c r="AH89" s="3">
        <v>0</v>
      </c>
      <c r="AI89" s="3">
        <v>-41494.97</v>
      </c>
      <c r="AJ89" s="3">
        <v>109500.2</v>
      </c>
      <c r="AK89" s="3">
        <v>25939.15</v>
      </c>
      <c r="AL89" s="3">
        <v>63141.53</v>
      </c>
      <c r="AM89" s="3">
        <v>337561.5</v>
      </c>
      <c r="AN89" s="1" t="s">
        <v>55</v>
      </c>
    </row>
    <row r="90" spans="1:40" x14ac:dyDescent="0.25">
      <c r="A90" s="2">
        <v>29583</v>
      </c>
      <c r="B90" s="3">
        <v>438172.4</v>
      </c>
      <c r="C90" s="3">
        <v>374.30130000000003</v>
      </c>
      <c r="D90" s="3">
        <v>143370.5</v>
      </c>
      <c r="E90" s="3">
        <v>101239.8</v>
      </c>
      <c r="F90" s="3">
        <v>17.751580000000001</v>
      </c>
      <c r="G90" s="3">
        <v>-115156.6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95500210</v>
      </c>
      <c r="M90" s="3">
        <v>3775701</v>
      </c>
      <c r="N90" s="3">
        <v>53251880</v>
      </c>
      <c r="O90" s="3">
        <v>9142297000</v>
      </c>
      <c r="P90" s="3">
        <v>17261.39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49.819240000000001</v>
      </c>
      <c r="AH90" s="3">
        <v>0</v>
      </c>
      <c r="AI90" s="3">
        <v>-41313.94</v>
      </c>
      <c r="AJ90" s="3">
        <v>114576.2</v>
      </c>
      <c r="AK90" s="3">
        <v>25716.92</v>
      </c>
      <c r="AL90" s="3">
        <v>60712.68</v>
      </c>
      <c r="AM90" s="3">
        <v>705285.1</v>
      </c>
      <c r="AN90" s="1" t="s">
        <v>56</v>
      </c>
    </row>
    <row r="91" spans="1:40" x14ac:dyDescent="0.25">
      <c r="A91" s="2">
        <v>29584</v>
      </c>
      <c r="B91" s="3">
        <v>433236.6</v>
      </c>
      <c r="C91" s="3">
        <v>26.408580000000001</v>
      </c>
      <c r="D91" s="3">
        <v>43845.16</v>
      </c>
      <c r="E91" s="3">
        <v>74848.649999999994</v>
      </c>
      <c r="F91" s="3">
        <v>13.67215</v>
      </c>
      <c r="G91" s="3">
        <v>-144634.9</v>
      </c>
      <c r="H91" s="3">
        <v>5262.97</v>
      </c>
      <c r="I91" s="3">
        <v>34545260</v>
      </c>
      <c r="J91" s="3">
        <v>0</v>
      </c>
      <c r="K91" s="3">
        <v>0</v>
      </c>
      <c r="L91" s="3">
        <v>95282470</v>
      </c>
      <c r="M91" s="3">
        <v>3611701</v>
      </c>
      <c r="N91" s="3">
        <v>53288270</v>
      </c>
      <c r="O91" s="3">
        <v>9142148000</v>
      </c>
      <c r="P91" s="3">
        <v>16723.09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6060.7510000000002</v>
      </c>
      <c r="AG91" s="3">
        <v>0.13742470000000001</v>
      </c>
      <c r="AH91" s="3">
        <v>0</v>
      </c>
      <c r="AI91" s="3">
        <v>-41556.29</v>
      </c>
      <c r="AJ91" s="3">
        <v>105381.4</v>
      </c>
      <c r="AK91" s="3">
        <v>26028.22</v>
      </c>
      <c r="AL91" s="3">
        <v>69141.09</v>
      </c>
      <c r="AM91" s="3">
        <v>204213.7</v>
      </c>
      <c r="AN91" s="1" t="s">
        <v>67</v>
      </c>
    </row>
    <row r="92" spans="1:40" x14ac:dyDescent="0.25">
      <c r="A92" s="2">
        <v>29585</v>
      </c>
      <c r="B92" s="3">
        <v>445279.8</v>
      </c>
      <c r="C92" s="3">
        <v>0.93811100000000003</v>
      </c>
      <c r="D92" s="3">
        <v>25055.63</v>
      </c>
      <c r="E92" s="3">
        <v>59719.63</v>
      </c>
      <c r="F92" s="3">
        <v>11.79045</v>
      </c>
      <c r="G92" s="3">
        <v>-150757.9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95053250</v>
      </c>
      <c r="M92" s="3">
        <v>3436986</v>
      </c>
      <c r="N92" s="3">
        <v>53322690</v>
      </c>
      <c r="O92" s="3">
        <v>9141985000</v>
      </c>
      <c r="P92" s="3">
        <v>16178.93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1.182845E-11</v>
      </c>
      <c r="AH92" s="3">
        <v>0</v>
      </c>
      <c r="AI92" s="3">
        <v>-41621.440000000002</v>
      </c>
      <c r="AJ92" s="3">
        <v>97219.839999999997</v>
      </c>
      <c r="AK92" s="3">
        <v>25991.5</v>
      </c>
      <c r="AL92" s="3">
        <v>62945.49</v>
      </c>
      <c r="AM92" s="3">
        <v>115511.6</v>
      </c>
      <c r="AN92" s="1" t="s">
        <v>55</v>
      </c>
    </row>
    <row r="93" spans="1:40" x14ac:dyDescent="0.25">
      <c r="A93" s="2">
        <v>29586</v>
      </c>
      <c r="B93" s="3">
        <v>445342.8</v>
      </c>
      <c r="C93" s="3">
        <v>0</v>
      </c>
      <c r="D93" s="3">
        <v>13910</v>
      </c>
      <c r="E93" s="3">
        <v>45268.98</v>
      </c>
      <c r="F93" s="3">
        <v>10.54509</v>
      </c>
      <c r="G93" s="3">
        <v>-156758.20000000001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94887650</v>
      </c>
      <c r="M93" s="3">
        <v>3245116</v>
      </c>
      <c r="N93" s="3">
        <v>53348010</v>
      </c>
      <c r="O93" s="3">
        <v>9141819000</v>
      </c>
      <c r="P93" s="3">
        <v>15656.22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3950.7370000000001</v>
      </c>
      <c r="AG93" s="3">
        <v>0</v>
      </c>
      <c r="AH93" s="3">
        <v>0</v>
      </c>
      <c r="AI93" s="3">
        <v>-41192.120000000003</v>
      </c>
      <c r="AJ93" s="3">
        <v>89498.98</v>
      </c>
      <c r="AK93" s="3">
        <v>26254.52</v>
      </c>
      <c r="AL93" s="3">
        <v>64329.54</v>
      </c>
      <c r="AM93" s="3">
        <v>49541.54</v>
      </c>
      <c r="AN93" s="1" t="s">
        <v>50</v>
      </c>
    </row>
    <row r="94" spans="1:40" x14ac:dyDescent="0.25">
      <c r="A94" s="2">
        <v>29587</v>
      </c>
      <c r="B94" s="3">
        <v>445355.7</v>
      </c>
      <c r="C94" s="3">
        <v>0</v>
      </c>
      <c r="D94" s="3">
        <v>13726.83</v>
      </c>
      <c r="E94" s="3">
        <v>38078.61</v>
      </c>
      <c r="F94" s="3">
        <v>9.5777870000000007</v>
      </c>
      <c r="G94" s="3">
        <v>-157292.9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94664290</v>
      </c>
      <c r="M94" s="3">
        <v>3089392</v>
      </c>
      <c r="N94" s="3">
        <v>53369940</v>
      </c>
      <c r="O94" s="3">
        <v>9141645000</v>
      </c>
      <c r="P94" s="3">
        <v>15124.21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-41566.120000000003</v>
      </c>
      <c r="AJ94" s="3">
        <v>82334.53</v>
      </c>
      <c r="AK94" s="3">
        <v>26193.46</v>
      </c>
      <c r="AL94" s="3">
        <v>60552.09</v>
      </c>
      <c r="AM94" s="3">
        <v>47029.42</v>
      </c>
      <c r="AN94" s="1" t="s">
        <v>56</v>
      </c>
    </row>
    <row r="95" spans="1:40" x14ac:dyDescent="0.25">
      <c r="A95" s="2">
        <v>29588</v>
      </c>
      <c r="B95" s="3">
        <v>445515.4</v>
      </c>
      <c r="C95" s="3">
        <v>3136.6790000000001</v>
      </c>
      <c r="D95" s="3">
        <v>104984.7</v>
      </c>
      <c r="E95" s="3">
        <v>80134.91</v>
      </c>
      <c r="F95" s="3">
        <v>28.68787</v>
      </c>
      <c r="G95" s="3">
        <v>-121859.4</v>
      </c>
      <c r="H95" s="3">
        <v>508966</v>
      </c>
      <c r="I95" s="3">
        <v>33324520</v>
      </c>
      <c r="J95" s="3">
        <v>0</v>
      </c>
      <c r="K95" s="3">
        <v>0</v>
      </c>
      <c r="L95" s="3">
        <v>95147880</v>
      </c>
      <c r="M95" s="3">
        <v>3334081</v>
      </c>
      <c r="N95" s="3">
        <v>53406440</v>
      </c>
      <c r="O95" s="3">
        <v>9141507000</v>
      </c>
      <c r="P95" s="3">
        <v>17057.71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290.0985</v>
      </c>
      <c r="AH95" s="3">
        <v>0</v>
      </c>
      <c r="AI95" s="3">
        <v>-41820.519999999997</v>
      </c>
      <c r="AJ95" s="3">
        <v>98026.81</v>
      </c>
      <c r="AK95" s="3">
        <v>26536.33</v>
      </c>
      <c r="AL95" s="3">
        <v>61668.76</v>
      </c>
      <c r="AM95" s="3">
        <v>1112964</v>
      </c>
      <c r="AN95" s="1" t="s">
        <v>56</v>
      </c>
    </row>
    <row r="96" spans="1:40" x14ac:dyDescent="0.25">
      <c r="A96" s="2">
        <v>29589</v>
      </c>
      <c r="B96" s="3">
        <v>445799.9</v>
      </c>
      <c r="C96" s="3">
        <v>8066.335</v>
      </c>
      <c r="D96" s="3">
        <v>745392.4</v>
      </c>
      <c r="E96" s="3">
        <v>194325.3</v>
      </c>
      <c r="F96" s="3">
        <v>104.8917</v>
      </c>
      <c r="G96" s="3">
        <v>98414.39</v>
      </c>
      <c r="H96" s="3">
        <v>534932.5</v>
      </c>
      <c r="I96" s="3">
        <v>40396040</v>
      </c>
      <c r="J96" s="3">
        <v>0</v>
      </c>
      <c r="K96" s="3">
        <v>0</v>
      </c>
      <c r="L96" s="3">
        <v>96340690</v>
      </c>
      <c r="M96" s="3">
        <v>4435143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921.22990000000004</v>
      </c>
      <c r="AH96" s="3">
        <v>0</v>
      </c>
      <c r="AI96" s="3">
        <v>-41494.33</v>
      </c>
      <c r="AJ96" s="3">
        <v>184159.5</v>
      </c>
      <c r="AK96" s="3">
        <v>28179.49</v>
      </c>
      <c r="AL96" s="3">
        <v>75883.05</v>
      </c>
      <c r="AM96" s="3">
        <v>3504314</v>
      </c>
      <c r="AN96" s="1" t="s">
        <v>82</v>
      </c>
    </row>
    <row r="97" spans="1:40" x14ac:dyDescent="0.25">
      <c r="A97" s="2">
        <v>29590</v>
      </c>
      <c r="B97" s="3">
        <v>446590.3</v>
      </c>
      <c r="C97" s="3">
        <v>12487.17</v>
      </c>
      <c r="D97" s="3">
        <v>1505901</v>
      </c>
      <c r="E97" s="3">
        <v>281841.2</v>
      </c>
      <c r="F97" s="3">
        <v>165.6808</v>
      </c>
      <c r="G97" s="3">
        <v>203245.6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97363670</v>
      </c>
      <c r="M97" s="3">
        <v>5580670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215270.5</v>
      </c>
      <c r="AG97" s="3">
        <v>1395.4459999999999</v>
      </c>
      <c r="AH97" s="3">
        <v>0</v>
      </c>
      <c r="AI97" s="3">
        <v>-40760.74</v>
      </c>
      <c r="AJ97" s="3">
        <v>262827.7</v>
      </c>
      <c r="AK97" s="3">
        <v>28943.439999999999</v>
      </c>
      <c r="AL97" s="3">
        <v>74893.34</v>
      </c>
      <c r="AM97" s="3">
        <v>4721256</v>
      </c>
      <c r="AN97" s="1" t="s">
        <v>79</v>
      </c>
    </row>
    <row r="98" spans="1:40" x14ac:dyDescent="0.25">
      <c r="A98" s="2">
        <v>29591</v>
      </c>
      <c r="B98" s="3">
        <v>445604.4</v>
      </c>
      <c r="C98" s="3">
        <v>0</v>
      </c>
      <c r="D98" s="3">
        <v>14804.5</v>
      </c>
      <c r="E98" s="3">
        <v>129134.2</v>
      </c>
      <c r="F98" s="3">
        <v>35.272030000000001</v>
      </c>
      <c r="G98" s="3">
        <v>-163556.5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97082200</v>
      </c>
      <c r="M98" s="3">
        <v>5201384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8769.7990000000009</v>
      </c>
      <c r="AG98" s="3">
        <v>0</v>
      </c>
      <c r="AH98" s="3">
        <v>0</v>
      </c>
      <c r="AI98" s="3">
        <v>-40561.269999999997</v>
      </c>
      <c r="AJ98" s="3">
        <v>191458.8</v>
      </c>
      <c r="AK98" s="3">
        <v>29438.44</v>
      </c>
      <c r="AL98" s="3">
        <v>75501.94</v>
      </c>
      <c r="AM98" s="3">
        <v>38723.06</v>
      </c>
      <c r="AN98" s="1" t="s">
        <v>54</v>
      </c>
    </row>
    <row r="99" spans="1:40" x14ac:dyDescent="0.25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93347.32</v>
      </c>
      <c r="F99" s="3">
        <v>22.383849999999999</v>
      </c>
      <c r="G99" s="3">
        <v>-220804</v>
      </c>
      <c r="H99" s="3">
        <v>56439.29</v>
      </c>
      <c r="I99" s="3">
        <v>38953600</v>
      </c>
      <c r="J99" s="3">
        <v>0</v>
      </c>
      <c r="K99" s="3">
        <v>0</v>
      </c>
      <c r="L99" s="3">
        <v>96921780</v>
      </c>
      <c r="M99" s="3">
        <v>4779058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6348.8909999999996</v>
      </c>
      <c r="AG99" s="3">
        <v>0</v>
      </c>
      <c r="AH99" s="3">
        <v>0</v>
      </c>
      <c r="AI99" s="3">
        <v>-41048.61</v>
      </c>
      <c r="AJ99" s="3">
        <v>160782.29999999999</v>
      </c>
      <c r="AK99" s="3">
        <v>29936.61</v>
      </c>
      <c r="AL99" s="3">
        <v>77896.149999999994</v>
      </c>
      <c r="AM99" s="3">
        <v>2167.52</v>
      </c>
      <c r="AN99" s="1" t="s">
        <v>52</v>
      </c>
    </row>
    <row r="100" spans="1:40" x14ac:dyDescent="0.25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72951.490000000005</v>
      </c>
      <c r="F100" s="3">
        <v>17.99605</v>
      </c>
      <c r="G100" s="3">
        <v>-205851.8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96687860</v>
      </c>
      <c r="M100" s="3">
        <v>4440545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5210.34</v>
      </c>
      <c r="AG100" s="3">
        <v>0</v>
      </c>
      <c r="AH100" s="3">
        <v>0</v>
      </c>
      <c r="AI100" s="3">
        <v>-39664.92</v>
      </c>
      <c r="AJ100" s="3">
        <v>143402.1</v>
      </c>
      <c r="AK100" s="3">
        <v>29749.23</v>
      </c>
      <c r="AL100" s="3">
        <v>73031.490000000005</v>
      </c>
      <c r="AM100" s="3">
        <v>10363.77</v>
      </c>
      <c r="AN100" s="1" t="s">
        <v>54</v>
      </c>
    </row>
    <row r="101" spans="1:40" x14ac:dyDescent="0.25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-195610.5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96419780</v>
      </c>
      <c r="M101" s="3">
        <v>4144011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4372.6710000000003</v>
      </c>
      <c r="AG101" s="3">
        <v>0</v>
      </c>
      <c r="AH101" s="3">
        <v>0</v>
      </c>
      <c r="AI101" s="3">
        <v>-41526.1</v>
      </c>
      <c r="AJ101" s="3">
        <v>128275.4</v>
      </c>
      <c r="AK101" s="3">
        <v>29508.5</v>
      </c>
      <c r="AL101" s="3">
        <v>73951.72</v>
      </c>
      <c r="AM101" s="3">
        <v>28091.61</v>
      </c>
      <c r="AN101" s="1" t="s">
        <v>66</v>
      </c>
    </row>
    <row r="102" spans="1:40" x14ac:dyDescent="0.25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-187098.2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96237880</v>
      </c>
      <c r="M102" s="3">
        <v>3858638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5989.4560000000001</v>
      </c>
      <c r="AE102" s="3">
        <v>393170</v>
      </c>
      <c r="AF102" s="3">
        <v>3821.1750000000002</v>
      </c>
      <c r="AG102" s="3">
        <v>0</v>
      </c>
      <c r="AH102" s="3">
        <v>0</v>
      </c>
      <c r="AI102" s="3">
        <v>-40333.300000000003</v>
      </c>
      <c r="AJ102" s="3">
        <v>115325.1</v>
      </c>
      <c r="AK102" s="3">
        <v>29305.4</v>
      </c>
      <c r="AL102" s="3">
        <v>74720.47</v>
      </c>
      <c r="AM102" s="3">
        <v>17614.28</v>
      </c>
      <c r="AN102" s="1" t="s">
        <v>74</v>
      </c>
    </row>
    <row r="103" spans="1:40" x14ac:dyDescent="0.25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11.617649999999999</v>
      </c>
      <c r="G103" s="3">
        <v>-179534.3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96024390</v>
      </c>
      <c r="M103" s="3">
        <v>3623817</v>
      </c>
      <c r="N103" s="3">
        <v>54101250</v>
      </c>
      <c r="O103" s="3">
        <v>9140639000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3404.3330000000001</v>
      </c>
      <c r="AG103" s="3">
        <v>0</v>
      </c>
      <c r="AH103" s="3">
        <v>0</v>
      </c>
      <c r="AI103" s="3">
        <v>-40787.89</v>
      </c>
      <c r="AJ103" s="3">
        <v>102969.7</v>
      </c>
      <c r="AK103" s="3">
        <v>28371.919999999998</v>
      </c>
      <c r="AL103" s="3">
        <v>69623.759999999995</v>
      </c>
      <c r="AM103" s="3">
        <v>18122.21</v>
      </c>
      <c r="AN103" s="1" t="s">
        <v>59</v>
      </c>
    </row>
    <row r="104" spans="1:40" x14ac:dyDescent="0.25">
      <c r="A104" s="2">
        <v>29597</v>
      </c>
      <c r="B104" s="3">
        <v>445708.7</v>
      </c>
      <c r="C104" s="3">
        <v>3590.0030000000002</v>
      </c>
      <c r="D104" s="3">
        <v>23286.48</v>
      </c>
      <c r="E104" s="3">
        <v>63190.400000000001</v>
      </c>
      <c r="F104" s="3">
        <v>16.754480000000001</v>
      </c>
      <c r="G104" s="3">
        <v>-158707.70000000001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96255770</v>
      </c>
      <c r="M104" s="3">
        <v>3806312</v>
      </c>
      <c r="N104" s="3">
        <v>54136240</v>
      </c>
      <c r="O104" s="3">
        <v>9140478000</v>
      </c>
      <c r="P104" s="3">
        <v>17841.95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402.07679999999999</v>
      </c>
      <c r="AH104" s="3">
        <v>0</v>
      </c>
      <c r="AI104" s="3">
        <v>-40447.769999999997</v>
      </c>
      <c r="AJ104" s="3">
        <v>108610.7</v>
      </c>
      <c r="AK104" s="3">
        <v>29168.52</v>
      </c>
      <c r="AL104" s="3">
        <v>73756.88</v>
      </c>
      <c r="AM104" s="3">
        <v>784643.6</v>
      </c>
      <c r="AN104" s="1" t="s">
        <v>66</v>
      </c>
    </row>
    <row r="105" spans="1:40" x14ac:dyDescent="0.25">
      <c r="A105" s="2">
        <v>29598</v>
      </c>
      <c r="B105" s="3">
        <v>445440.5</v>
      </c>
      <c r="C105" s="3">
        <v>0</v>
      </c>
      <c r="D105" s="3">
        <v>7073.7290000000003</v>
      </c>
      <c r="E105" s="3">
        <v>39588.129999999997</v>
      </c>
      <c r="F105" s="3">
        <v>11.51366</v>
      </c>
      <c r="G105" s="3">
        <v>-167491.29999999999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95979040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3763.4549999999999</v>
      </c>
      <c r="AG105" s="3">
        <v>0</v>
      </c>
      <c r="AH105" s="3">
        <v>0</v>
      </c>
      <c r="AI105" s="3">
        <v>-41113.589999999997</v>
      </c>
      <c r="AJ105" s="3">
        <v>100454.5</v>
      </c>
      <c r="AK105" s="3">
        <v>28665.71</v>
      </c>
      <c r="AL105" s="3">
        <v>76311.98</v>
      </c>
      <c r="AM105" s="3">
        <v>524.76710000000003</v>
      </c>
      <c r="AN105" s="1" t="s">
        <v>70</v>
      </c>
    </row>
    <row r="106" spans="1:40" x14ac:dyDescent="0.25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32617.53</v>
      </c>
      <c r="F106" s="3">
        <v>10.142530000000001</v>
      </c>
      <c r="G106" s="3">
        <v>-164344.29999999999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95684700</v>
      </c>
      <c r="M106" s="3">
        <v>3417319</v>
      </c>
      <c r="N106" s="3">
        <v>54184940</v>
      </c>
      <c r="O106" s="3">
        <v>9140130000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-41928.47</v>
      </c>
      <c r="AJ106" s="3">
        <v>88836.55</v>
      </c>
      <c r="AK106" s="3">
        <v>27423.5</v>
      </c>
      <c r="AL106" s="3">
        <v>64539.99</v>
      </c>
      <c r="AM106" s="3">
        <v>7361.9949999999999</v>
      </c>
      <c r="AN106" s="1" t="s">
        <v>56</v>
      </c>
    </row>
    <row r="107" spans="1:40" x14ac:dyDescent="0.25">
      <c r="A107" s="2">
        <v>29600</v>
      </c>
      <c r="B107" s="3">
        <v>506025.2</v>
      </c>
      <c r="C107" s="3">
        <v>0</v>
      </c>
      <c r="D107" s="3">
        <v>6177.402</v>
      </c>
      <c r="E107" s="3">
        <v>28465.66</v>
      </c>
      <c r="F107" s="3">
        <v>9.2747399999999995</v>
      </c>
      <c r="G107" s="3">
        <v>-161605.4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95393950</v>
      </c>
      <c r="M107" s="3">
        <v>3199529</v>
      </c>
      <c r="N107" s="3">
        <v>54194220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431999.6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2872.5250000000001</v>
      </c>
      <c r="AG107" s="3">
        <v>0</v>
      </c>
      <c r="AH107" s="3">
        <v>0</v>
      </c>
      <c r="AI107" s="3">
        <v>-42100.800000000003</v>
      </c>
      <c r="AJ107" s="3">
        <v>81394.98</v>
      </c>
      <c r="AK107" s="3">
        <v>27594.37</v>
      </c>
      <c r="AL107" s="3">
        <v>72242.990000000005</v>
      </c>
      <c r="AM107" s="3">
        <v>19619.97</v>
      </c>
      <c r="AN107" s="1" t="s">
        <v>48</v>
      </c>
    </row>
    <row r="108" spans="1:40" x14ac:dyDescent="0.25">
      <c r="A108" s="2">
        <v>29601</v>
      </c>
      <c r="B108" s="3">
        <v>521343.8</v>
      </c>
      <c r="C108" s="3">
        <v>4817.518</v>
      </c>
      <c r="D108" s="3">
        <v>96820.68</v>
      </c>
      <c r="E108" s="3">
        <v>102120</v>
      </c>
      <c r="F108" s="3">
        <v>32.267339999999997</v>
      </c>
      <c r="G108" s="3">
        <v>-103086.6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95763300</v>
      </c>
      <c r="M108" s="3">
        <v>3921241</v>
      </c>
      <c r="N108" s="3">
        <v>54238930</v>
      </c>
      <c r="O108" s="3">
        <v>9139860000</v>
      </c>
      <c r="P108" s="3">
        <v>18665.8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9050.9529999999995</v>
      </c>
      <c r="AE108" s="3">
        <v>582204.80000000005</v>
      </c>
      <c r="AF108" s="3">
        <v>25133.61</v>
      </c>
      <c r="AG108" s="3">
        <v>511.98669999999998</v>
      </c>
      <c r="AH108" s="3">
        <v>0</v>
      </c>
      <c r="AI108" s="3">
        <v>-41122.82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 t="s">
        <v>73</v>
      </c>
    </row>
    <row r="109" spans="1:40" x14ac:dyDescent="0.25">
      <c r="A109" s="2">
        <v>29602</v>
      </c>
      <c r="B109" s="3">
        <v>521186.8</v>
      </c>
      <c r="C109" s="3">
        <v>2.539498E-8</v>
      </c>
      <c r="D109" s="3">
        <v>10933.28</v>
      </c>
      <c r="E109" s="3">
        <v>54672.86</v>
      </c>
      <c r="F109" s="3">
        <v>13.4559</v>
      </c>
      <c r="G109" s="3">
        <v>-143138.6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95349630</v>
      </c>
      <c r="M109" s="3">
        <v>3764245</v>
      </c>
      <c r="N109" s="3">
        <v>54274810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4822.3</v>
      </c>
      <c r="AG109" s="3">
        <v>2.2796490000000002E-16</v>
      </c>
      <c r="AH109" s="3">
        <v>0</v>
      </c>
      <c r="AI109" s="3">
        <v>-42058.69</v>
      </c>
      <c r="AJ109" s="3">
        <v>104321.2</v>
      </c>
      <c r="AK109" s="3">
        <v>27394.27</v>
      </c>
      <c r="AL109" s="3">
        <v>68563.5</v>
      </c>
      <c r="AM109" s="3">
        <v>67965.960000000006</v>
      </c>
      <c r="AN109" s="1" t="s">
        <v>55</v>
      </c>
    </row>
    <row r="110" spans="1:40" x14ac:dyDescent="0.25">
      <c r="A110" s="2">
        <v>29603</v>
      </c>
      <c r="B110" s="3">
        <v>521230.6</v>
      </c>
      <c r="C110" s="3">
        <v>0</v>
      </c>
      <c r="D110" s="3">
        <v>5385.1</v>
      </c>
      <c r="E110" s="3">
        <v>39627.660000000003</v>
      </c>
      <c r="F110" s="3">
        <v>11.279339999999999</v>
      </c>
      <c r="G110" s="3">
        <v>-153815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95088820</v>
      </c>
      <c r="M110" s="3">
        <v>3463699</v>
      </c>
      <c r="N110" s="3">
        <v>54297320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-41616.33</v>
      </c>
      <c r="AJ110" s="3">
        <v>88792.01</v>
      </c>
      <c r="AK110" s="3">
        <v>27389.95</v>
      </c>
      <c r="AL110" s="3">
        <v>66415.45</v>
      </c>
      <c r="AM110" s="3">
        <v>6592.07</v>
      </c>
      <c r="AN110" s="1" t="s">
        <v>56</v>
      </c>
    </row>
    <row r="111" spans="1:40" x14ac:dyDescent="0.25">
      <c r="A111" s="2">
        <v>29604</v>
      </c>
      <c r="B111" s="3">
        <v>524073.4</v>
      </c>
      <c r="C111" s="3">
        <v>5207.6270000000004</v>
      </c>
      <c r="D111" s="3">
        <v>470986</v>
      </c>
      <c r="E111" s="3">
        <v>163334.29999999999</v>
      </c>
      <c r="F111" s="3">
        <v>70.222470000000001</v>
      </c>
      <c r="G111" s="3">
        <v>-9490.1090000000004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95474430</v>
      </c>
      <c r="M111" s="3">
        <v>4495310</v>
      </c>
      <c r="N111" s="3">
        <v>54415910</v>
      </c>
      <c r="O111" s="3">
        <v>9139522000</v>
      </c>
      <c r="P111" s="3">
        <v>22215.61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461.12889999999999</v>
      </c>
      <c r="AH111" s="3">
        <v>0</v>
      </c>
      <c r="AI111" s="3">
        <v>-41873.370000000003</v>
      </c>
      <c r="AJ111" s="3">
        <v>192722.4</v>
      </c>
      <c r="AK111" s="3">
        <v>27789.82</v>
      </c>
      <c r="AL111" s="3">
        <v>74250.97</v>
      </c>
      <c r="AM111" s="3">
        <v>2722734</v>
      </c>
      <c r="AN111" s="1" t="s">
        <v>57</v>
      </c>
    </row>
    <row r="112" spans="1:40" x14ac:dyDescent="0.25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</v>
      </c>
      <c r="F112" s="3">
        <v>17.799240000000001</v>
      </c>
      <c r="G112" s="3">
        <v>-114844.1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95081080</v>
      </c>
      <c r="M112" s="3">
        <v>4216352</v>
      </c>
      <c r="N112" s="3">
        <v>54480940</v>
      </c>
      <c r="O112" s="3">
        <v>9139404000</v>
      </c>
      <c r="P112" s="3">
        <v>19249.88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498292.5</v>
      </c>
      <c r="AB112" s="3">
        <v>0</v>
      </c>
      <c r="AC112" s="3">
        <v>0</v>
      </c>
      <c r="AD112" s="3">
        <v>7504.6480000000001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-42104.23</v>
      </c>
      <c r="AJ112" s="3">
        <v>138643.5</v>
      </c>
      <c r="AK112" s="3">
        <v>28392.35</v>
      </c>
      <c r="AL112" s="3">
        <v>73747.95</v>
      </c>
      <c r="AM112" s="3">
        <v>32709.57</v>
      </c>
      <c r="AN112" s="1" t="s">
        <v>57</v>
      </c>
    </row>
    <row r="113" spans="1:40" x14ac:dyDescent="0.25">
      <c r="A113" s="2">
        <v>29606</v>
      </c>
      <c r="B113" s="3">
        <v>485521.7</v>
      </c>
      <c r="C113" s="3">
        <v>9197.33</v>
      </c>
      <c r="D113" s="3">
        <v>865980.9</v>
      </c>
      <c r="E113" s="3">
        <v>207905.2</v>
      </c>
      <c r="F113" s="3">
        <v>109.429</v>
      </c>
      <c r="G113" s="3">
        <v>93706.98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95632350</v>
      </c>
      <c r="M113" s="3">
        <v>5028939</v>
      </c>
      <c r="N113" s="3">
        <v>54609770</v>
      </c>
      <c r="O113" s="3">
        <v>9139489000</v>
      </c>
      <c r="P113" s="3">
        <v>26198.22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98042.67</v>
      </c>
      <c r="AG113" s="3">
        <v>755.03949999999998</v>
      </c>
      <c r="AH113" s="3">
        <v>0</v>
      </c>
      <c r="AI113" s="3">
        <v>-41176.120000000003</v>
      </c>
      <c r="AJ113" s="3">
        <v>209890</v>
      </c>
      <c r="AK113" s="3">
        <v>29566.29</v>
      </c>
      <c r="AL113" s="3">
        <v>81174</v>
      </c>
      <c r="AM113" s="3">
        <v>3307572</v>
      </c>
      <c r="AN113" s="1" t="s">
        <v>60</v>
      </c>
    </row>
    <row r="114" spans="1:40" x14ac:dyDescent="0.25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23.315290000000001</v>
      </c>
      <c r="G114" s="3">
        <v>-163116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95171030</v>
      </c>
      <c r="M114" s="3">
        <v>4707002</v>
      </c>
      <c r="N114" s="3">
        <v>54691830</v>
      </c>
      <c r="O114" s="3">
        <v>9139329000</v>
      </c>
      <c r="P114" s="3">
        <v>21558.06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614315.69999999995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-41816.339999999997</v>
      </c>
      <c r="AJ114" s="3">
        <v>162718.5</v>
      </c>
      <c r="AK114" s="3">
        <v>30182.53</v>
      </c>
      <c r="AL114" s="3">
        <v>80784.86</v>
      </c>
      <c r="AM114" s="3">
        <v>115979.7</v>
      </c>
      <c r="AN114" s="1" t="s">
        <v>75</v>
      </c>
    </row>
    <row r="115" spans="1:40" x14ac:dyDescent="0.25">
      <c r="A115" s="2">
        <v>29608</v>
      </c>
      <c r="B115" s="3">
        <v>375376</v>
      </c>
      <c r="C115" s="3">
        <v>13.45815</v>
      </c>
      <c r="D115" s="3">
        <v>82586.19</v>
      </c>
      <c r="E115" s="3">
        <v>110767.2</v>
      </c>
      <c r="F115" s="3">
        <v>20.975439999999999</v>
      </c>
      <c r="G115" s="3">
        <v>-150075.70000000001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94624540</v>
      </c>
      <c r="M115" s="3">
        <v>4485553</v>
      </c>
      <c r="N115" s="3">
        <v>54762590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862618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2.9370820000000002</v>
      </c>
      <c r="AH115" s="3">
        <v>0</v>
      </c>
      <c r="AI115" s="3">
        <v>-41951.99</v>
      </c>
      <c r="AJ115" s="3">
        <v>147356.1</v>
      </c>
      <c r="AK115" s="3">
        <v>30034.09</v>
      </c>
      <c r="AL115" s="3">
        <v>76739.960000000006</v>
      </c>
      <c r="AM115" s="3">
        <v>423092.3</v>
      </c>
      <c r="AN115" s="1" t="s">
        <v>48</v>
      </c>
    </row>
    <row r="116" spans="1:40" x14ac:dyDescent="0.25">
      <c r="A116" s="2">
        <v>29609</v>
      </c>
      <c r="B116" s="3">
        <v>346403</v>
      </c>
      <c r="C116" s="3">
        <v>10227.36</v>
      </c>
      <c r="D116" s="3">
        <v>1443319</v>
      </c>
      <c r="E116" s="3">
        <v>237479.1</v>
      </c>
      <c r="F116" s="3">
        <v>188.61510000000001</v>
      </c>
      <c r="G116" s="3">
        <v>197733.5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95301140</v>
      </c>
      <c r="M116" s="3">
        <v>5289496</v>
      </c>
      <c r="N116" s="3">
        <v>54898160</v>
      </c>
      <c r="O116" s="3">
        <v>9139371000</v>
      </c>
      <c r="P116" s="3">
        <v>32267.21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9755.223</v>
      </c>
      <c r="AE116" s="3">
        <v>862168.6</v>
      </c>
      <c r="AF116" s="3">
        <v>141326</v>
      </c>
      <c r="AG116" s="3">
        <v>793.55830000000003</v>
      </c>
      <c r="AH116" s="3">
        <v>0</v>
      </c>
      <c r="AI116" s="3">
        <v>-42228.43</v>
      </c>
      <c r="AJ116" s="3">
        <v>220847.9</v>
      </c>
      <c r="AK116" s="3">
        <v>31420.1</v>
      </c>
      <c r="AL116" s="3">
        <v>85398.92</v>
      </c>
      <c r="AM116" s="3">
        <v>4224663</v>
      </c>
      <c r="AN116" s="1" t="s">
        <v>72</v>
      </c>
    </row>
    <row r="117" spans="1:40" x14ac:dyDescent="0.25">
      <c r="A117" s="2">
        <v>29610</v>
      </c>
      <c r="B117" s="3">
        <v>335991.3</v>
      </c>
      <c r="C117" s="3">
        <v>3913.768</v>
      </c>
      <c r="D117" s="3">
        <v>88270.48</v>
      </c>
      <c r="E117" s="3">
        <v>157192.29999999999</v>
      </c>
      <c r="F117" s="3">
        <v>37.889189999999999</v>
      </c>
      <c r="G117" s="3">
        <v>-169219.20000000001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95769160</v>
      </c>
      <c r="M117" s="3">
        <v>5158179</v>
      </c>
      <c r="N117" s="3">
        <v>54997530</v>
      </c>
      <c r="O117" s="3">
        <v>9139208000</v>
      </c>
      <c r="P117" s="3">
        <v>26186.29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16841.330000000002</v>
      </c>
      <c r="AG117" s="3">
        <v>336.54570000000001</v>
      </c>
      <c r="AH117" s="3">
        <v>0</v>
      </c>
      <c r="AI117" s="3">
        <v>-42536.41</v>
      </c>
      <c r="AJ117" s="3">
        <v>183222.3</v>
      </c>
      <c r="AK117" s="3">
        <v>33507.730000000003</v>
      </c>
      <c r="AL117" s="3">
        <v>83959.75</v>
      </c>
      <c r="AM117" s="3">
        <v>844810.3</v>
      </c>
      <c r="AN117" s="1" t="s">
        <v>53</v>
      </c>
    </row>
    <row r="118" spans="1:40" x14ac:dyDescent="0.25">
      <c r="A118" s="2">
        <v>29611</v>
      </c>
      <c r="B118" s="3">
        <v>335518.7</v>
      </c>
      <c r="C118" s="3">
        <v>0</v>
      </c>
      <c r="D118" s="3">
        <v>8652.4869999999992</v>
      </c>
      <c r="E118" s="3">
        <v>98004.6</v>
      </c>
      <c r="F118" s="3">
        <v>21.49137</v>
      </c>
      <c r="G118" s="3">
        <v>-205488.3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95565890</v>
      </c>
      <c r="M118" s="3">
        <v>4872046</v>
      </c>
      <c r="N118" s="3">
        <v>55080890</v>
      </c>
      <c r="O118" s="3">
        <v>9139002000</v>
      </c>
      <c r="P118" s="3">
        <v>23193.02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235766.8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6939.442</v>
      </c>
      <c r="AG118" s="3">
        <v>0</v>
      </c>
      <c r="AH118" s="3">
        <v>0</v>
      </c>
      <c r="AI118" s="3">
        <v>-42247.67</v>
      </c>
      <c r="AJ118" s="3">
        <v>163740.29999999999</v>
      </c>
      <c r="AK118" s="3">
        <v>34165.1</v>
      </c>
      <c r="AL118" s="3">
        <v>80495.64</v>
      </c>
      <c r="AM118" s="3">
        <v>90.253870000000006</v>
      </c>
      <c r="AN118" s="1" t="s">
        <v>75</v>
      </c>
    </row>
    <row r="119" spans="1:40" x14ac:dyDescent="0.25">
      <c r="A119" s="2">
        <v>29612</v>
      </c>
      <c r="B119" s="3">
        <v>335618.2</v>
      </c>
      <c r="C119" s="3">
        <v>3591.1619999999998</v>
      </c>
      <c r="D119" s="3">
        <v>107864.5</v>
      </c>
      <c r="E119" s="3">
        <v>127640.4</v>
      </c>
      <c r="F119" s="3">
        <v>26.993449999999999</v>
      </c>
      <c r="G119" s="3">
        <v>-156706.20000000001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96056960</v>
      </c>
      <c r="M119" s="3">
        <v>4933563</v>
      </c>
      <c r="N119" s="3">
        <v>55171820</v>
      </c>
      <c r="O119" s="3">
        <v>9138834000</v>
      </c>
      <c r="P119" s="3">
        <v>22617.14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305.86059999999998</v>
      </c>
      <c r="AH119" s="3">
        <v>0</v>
      </c>
      <c r="AI119" s="3">
        <v>-41593.35</v>
      </c>
      <c r="AJ119" s="3">
        <v>164119.6</v>
      </c>
      <c r="AK119" s="3">
        <v>34507.31</v>
      </c>
      <c r="AL119" s="3">
        <v>73304.47</v>
      </c>
      <c r="AM119" s="3">
        <v>940774</v>
      </c>
      <c r="AN119" s="1" t="s">
        <v>56</v>
      </c>
    </row>
    <row r="120" spans="1:40" x14ac:dyDescent="0.25">
      <c r="A120" s="2">
        <v>29613</v>
      </c>
      <c r="B120" s="3">
        <v>345811.3</v>
      </c>
      <c r="C120" s="3">
        <v>11031.72</v>
      </c>
      <c r="D120" s="3">
        <v>981672.9</v>
      </c>
      <c r="E120" s="3">
        <v>226305.7</v>
      </c>
      <c r="F120" s="3">
        <v>106.43170000000001</v>
      </c>
      <c r="G120" s="3">
        <v>79840.06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97207180</v>
      </c>
      <c r="M120" s="3">
        <v>5537504</v>
      </c>
      <c r="N120" s="3">
        <v>55286920</v>
      </c>
      <c r="O120" s="3">
        <v>9138912000</v>
      </c>
      <c r="P120" s="3">
        <v>27916.99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87363.17</v>
      </c>
      <c r="AG120" s="3">
        <v>1290.7270000000001</v>
      </c>
      <c r="AH120" s="3">
        <v>0</v>
      </c>
      <c r="AI120" s="3">
        <v>-40846.199999999997</v>
      </c>
      <c r="AJ120" s="3">
        <v>198469</v>
      </c>
      <c r="AK120" s="3">
        <v>35801.01</v>
      </c>
      <c r="AL120" s="3">
        <v>83483.009999999995</v>
      </c>
      <c r="AM120" s="3">
        <v>3228065</v>
      </c>
      <c r="AN120" s="1" t="s">
        <v>75</v>
      </c>
    </row>
    <row r="121" spans="1:40" x14ac:dyDescent="0.25">
      <c r="A121" s="2">
        <v>29614</v>
      </c>
      <c r="B121" s="3">
        <v>352776.6</v>
      </c>
      <c r="C121" s="3">
        <v>3690.951</v>
      </c>
      <c r="D121" s="3">
        <v>127401.2</v>
      </c>
      <c r="E121" s="3">
        <v>133289.20000000001</v>
      </c>
      <c r="F121" s="3">
        <v>37.05039</v>
      </c>
      <c r="G121" s="3">
        <v>-91404.160000000003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97427480</v>
      </c>
      <c r="M121" s="3">
        <v>5404964</v>
      </c>
      <c r="N121" s="3">
        <v>55394920</v>
      </c>
      <c r="O121" s="3">
        <v>9138838000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23168.29</v>
      </c>
      <c r="AG121" s="3">
        <v>414.00240000000002</v>
      </c>
      <c r="AH121" s="3">
        <v>0</v>
      </c>
      <c r="AI121" s="3">
        <v>-42484.2</v>
      </c>
      <c r="AJ121" s="3">
        <v>181062</v>
      </c>
      <c r="AK121" s="3">
        <v>36001.550000000003</v>
      </c>
      <c r="AL121" s="3">
        <v>73162.91</v>
      </c>
      <c r="AM121" s="3">
        <v>533241.80000000005</v>
      </c>
      <c r="AN121" s="1" t="s">
        <v>56</v>
      </c>
    </row>
    <row r="122" spans="1:40" x14ac:dyDescent="0.25">
      <c r="A122" s="2">
        <v>29615</v>
      </c>
      <c r="B122" s="3">
        <v>355029.1</v>
      </c>
      <c r="C122" s="3">
        <v>796.87630000000001</v>
      </c>
      <c r="D122" s="3">
        <v>11957.29</v>
      </c>
      <c r="E122" s="3">
        <v>94274.85</v>
      </c>
      <c r="F122" s="3">
        <v>23.551120000000001</v>
      </c>
      <c r="G122" s="3">
        <v>-225164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97467350</v>
      </c>
      <c r="M122" s="3">
        <v>5148938</v>
      </c>
      <c r="N122" s="3">
        <v>55473610</v>
      </c>
      <c r="O122" s="3">
        <v>9138620000</v>
      </c>
      <c r="P122" s="3">
        <v>21825.96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8098.2640000000001</v>
      </c>
      <c r="AG122" s="3">
        <v>81.731309999999993</v>
      </c>
      <c r="AH122" s="3">
        <v>0</v>
      </c>
      <c r="AI122" s="3">
        <v>-41337.89</v>
      </c>
      <c r="AJ122" s="3">
        <v>167754.1</v>
      </c>
      <c r="AK122" s="3">
        <v>36786.85</v>
      </c>
      <c r="AL122" s="3">
        <v>89169.04</v>
      </c>
      <c r="AM122" s="3">
        <v>43744.4</v>
      </c>
      <c r="AN122" s="1" t="s">
        <v>73</v>
      </c>
    </row>
    <row r="123" spans="1:40" x14ac:dyDescent="0.25">
      <c r="A123" s="2">
        <v>29616</v>
      </c>
      <c r="B123" s="3">
        <v>354990.2</v>
      </c>
      <c r="C123" s="3">
        <v>0</v>
      </c>
      <c r="D123" s="3">
        <v>10004.11</v>
      </c>
      <c r="E123" s="3">
        <v>74306.03</v>
      </c>
      <c r="F123" s="3">
        <v>21.062999999999999</v>
      </c>
      <c r="G123" s="3">
        <v>-207415.4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97482670</v>
      </c>
      <c r="M123" s="3">
        <v>4919911</v>
      </c>
      <c r="N123" s="3">
        <v>55553080</v>
      </c>
      <c r="O123" s="3">
        <v>9138407000</v>
      </c>
      <c r="P123" s="3">
        <v>20297.419999999998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-41942.22</v>
      </c>
      <c r="AJ123" s="3">
        <v>157351.79999999999</v>
      </c>
      <c r="AK123" s="3">
        <v>37098.129999999997</v>
      </c>
      <c r="AL123" s="3">
        <v>77986.81</v>
      </c>
      <c r="AM123" s="3">
        <v>10265.07</v>
      </c>
      <c r="AN123" s="1" t="s">
        <v>55</v>
      </c>
    </row>
    <row r="124" spans="1:40" x14ac:dyDescent="0.25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60636</v>
      </c>
      <c r="F124" s="3">
        <v>19.453700000000001</v>
      </c>
      <c r="G124" s="3">
        <v>-200665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97493890</v>
      </c>
      <c r="M124" s="3">
        <v>4720600</v>
      </c>
      <c r="N124" s="3">
        <v>55604790</v>
      </c>
      <c r="O124" s="3">
        <v>9138220000</v>
      </c>
      <c r="P124" s="3">
        <v>19448.09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2321.5210000000002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-42142.68</v>
      </c>
      <c r="AJ124" s="3">
        <v>147909.29999999999</v>
      </c>
      <c r="AK124" s="3">
        <v>37655.01</v>
      </c>
      <c r="AL124" s="3">
        <v>96305.88</v>
      </c>
      <c r="AM124" s="3">
        <v>10223.02</v>
      </c>
      <c r="AN124" s="1" t="s">
        <v>96</v>
      </c>
    </row>
    <row r="125" spans="1:40" x14ac:dyDescent="0.25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50109.38</v>
      </c>
      <c r="F125" s="3">
        <v>11.329700000000001</v>
      </c>
      <c r="G125" s="3">
        <v>-192387.8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97502300</v>
      </c>
      <c r="M125" s="3">
        <v>4541442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-42053.75</v>
      </c>
      <c r="AJ125" s="3">
        <v>136462.29999999999</v>
      </c>
      <c r="AK125" s="3">
        <v>37653.449999999997</v>
      </c>
      <c r="AL125" s="3">
        <v>90018.240000000005</v>
      </c>
      <c r="AM125" s="3">
        <v>2379.0920000000001</v>
      </c>
      <c r="AN125" s="1" t="s">
        <v>72</v>
      </c>
    </row>
    <row r="126" spans="1:40" x14ac:dyDescent="0.25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42169.3</v>
      </c>
      <c r="F126" s="3">
        <v>9.790483</v>
      </c>
      <c r="G126" s="3">
        <v>-185175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97508300</v>
      </c>
      <c r="M126" s="3">
        <v>4379224</v>
      </c>
      <c r="N126" s="3">
        <v>55689750</v>
      </c>
      <c r="O126" s="3">
        <v>9137851000</v>
      </c>
      <c r="P126" s="3">
        <v>17628.71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3979.511</v>
      </c>
      <c r="AG126" s="3">
        <v>0</v>
      </c>
      <c r="AH126" s="3">
        <v>0</v>
      </c>
      <c r="AI126" s="3">
        <v>-41436.5</v>
      </c>
      <c r="AJ126" s="3">
        <v>128418.3</v>
      </c>
      <c r="AK126" s="3">
        <v>36535.279999999999</v>
      </c>
      <c r="AL126" s="3">
        <v>90114.48</v>
      </c>
      <c r="AM126" s="3">
        <v>313.43009999999998</v>
      </c>
      <c r="AN126" s="1" t="s">
        <v>68</v>
      </c>
    </row>
    <row r="127" spans="1:40" x14ac:dyDescent="0.25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36107.870000000003</v>
      </c>
      <c r="F127" s="3">
        <v>8.893834</v>
      </c>
      <c r="G127" s="3">
        <v>-178966.1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97513370</v>
      </c>
      <c r="M127" s="3">
        <v>4232772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8750.5769999999993</v>
      </c>
      <c r="AE127" s="3">
        <v>375517.6</v>
      </c>
      <c r="AF127" s="3">
        <v>3547.32</v>
      </c>
      <c r="AG127" s="3">
        <v>0</v>
      </c>
      <c r="AH127" s="3">
        <v>0</v>
      </c>
      <c r="AI127" s="3">
        <v>-41710.629999999997</v>
      </c>
      <c r="AJ127" s="3">
        <v>121602.2</v>
      </c>
      <c r="AK127" s="3">
        <v>36260.82</v>
      </c>
      <c r="AL127" s="3">
        <v>90250.55</v>
      </c>
      <c r="AM127" s="3">
        <v>978.65440000000001</v>
      </c>
      <c r="AN127" s="1" t="s">
        <v>73</v>
      </c>
    </row>
    <row r="128" spans="1:40" x14ac:dyDescent="0.25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9.0691089999999992</v>
      </c>
      <c r="G128" s="3">
        <v>-173013.7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97517620</v>
      </c>
      <c r="M128" s="3">
        <v>4100961</v>
      </c>
      <c r="N128" s="3">
        <v>55753430</v>
      </c>
      <c r="O128" s="3">
        <v>9137496000</v>
      </c>
      <c r="P128" s="3">
        <v>16380.86</v>
      </c>
      <c r="Q128" s="3">
        <v>155564600000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8551.6329999999998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-41753.79</v>
      </c>
      <c r="AJ128" s="3">
        <v>113952.7</v>
      </c>
      <c r="AK128" s="3">
        <v>35957.07</v>
      </c>
      <c r="AL128" s="3">
        <v>81825.789999999994</v>
      </c>
      <c r="AM128" s="3">
        <v>1516.9480000000001</v>
      </c>
      <c r="AN128" s="1" t="s">
        <v>55</v>
      </c>
    </row>
    <row r="129" spans="1:40" x14ac:dyDescent="0.25">
      <c r="A129" s="2">
        <v>29622</v>
      </c>
      <c r="B129" s="3">
        <v>342715.2</v>
      </c>
      <c r="C129" s="3">
        <v>29.003530000000001</v>
      </c>
      <c r="D129" s="3">
        <v>6964.0460000000003</v>
      </c>
      <c r="E129" s="3">
        <v>27690.57</v>
      </c>
      <c r="F129" s="3">
        <v>8.5410520000000005</v>
      </c>
      <c r="G129" s="3">
        <v>-170090.6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97521310</v>
      </c>
      <c r="M129" s="3">
        <v>3983701</v>
      </c>
      <c r="N129" s="3">
        <v>55769620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3144.8470000000002</v>
      </c>
      <c r="AG129" s="3">
        <v>4.826307E-5</v>
      </c>
      <c r="AH129" s="3">
        <v>0</v>
      </c>
      <c r="AI129" s="3">
        <v>-41648.589999999997</v>
      </c>
      <c r="AJ129" s="3">
        <v>107777.1</v>
      </c>
      <c r="AK129" s="3">
        <v>35504.49</v>
      </c>
      <c r="AL129" s="3">
        <v>91693.39</v>
      </c>
      <c r="AM129" s="3">
        <v>5442.12</v>
      </c>
      <c r="AN129" s="1" t="s">
        <v>63</v>
      </c>
    </row>
    <row r="130" spans="1:40" x14ac:dyDescent="0.25">
      <c r="A130" s="2">
        <v>29623</v>
      </c>
      <c r="B130" s="3">
        <v>342647.8</v>
      </c>
      <c r="C130" s="3">
        <v>22.630649999999999</v>
      </c>
      <c r="D130" s="3">
        <v>6905.058</v>
      </c>
      <c r="E130" s="3">
        <v>24675.55</v>
      </c>
      <c r="F130" s="3">
        <v>12.43285</v>
      </c>
      <c r="G130" s="3">
        <v>-165993.79999999999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97524380</v>
      </c>
      <c r="M130" s="3">
        <v>3875499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5.304494</v>
      </c>
      <c r="AH130" s="3">
        <v>0</v>
      </c>
      <c r="AI130" s="3">
        <v>-41355.300000000003</v>
      </c>
      <c r="AJ130" s="3">
        <v>101945</v>
      </c>
      <c r="AK130" s="3">
        <v>35528.239999999998</v>
      </c>
      <c r="AL130" s="3">
        <v>85132.93</v>
      </c>
      <c r="AM130" s="3">
        <v>4364.5190000000002</v>
      </c>
      <c r="AN130" s="1" t="s">
        <v>50</v>
      </c>
    </row>
    <row r="131" spans="1:40" x14ac:dyDescent="0.25">
      <c r="A131" s="2">
        <v>29624</v>
      </c>
      <c r="B131" s="3">
        <v>340203.1</v>
      </c>
      <c r="C131" s="3">
        <v>25.765160000000002</v>
      </c>
      <c r="D131" s="3">
        <v>6890.5190000000002</v>
      </c>
      <c r="E131" s="3">
        <v>22391</v>
      </c>
      <c r="F131" s="3">
        <v>12.01356</v>
      </c>
      <c r="G131" s="3">
        <v>-163607.5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97527100</v>
      </c>
      <c r="M131" s="3">
        <v>3777485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5.2709460000000004</v>
      </c>
      <c r="AH131" s="3">
        <v>0</v>
      </c>
      <c r="AI131" s="3">
        <v>-41710.79</v>
      </c>
      <c r="AJ131" s="3">
        <v>97513.13</v>
      </c>
      <c r="AK131" s="3">
        <v>35525.53</v>
      </c>
      <c r="AL131" s="3">
        <v>90940.41</v>
      </c>
      <c r="AM131" s="3">
        <v>7169.7460000000001</v>
      </c>
      <c r="AN131" s="1" t="s">
        <v>52</v>
      </c>
    </row>
    <row r="132" spans="1:40" x14ac:dyDescent="0.25">
      <c r="A132" s="2">
        <v>29625</v>
      </c>
      <c r="B132" s="3">
        <v>340170.5</v>
      </c>
      <c r="C132" s="3">
        <v>1467.086</v>
      </c>
      <c r="D132" s="3">
        <v>10267.379999999999</v>
      </c>
      <c r="E132" s="3">
        <v>22879.32</v>
      </c>
      <c r="F132" s="3">
        <v>19.726890000000001</v>
      </c>
      <c r="G132" s="3">
        <v>-158360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97568170</v>
      </c>
      <c r="M132" s="3">
        <v>3706740</v>
      </c>
      <c r="N132" s="3">
        <v>55794840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6454.817</v>
      </c>
      <c r="AE132" s="3">
        <v>273871.59999999998</v>
      </c>
      <c r="AF132" s="3">
        <v>3879.2829999999999</v>
      </c>
      <c r="AG132" s="3">
        <v>199.2988</v>
      </c>
      <c r="AH132" s="3">
        <v>0</v>
      </c>
      <c r="AI132" s="3">
        <v>-42059.12</v>
      </c>
      <c r="AJ132" s="3">
        <v>94372.33</v>
      </c>
      <c r="AK132" s="3">
        <v>35722.28</v>
      </c>
      <c r="AL132" s="3">
        <v>92833.52</v>
      </c>
      <c r="AM132" s="3">
        <v>74288.600000000006</v>
      </c>
      <c r="AN132" s="1" t="s">
        <v>53</v>
      </c>
    </row>
    <row r="133" spans="1:40" x14ac:dyDescent="0.25">
      <c r="A133" s="2">
        <v>29626</v>
      </c>
      <c r="B133" s="3">
        <v>340216.3</v>
      </c>
      <c r="C133" s="3">
        <v>4910.442</v>
      </c>
      <c r="D133" s="3">
        <v>19905.37</v>
      </c>
      <c r="E133" s="3">
        <v>29840.61</v>
      </c>
      <c r="F133" s="3">
        <v>32.975709999999999</v>
      </c>
      <c r="G133" s="3">
        <v>-149698.6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97750260</v>
      </c>
      <c r="M133" s="3">
        <v>3714414</v>
      </c>
      <c r="N133" s="3">
        <v>55792090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7004.6360000000004</v>
      </c>
      <c r="AE133" s="3">
        <v>278477.2</v>
      </c>
      <c r="AF133" s="3">
        <v>8828.0619999999999</v>
      </c>
      <c r="AG133" s="3">
        <v>488.24119999999999</v>
      </c>
      <c r="AH133" s="3">
        <v>0</v>
      </c>
      <c r="AI133" s="3">
        <v>-42120.800000000003</v>
      </c>
      <c r="AJ133" s="3">
        <v>94747.68</v>
      </c>
      <c r="AK133" s="3">
        <v>35764.18</v>
      </c>
      <c r="AL133" s="3">
        <v>97597.21</v>
      </c>
      <c r="AM133" s="3">
        <v>318838.3</v>
      </c>
      <c r="AN133" s="1" t="s">
        <v>77</v>
      </c>
    </row>
    <row r="134" spans="1:40" x14ac:dyDescent="0.25">
      <c r="A134" s="2">
        <v>29627</v>
      </c>
      <c r="B134" s="3">
        <v>340304.9</v>
      </c>
      <c r="C134" s="3">
        <v>4204.7150000000001</v>
      </c>
      <c r="D134" s="3">
        <v>29111.51</v>
      </c>
      <c r="E134" s="3">
        <v>33008.080000000002</v>
      </c>
      <c r="F134" s="3">
        <v>16.512039999999999</v>
      </c>
      <c r="G134" s="3">
        <v>-147184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97913820</v>
      </c>
      <c r="M134" s="3">
        <v>3744469</v>
      </c>
      <c r="N134" s="3">
        <v>55800720</v>
      </c>
      <c r="O134" s="3">
        <v>9136568000</v>
      </c>
      <c r="P134" s="3">
        <v>14675.58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16074.87</v>
      </c>
      <c r="AG134" s="3">
        <v>485.35649999999998</v>
      </c>
      <c r="AH134" s="3">
        <v>0</v>
      </c>
      <c r="AI134" s="3">
        <v>-42193.16</v>
      </c>
      <c r="AJ134" s="3">
        <v>92478.99</v>
      </c>
      <c r="AK134" s="3">
        <v>35838.04</v>
      </c>
      <c r="AL134" s="3">
        <v>83956.64</v>
      </c>
      <c r="AM134" s="3">
        <v>341334</v>
      </c>
      <c r="AN134" s="1" t="s">
        <v>56</v>
      </c>
    </row>
    <row r="135" spans="1:40" x14ac:dyDescent="0.25">
      <c r="A135" s="2">
        <v>29628</v>
      </c>
      <c r="B135" s="3">
        <v>342820.4</v>
      </c>
      <c r="C135" s="3">
        <v>5153.299</v>
      </c>
      <c r="D135" s="3">
        <v>66276.289999999994</v>
      </c>
      <c r="E135" s="3">
        <v>49012.4</v>
      </c>
      <c r="F135" s="3">
        <v>45.45917</v>
      </c>
      <c r="G135" s="3">
        <v>-126273.7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98190450</v>
      </c>
      <c r="M135" s="3">
        <v>3907528</v>
      </c>
      <c r="N135" s="3">
        <v>55813850</v>
      </c>
      <c r="O135" s="3">
        <v>9136446000</v>
      </c>
      <c r="P135" s="3">
        <v>15427.39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7274.8220000000001</v>
      </c>
      <c r="AE135" s="3">
        <v>266883.90000000002</v>
      </c>
      <c r="AF135" s="3">
        <v>27018.7</v>
      </c>
      <c r="AG135" s="3">
        <v>618.45309999999995</v>
      </c>
      <c r="AH135" s="3">
        <v>0</v>
      </c>
      <c r="AI135" s="3">
        <v>-42116.75</v>
      </c>
      <c r="AJ135" s="3">
        <v>104123.3</v>
      </c>
      <c r="AK135" s="3">
        <v>36764.22</v>
      </c>
      <c r="AL135" s="3">
        <v>91086.39</v>
      </c>
      <c r="AM135" s="3">
        <v>667377.19999999995</v>
      </c>
      <c r="AN135" s="1" t="s">
        <v>48</v>
      </c>
    </row>
    <row r="136" spans="1:40" x14ac:dyDescent="0.25">
      <c r="A136" s="2">
        <v>29629</v>
      </c>
      <c r="B136" s="3">
        <v>340224.8</v>
      </c>
      <c r="C136" s="3">
        <v>82.695790000000002</v>
      </c>
      <c r="D136" s="3">
        <v>9612.4089999999997</v>
      </c>
      <c r="E136" s="3">
        <v>33339.86</v>
      </c>
      <c r="F136" s="3">
        <v>13.891</v>
      </c>
      <c r="G136" s="3">
        <v>-152562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98187140</v>
      </c>
      <c r="M136" s="3">
        <v>3811337</v>
      </c>
      <c r="N136" s="3">
        <v>55806820</v>
      </c>
      <c r="O136" s="3">
        <v>9136301000</v>
      </c>
      <c r="P136" s="3">
        <v>14565.51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4690.9430000000002</v>
      </c>
      <c r="AG136" s="3">
        <v>35.574359999999999</v>
      </c>
      <c r="AH136" s="3">
        <v>0</v>
      </c>
      <c r="AI136" s="3">
        <v>-41291.24</v>
      </c>
      <c r="AJ136" s="3">
        <v>92814.720000000001</v>
      </c>
      <c r="AK136" s="3">
        <v>35569.99</v>
      </c>
      <c r="AL136" s="3">
        <v>99946.71</v>
      </c>
      <c r="AM136" s="3">
        <v>29338.17</v>
      </c>
      <c r="AN136" s="1" t="s">
        <v>85</v>
      </c>
    </row>
    <row r="137" spans="1:40" x14ac:dyDescent="0.25">
      <c r="A137" s="2">
        <v>29630</v>
      </c>
      <c r="B137" s="3">
        <v>345812.5</v>
      </c>
      <c r="C137" s="3">
        <v>12639.84</v>
      </c>
      <c r="D137" s="3">
        <v>320240.3</v>
      </c>
      <c r="E137" s="3">
        <v>106515</v>
      </c>
      <c r="F137" s="3">
        <v>74.923609999999996</v>
      </c>
      <c r="G137" s="3">
        <v>-49548.82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98837570</v>
      </c>
      <c r="M137" s="3">
        <v>4450135</v>
      </c>
      <c r="N137" s="3">
        <v>55846510</v>
      </c>
      <c r="O137" s="3">
        <v>9136265000</v>
      </c>
      <c r="P137" s="3">
        <v>18343.73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115434.4</v>
      </c>
      <c r="AG137" s="3">
        <v>1550.423</v>
      </c>
      <c r="AH137" s="3">
        <v>0</v>
      </c>
      <c r="AI137" s="3">
        <v>-41432.74</v>
      </c>
      <c r="AJ137" s="3">
        <v>141146.1</v>
      </c>
      <c r="AK137" s="3">
        <v>36379.89</v>
      </c>
      <c r="AL137" s="3">
        <v>101561.60000000001</v>
      </c>
      <c r="AM137" s="3">
        <v>1966513</v>
      </c>
      <c r="AN137" s="1" t="s">
        <v>65</v>
      </c>
    </row>
    <row r="138" spans="1:40" x14ac:dyDescent="0.25">
      <c r="A138" s="2">
        <v>29631</v>
      </c>
      <c r="B138" s="3">
        <v>352812.5</v>
      </c>
      <c r="C138" s="3">
        <v>22081.32</v>
      </c>
      <c r="D138" s="3">
        <v>1332626</v>
      </c>
      <c r="E138" s="3">
        <v>233126.5</v>
      </c>
      <c r="F138" s="3">
        <v>195.2473</v>
      </c>
      <c r="G138" s="3">
        <v>111354.7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5560152</v>
      </c>
      <c r="N138" s="3">
        <v>56021850</v>
      </c>
      <c r="O138" s="3">
        <v>9136378000</v>
      </c>
      <c r="P138" s="3">
        <v>26075.279999999999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436002.7</v>
      </c>
      <c r="AG138" s="3">
        <v>2817.7280000000001</v>
      </c>
      <c r="AH138" s="3">
        <v>0</v>
      </c>
      <c r="AI138" s="3">
        <v>-41253.11</v>
      </c>
      <c r="AJ138" s="3">
        <v>267180.40000000002</v>
      </c>
      <c r="AK138" s="3">
        <v>37103.440000000002</v>
      </c>
      <c r="AL138" s="3">
        <v>91935.06</v>
      </c>
      <c r="AM138" s="3">
        <v>4543252</v>
      </c>
      <c r="AN138" s="1" t="s">
        <v>50</v>
      </c>
    </row>
    <row r="139" spans="1:40" x14ac:dyDescent="0.25">
      <c r="A139" s="2">
        <v>29632</v>
      </c>
      <c r="B139" s="3">
        <v>342995.1</v>
      </c>
      <c r="C139" s="3">
        <v>15150.14</v>
      </c>
      <c r="D139" s="3">
        <v>1348591</v>
      </c>
      <c r="E139" s="3">
        <v>278595</v>
      </c>
      <c r="F139" s="3">
        <v>261.91550000000001</v>
      </c>
      <c r="G139" s="3">
        <v>109576.6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6408504</v>
      </c>
      <c r="N139" s="3">
        <v>56296540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404634.4</v>
      </c>
      <c r="AG139" s="3">
        <v>1965.3119999999999</v>
      </c>
      <c r="AH139" s="3">
        <v>0</v>
      </c>
      <c r="AI139" s="3">
        <v>-40589.589999999997</v>
      </c>
      <c r="AJ139" s="3">
        <v>366558.5</v>
      </c>
      <c r="AK139" s="3">
        <v>37175.230000000003</v>
      </c>
      <c r="AL139" s="3">
        <v>91960.37</v>
      </c>
      <c r="AM139" s="3">
        <v>4156626</v>
      </c>
      <c r="AN139" s="1" t="s">
        <v>56</v>
      </c>
    </row>
    <row r="140" spans="1:40" x14ac:dyDescent="0.25">
      <c r="A140" s="2">
        <v>29633</v>
      </c>
      <c r="B140" s="3">
        <v>340301</v>
      </c>
      <c r="C140" s="3">
        <v>12140.04</v>
      </c>
      <c r="D140" s="3">
        <v>1437091</v>
      </c>
      <c r="E140" s="3">
        <v>306273.09999999998</v>
      </c>
      <c r="F140" s="3">
        <v>310.47489999999999</v>
      </c>
      <c r="G140" s="3">
        <v>124133.3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7086047</v>
      </c>
      <c r="N140" s="3">
        <v>56629380</v>
      </c>
      <c r="O140" s="3">
        <v>9136605000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378971.6</v>
      </c>
      <c r="AG140" s="3">
        <v>1587.2049999999999</v>
      </c>
      <c r="AH140" s="3">
        <v>0</v>
      </c>
      <c r="AI140" s="3">
        <v>-40754.949999999997</v>
      </c>
      <c r="AJ140" s="3">
        <v>436292.4</v>
      </c>
      <c r="AK140" s="3">
        <v>39269.879999999997</v>
      </c>
      <c r="AL140" s="3">
        <v>103563.1</v>
      </c>
      <c r="AM140" s="3">
        <v>3919818</v>
      </c>
      <c r="AN140" s="1" t="s">
        <v>59</v>
      </c>
    </row>
    <row r="141" spans="1:40" x14ac:dyDescent="0.25">
      <c r="A141" s="2">
        <v>29634</v>
      </c>
      <c r="B141" s="3">
        <v>285389.2</v>
      </c>
      <c r="C141" s="3">
        <v>2231.8980000000001</v>
      </c>
      <c r="D141" s="3">
        <v>282608.09999999998</v>
      </c>
      <c r="E141" s="3">
        <v>224100.1</v>
      </c>
      <c r="F141" s="3">
        <v>82.52364</v>
      </c>
      <c r="G141" s="3">
        <v>-138421.1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6999189</v>
      </c>
      <c r="N141" s="3">
        <v>56822720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63260.6</v>
      </c>
      <c r="AG141" s="3">
        <v>299.51830000000001</v>
      </c>
      <c r="AH141" s="3">
        <v>0</v>
      </c>
      <c r="AI141" s="3">
        <v>-40581.46</v>
      </c>
      <c r="AJ141" s="3">
        <v>307601.3</v>
      </c>
      <c r="AK141" s="3">
        <v>39164.69</v>
      </c>
      <c r="AL141" s="3">
        <v>114359.2</v>
      </c>
      <c r="AM141" s="3">
        <v>949885.2</v>
      </c>
      <c r="AN141" s="1" t="s">
        <v>76</v>
      </c>
    </row>
    <row r="142" spans="1:40" x14ac:dyDescent="0.25">
      <c r="A142" s="2">
        <v>29635</v>
      </c>
      <c r="B142" s="3">
        <v>202593.9</v>
      </c>
      <c r="C142" s="3">
        <v>1363.6849999999999</v>
      </c>
      <c r="D142" s="3">
        <v>827574.2</v>
      </c>
      <c r="E142" s="3">
        <v>204232.1</v>
      </c>
      <c r="F142" s="3">
        <v>176.34049999999999</v>
      </c>
      <c r="G142" s="3">
        <v>-80514.94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101641200</v>
      </c>
      <c r="M142" s="3">
        <v>7023264</v>
      </c>
      <c r="N142" s="3">
        <v>54236390</v>
      </c>
      <c r="O142" s="3">
        <v>9138374000</v>
      </c>
      <c r="P142" s="3">
        <v>25216.28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24521.26</v>
      </c>
      <c r="AE142" s="3">
        <v>873427.5</v>
      </c>
      <c r="AF142" s="3">
        <v>27074.46</v>
      </c>
      <c r="AG142" s="3">
        <v>147.89680000000001</v>
      </c>
      <c r="AH142" s="3">
        <v>0</v>
      </c>
      <c r="AI142" s="3">
        <v>-40509.599999999999</v>
      </c>
      <c r="AJ142" s="3">
        <v>271402.09999999998</v>
      </c>
      <c r="AK142" s="3">
        <v>815645.3</v>
      </c>
      <c r="AL142" s="3">
        <v>2857882</v>
      </c>
      <c r="AM142" s="3">
        <v>820455.9</v>
      </c>
      <c r="AN142" s="1" t="s">
        <v>111</v>
      </c>
    </row>
    <row r="143" spans="1:40" x14ac:dyDescent="0.25">
      <c r="A143" s="2">
        <v>29636</v>
      </c>
      <c r="B143" s="3">
        <v>165660.70000000001</v>
      </c>
      <c r="C143" s="3">
        <v>2819.99</v>
      </c>
      <c r="D143" s="3">
        <v>552352.4</v>
      </c>
      <c r="E143" s="3">
        <v>227051.2</v>
      </c>
      <c r="F143" s="3">
        <v>132.20949999999999</v>
      </c>
      <c r="G143" s="3">
        <v>-56740.73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7221768</v>
      </c>
      <c r="N143" s="3">
        <v>54427400</v>
      </c>
      <c r="O143" s="3">
        <v>9138328000</v>
      </c>
      <c r="P143" s="3">
        <v>26725.77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0</v>
      </c>
      <c r="AD143" s="3">
        <v>28659.16</v>
      </c>
      <c r="AE143" s="3">
        <v>1046326</v>
      </c>
      <c r="AF143" s="3">
        <v>67515.399999999994</v>
      </c>
      <c r="AG143" s="3">
        <v>366.85649999999998</v>
      </c>
      <c r="AH143" s="3">
        <v>0</v>
      </c>
      <c r="AI143" s="3">
        <v>-40298.65</v>
      </c>
      <c r="AJ143" s="3">
        <v>309789.40000000002</v>
      </c>
      <c r="AK143" s="3">
        <v>42912.11</v>
      </c>
      <c r="AL143" s="3">
        <v>118917.1</v>
      </c>
      <c r="AM143" s="3">
        <v>1640150</v>
      </c>
      <c r="AN143" s="1" t="s">
        <v>59</v>
      </c>
    </row>
    <row r="144" spans="1:40" x14ac:dyDescent="0.25">
      <c r="A144" s="2">
        <v>29637</v>
      </c>
      <c r="B144" s="3">
        <v>145828.79999999999</v>
      </c>
      <c r="C144" s="3">
        <v>3247.6669999999999</v>
      </c>
      <c r="D144" s="3">
        <v>209951.5</v>
      </c>
      <c r="E144" s="3">
        <v>171476.6</v>
      </c>
      <c r="F144" s="3">
        <v>37.377459999999999</v>
      </c>
      <c r="G144" s="3">
        <v>-148982.9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7044673</v>
      </c>
      <c r="N144" s="3">
        <v>54569450</v>
      </c>
      <c r="O144" s="3">
        <v>9138200000</v>
      </c>
      <c r="P144" s="3">
        <v>24054.93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19388.27</v>
      </c>
      <c r="AE144" s="3">
        <v>960266</v>
      </c>
      <c r="AF144" s="3">
        <v>53477.89</v>
      </c>
      <c r="AG144" s="3">
        <v>447.65519999999998</v>
      </c>
      <c r="AH144" s="3">
        <v>0</v>
      </c>
      <c r="AI144" s="3">
        <v>-40710.39</v>
      </c>
      <c r="AJ144" s="3">
        <v>262768.40000000002</v>
      </c>
      <c r="AK144" s="3">
        <v>41887.64</v>
      </c>
      <c r="AL144" s="3">
        <v>120846.1</v>
      </c>
      <c r="AM144" s="3">
        <v>693380</v>
      </c>
      <c r="AN144" s="1" t="s">
        <v>66</v>
      </c>
    </row>
    <row r="145" spans="1:40" x14ac:dyDescent="0.25">
      <c r="A145" s="2">
        <v>29638</v>
      </c>
      <c r="B145" s="3">
        <v>140216.20000000001</v>
      </c>
      <c r="C145" s="3">
        <v>625.12990000000002</v>
      </c>
      <c r="D145" s="3">
        <v>35110.269999999997</v>
      </c>
      <c r="E145" s="3">
        <v>120323.3</v>
      </c>
      <c r="F145" s="3">
        <v>23.713950000000001</v>
      </c>
      <c r="G145" s="3">
        <v>-198937.9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6676742</v>
      </c>
      <c r="N145" s="3">
        <v>54676130</v>
      </c>
      <c r="O145" s="3">
        <v>9138020000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15093.09</v>
      </c>
      <c r="AE145" s="3">
        <v>634401.5</v>
      </c>
      <c r="AF145" s="3">
        <v>10063.290000000001</v>
      </c>
      <c r="AG145" s="3">
        <v>72.964410000000001</v>
      </c>
      <c r="AH145" s="3">
        <v>0</v>
      </c>
      <c r="AI145" s="3">
        <v>-41628.370000000003</v>
      </c>
      <c r="AJ145" s="3">
        <v>223913.7</v>
      </c>
      <c r="AK145" s="3">
        <v>41775.910000000003</v>
      </c>
      <c r="AL145" s="3">
        <v>117419.2</v>
      </c>
      <c r="AM145" s="3">
        <v>114387.1</v>
      </c>
      <c r="AN145" s="1" t="s">
        <v>86</v>
      </c>
    </row>
    <row r="146" spans="1:40" x14ac:dyDescent="0.25">
      <c r="A146" s="2">
        <v>29639</v>
      </c>
      <c r="B146" s="3">
        <v>140065.9</v>
      </c>
      <c r="C146" s="3">
        <v>4284.5330000000004</v>
      </c>
      <c r="D146" s="3">
        <v>425673.6</v>
      </c>
      <c r="E146" s="3">
        <v>182601.4</v>
      </c>
      <c r="F146" s="3">
        <v>216.6628</v>
      </c>
      <c r="G146" s="3">
        <v>-67627.73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6948984</v>
      </c>
      <c r="N146" s="3">
        <v>54887030</v>
      </c>
      <c r="O146" s="3">
        <v>9137954000</v>
      </c>
      <c r="P146" s="3">
        <v>24965.42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14664.68</v>
      </c>
      <c r="AE146" s="3">
        <v>262335.09999999998</v>
      </c>
      <c r="AF146" s="3">
        <v>43092.26</v>
      </c>
      <c r="AG146" s="3">
        <v>442.89190000000002</v>
      </c>
      <c r="AH146" s="3">
        <v>0</v>
      </c>
      <c r="AI146" s="3">
        <v>-41461.550000000003</v>
      </c>
      <c r="AJ146" s="3">
        <v>314684</v>
      </c>
      <c r="AK146" s="3">
        <v>41579.57</v>
      </c>
      <c r="AL146" s="3">
        <v>103917.4</v>
      </c>
      <c r="AM146" s="3">
        <v>1484695</v>
      </c>
      <c r="AN146" s="1" t="s">
        <v>55</v>
      </c>
    </row>
    <row r="147" spans="1:40" x14ac:dyDescent="0.25">
      <c r="A147" s="2">
        <v>29640</v>
      </c>
      <c r="B147" s="3">
        <v>146010.6</v>
      </c>
      <c r="C147" s="3">
        <v>11017.68</v>
      </c>
      <c r="D147" s="3">
        <v>1731350</v>
      </c>
      <c r="E147" s="3">
        <v>312865.90000000002</v>
      </c>
      <c r="F147" s="3">
        <v>471.34269999999998</v>
      </c>
      <c r="G147" s="3">
        <v>273949.59999999998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7877878</v>
      </c>
      <c r="N147" s="3">
        <v>55296150</v>
      </c>
      <c r="O147" s="3">
        <v>9138248000</v>
      </c>
      <c r="P147" s="3">
        <v>32714.25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24535.52</v>
      </c>
      <c r="AE147" s="3">
        <v>844941.4</v>
      </c>
      <c r="AF147" s="3">
        <v>299802.90000000002</v>
      </c>
      <c r="AG147" s="3">
        <v>1279.577</v>
      </c>
      <c r="AH147" s="3">
        <v>0</v>
      </c>
      <c r="AI147" s="3">
        <v>-40751.93</v>
      </c>
      <c r="AJ147" s="3">
        <v>538233.80000000005</v>
      </c>
      <c r="AK147" s="3">
        <v>43554.29</v>
      </c>
      <c r="AL147" s="3">
        <v>129212.3</v>
      </c>
      <c r="AM147" s="3">
        <v>4297017</v>
      </c>
      <c r="AN147" s="1" t="s">
        <v>93</v>
      </c>
    </row>
    <row r="148" spans="1:40" x14ac:dyDescent="0.25">
      <c r="A148" s="2">
        <v>29641</v>
      </c>
      <c r="B148" s="3">
        <v>143123.9</v>
      </c>
      <c r="C148" s="3">
        <v>8663.0630000000001</v>
      </c>
      <c r="D148" s="3">
        <v>847561</v>
      </c>
      <c r="E148" s="3">
        <v>280977.59999999998</v>
      </c>
      <c r="F148" s="3">
        <v>317.10039999999998</v>
      </c>
      <c r="G148" s="3">
        <v>35323.279999999999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102660100</v>
      </c>
      <c r="M148" s="3">
        <v>8086903</v>
      </c>
      <c r="N148" s="3">
        <v>55640760</v>
      </c>
      <c r="O148" s="3">
        <v>9138297000</v>
      </c>
      <c r="P148" s="3">
        <v>31402.22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14883.24</v>
      </c>
      <c r="AE148" s="3">
        <v>532574.1</v>
      </c>
      <c r="AF148" s="3">
        <v>169921.9</v>
      </c>
      <c r="AG148" s="3">
        <v>1015.362</v>
      </c>
      <c r="AH148" s="3">
        <v>0</v>
      </c>
      <c r="AI148" s="3">
        <v>-41221.4</v>
      </c>
      <c r="AJ148" s="3">
        <v>458974.6</v>
      </c>
      <c r="AK148" s="3">
        <v>46249.74</v>
      </c>
      <c r="AL148" s="3">
        <v>114431.3</v>
      </c>
      <c r="AM148" s="3">
        <v>2271219</v>
      </c>
      <c r="AN148" s="1" t="s">
        <v>75</v>
      </c>
    </row>
    <row r="149" spans="1:40" x14ac:dyDescent="0.25">
      <c r="A149" s="2">
        <v>29642</v>
      </c>
      <c r="B149" s="3">
        <v>141876.5</v>
      </c>
      <c r="C149" s="3">
        <v>8624.1550000000007</v>
      </c>
      <c r="D149" s="3">
        <v>805829.5</v>
      </c>
      <c r="E149" s="3">
        <v>259423.1</v>
      </c>
      <c r="F149" s="3">
        <v>127.145</v>
      </c>
      <c r="G149" s="3">
        <v>-38218.730000000003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8138553</v>
      </c>
      <c r="N149" s="3">
        <v>55944370</v>
      </c>
      <c r="O149" s="3">
        <v>9138267000</v>
      </c>
      <c r="P149" s="3">
        <v>31185.78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15181.84</v>
      </c>
      <c r="AE149" s="3">
        <v>869136.3</v>
      </c>
      <c r="AF149" s="3">
        <v>287282.5</v>
      </c>
      <c r="AG149" s="3">
        <v>1160.576</v>
      </c>
      <c r="AH149" s="3">
        <v>0</v>
      </c>
      <c r="AI149" s="3">
        <v>-40708.589999999997</v>
      </c>
      <c r="AJ149" s="3">
        <v>415728</v>
      </c>
      <c r="AK149" s="3">
        <v>48345.17</v>
      </c>
      <c r="AL149" s="3">
        <v>112212.7</v>
      </c>
      <c r="AM149" s="3">
        <v>2051353</v>
      </c>
      <c r="AN149" s="1" t="s">
        <v>50</v>
      </c>
    </row>
    <row r="150" spans="1:40" x14ac:dyDescent="0.25">
      <c r="A150" s="2">
        <v>29643</v>
      </c>
      <c r="B150" s="3">
        <v>144876.70000000001</v>
      </c>
      <c r="C150" s="3">
        <v>0</v>
      </c>
      <c r="D150" s="3">
        <v>9097.518</v>
      </c>
      <c r="E150" s="3">
        <v>144131.70000000001</v>
      </c>
      <c r="F150" s="3">
        <v>37.205170000000003</v>
      </c>
      <c r="G150" s="3">
        <v>-251321.4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7650102</v>
      </c>
      <c r="N150" s="3">
        <v>56110290</v>
      </c>
      <c r="O150" s="3">
        <v>9138044000</v>
      </c>
      <c r="P150" s="3">
        <v>25463.34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4533.4049999999997</v>
      </c>
      <c r="AE150" s="3">
        <v>87519.99</v>
      </c>
      <c r="AF150" s="3">
        <v>10335.68</v>
      </c>
      <c r="AG150" s="3">
        <v>0</v>
      </c>
      <c r="AH150" s="3">
        <v>0</v>
      </c>
      <c r="AI150" s="3">
        <v>-40926.58</v>
      </c>
      <c r="AJ150" s="3">
        <v>290482.7</v>
      </c>
      <c r="AK150" s="3">
        <v>50623.12</v>
      </c>
      <c r="AL150" s="3">
        <v>124698.4</v>
      </c>
      <c r="AM150" s="3">
        <v>125.23439999999999</v>
      </c>
      <c r="AN150" s="1" t="s">
        <v>61</v>
      </c>
    </row>
    <row r="151" spans="1:40" x14ac:dyDescent="0.25">
      <c r="A151" s="2">
        <v>29644</v>
      </c>
      <c r="B151" s="3">
        <v>149613.1</v>
      </c>
      <c r="C151" s="3">
        <v>3.8175529999999999E-2</v>
      </c>
      <c r="D151" s="3">
        <v>8313.3169999999991</v>
      </c>
      <c r="E151" s="3">
        <v>110815.1</v>
      </c>
      <c r="F151" s="3">
        <v>26.374279999999999</v>
      </c>
      <c r="G151" s="3">
        <v>-234241.8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7273353</v>
      </c>
      <c r="N151" s="3">
        <v>56247010</v>
      </c>
      <c r="O151" s="3">
        <v>9137826000</v>
      </c>
      <c r="P151" s="3">
        <v>23250.54</v>
      </c>
      <c r="Q151" s="3">
        <v>155588700000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3959.2069999999999</v>
      </c>
      <c r="AE151" s="3">
        <v>61536.05</v>
      </c>
      <c r="AF151" s="3">
        <v>8055.3090000000002</v>
      </c>
      <c r="AG151" s="3">
        <v>0</v>
      </c>
      <c r="AH151" s="3">
        <v>0</v>
      </c>
      <c r="AI151" s="3">
        <v>-41592.6</v>
      </c>
      <c r="AJ151" s="3">
        <v>249677.5</v>
      </c>
      <c r="AK151" s="3">
        <v>51726.91</v>
      </c>
      <c r="AL151" s="3">
        <v>113126.7</v>
      </c>
      <c r="AM151" s="3">
        <v>20193.02</v>
      </c>
      <c r="AN151" s="1" t="s">
        <v>66</v>
      </c>
    </row>
    <row r="152" spans="1:40" x14ac:dyDescent="0.25">
      <c r="A152" s="2">
        <v>29645</v>
      </c>
      <c r="B152" s="3">
        <v>149597.1</v>
      </c>
      <c r="C152" s="3">
        <v>2.6804380000000001</v>
      </c>
      <c r="D152" s="3">
        <v>7584.6760000000004</v>
      </c>
      <c r="E152" s="3">
        <v>87882.18</v>
      </c>
      <c r="F152" s="3">
        <v>20.32058</v>
      </c>
      <c r="G152" s="3">
        <v>-216889.3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6952868</v>
      </c>
      <c r="N152" s="3">
        <v>56373110</v>
      </c>
      <c r="O152" s="3">
        <v>9137607000</v>
      </c>
      <c r="P152" s="3">
        <v>21735.24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14080.44</v>
      </c>
      <c r="AE152" s="3">
        <v>416136.9</v>
      </c>
      <c r="AF152" s="3">
        <v>6786.7049999999999</v>
      </c>
      <c r="AG152" s="3">
        <v>0</v>
      </c>
      <c r="AH152" s="3">
        <v>0</v>
      </c>
      <c r="AI152" s="3">
        <v>-41306.699999999997</v>
      </c>
      <c r="AJ152" s="3">
        <v>231834.6</v>
      </c>
      <c r="AK152" s="3">
        <v>49655.58</v>
      </c>
      <c r="AL152" s="3">
        <v>105896.4</v>
      </c>
      <c r="AM152" s="3">
        <v>384.33629999999999</v>
      </c>
      <c r="AN152" s="1" t="s">
        <v>55</v>
      </c>
    </row>
    <row r="153" spans="1:40" x14ac:dyDescent="0.25">
      <c r="A153" s="2">
        <v>29646</v>
      </c>
      <c r="B153" s="3">
        <v>147158.1</v>
      </c>
      <c r="C153" s="3">
        <v>3507.5940000000001</v>
      </c>
      <c r="D153" s="3">
        <v>13426.45</v>
      </c>
      <c r="E153" s="3">
        <v>79981.119999999995</v>
      </c>
      <c r="F153" s="3">
        <v>19.544740000000001</v>
      </c>
      <c r="G153" s="3">
        <v>-206026.1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6787619</v>
      </c>
      <c r="N153" s="3">
        <v>56471700</v>
      </c>
      <c r="O153" s="3">
        <v>9137428000</v>
      </c>
      <c r="P153" s="3">
        <v>20704.32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11264.45</v>
      </c>
      <c r="AE153" s="3">
        <v>399394.6</v>
      </c>
      <c r="AF153" s="3">
        <v>17749.310000000001</v>
      </c>
      <c r="AG153" s="3">
        <v>391.78640000000001</v>
      </c>
      <c r="AH153" s="3">
        <v>0</v>
      </c>
      <c r="AI153" s="3">
        <v>-41818.629999999997</v>
      </c>
      <c r="AJ153" s="3">
        <v>228253.8</v>
      </c>
      <c r="AK153" s="3">
        <v>49870.48</v>
      </c>
      <c r="AL153" s="3">
        <v>129803.8</v>
      </c>
      <c r="AM153" s="3">
        <v>204251.5</v>
      </c>
      <c r="AN153" s="1" t="s">
        <v>84</v>
      </c>
    </row>
    <row r="154" spans="1:40" x14ac:dyDescent="0.25">
      <c r="A154" s="2">
        <v>29647</v>
      </c>
      <c r="B154" s="3">
        <v>151906.6</v>
      </c>
      <c r="C154" s="3">
        <v>68.343519999999998</v>
      </c>
      <c r="D154" s="3">
        <v>6864.174</v>
      </c>
      <c r="E154" s="3">
        <v>62914.65</v>
      </c>
      <c r="F154" s="3">
        <v>15.055260000000001</v>
      </c>
      <c r="G154" s="3">
        <v>-198635.7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6508690</v>
      </c>
      <c r="N154" s="3">
        <v>56554080</v>
      </c>
      <c r="O154" s="3">
        <v>9137239000</v>
      </c>
      <c r="P154" s="3">
        <v>19607.88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22999.55</v>
      </c>
      <c r="AE154" s="3">
        <v>853581.8</v>
      </c>
      <c r="AF154" s="3">
        <v>6027.8239999999996</v>
      </c>
      <c r="AG154" s="3">
        <v>17.209060000000001</v>
      </c>
      <c r="AH154" s="3">
        <v>0</v>
      </c>
      <c r="AI154" s="3">
        <v>-41147.67</v>
      </c>
      <c r="AJ154" s="3">
        <v>202686.2</v>
      </c>
      <c r="AK154" s="3">
        <v>46523.839999999997</v>
      </c>
      <c r="AL154" s="3">
        <v>120452.3</v>
      </c>
      <c r="AM154" s="3">
        <v>7904.6610000000001</v>
      </c>
      <c r="AN154" s="1" t="s">
        <v>73</v>
      </c>
    </row>
    <row r="155" spans="1:40" x14ac:dyDescent="0.25">
      <c r="A155" s="2">
        <v>29648</v>
      </c>
      <c r="B155" s="3">
        <v>161574.79999999999</v>
      </c>
      <c r="C155" s="3">
        <v>432.69150000000002</v>
      </c>
      <c r="D155" s="3">
        <v>11174.27</v>
      </c>
      <c r="E155" s="3">
        <v>54754.27</v>
      </c>
      <c r="F155" s="3">
        <v>13.28152</v>
      </c>
      <c r="G155" s="3">
        <v>-189086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6219926</v>
      </c>
      <c r="N155" s="3">
        <v>56621050</v>
      </c>
      <c r="O155" s="3">
        <v>9137060000</v>
      </c>
      <c r="P155" s="3">
        <v>18780.59</v>
      </c>
      <c r="Q155" s="3">
        <v>155587700000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22549.62</v>
      </c>
      <c r="AE155" s="3">
        <v>884536.8</v>
      </c>
      <c r="AF155" s="3">
        <v>5491.0010000000002</v>
      </c>
      <c r="AG155" s="3">
        <v>46.930770000000003</v>
      </c>
      <c r="AH155" s="3">
        <v>0</v>
      </c>
      <c r="AI155" s="3">
        <v>-40652.370000000003</v>
      </c>
      <c r="AJ155" s="3">
        <v>185906.9</v>
      </c>
      <c r="AK155" s="3">
        <v>45227.67</v>
      </c>
      <c r="AL155" s="3">
        <v>119072.1</v>
      </c>
      <c r="AM155" s="3">
        <v>44548.800000000003</v>
      </c>
      <c r="AN155" s="1" t="s">
        <v>53</v>
      </c>
    </row>
    <row r="156" spans="1:40" x14ac:dyDescent="0.25">
      <c r="A156" s="2">
        <v>29649</v>
      </c>
      <c r="B156" s="3">
        <v>164226.79999999999</v>
      </c>
      <c r="C156" s="3">
        <v>1688.2360000000001</v>
      </c>
      <c r="D156" s="3">
        <v>38675.72</v>
      </c>
      <c r="E156" s="3">
        <v>58606.14</v>
      </c>
      <c r="F156" s="3">
        <v>12.65455</v>
      </c>
      <c r="G156" s="3">
        <v>-173077.5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6062231</v>
      </c>
      <c r="N156" s="3">
        <v>56655140</v>
      </c>
      <c r="O156" s="3">
        <v>9136920000</v>
      </c>
      <c r="P156" s="3">
        <v>18144.02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27708.87</v>
      </c>
      <c r="AE156" s="3">
        <v>1171665</v>
      </c>
      <c r="AF156" s="3">
        <v>12914.5</v>
      </c>
      <c r="AG156" s="3">
        <v>178.3065</v>
      </c>
      <c r="AH156" s="3">
        <v>0</v>
      </c>
      <c r="AI156" s="3">
        <v>-40583.29</v>
      </c>
      <c r="AJ156" s="3">
        <v>180531.1</v>
      </c>
      <c r="AK156" s="3">
        <v>44215.839999999997</v>
      </c>
      <c r="AL156" s="3">
        <v>146573.5</v>
      </c>
      <c r="AM156" s="3">
        <v>232674.1</v>
      </c>
      <c r="AN156" s="1" t="s">
        <v>86</v>
      </c>
    </row>
    <row r="157" spans="1:40" x14ac:dyDescent="0.25">
      <c r="A157" s="2">
        <v>29650</v>
      </c>
      <c r="B157" s="3">
        <v>164294.1</v>
      </c>
      <c r="C157" s="3">
        <v>1315.076</v>
      </c>
      <c r="D157" s="3">
        <v>53341.34</v>
      </c>
      <c r="E157" s="3">
        <v>57921.09</v>
      </c>
      <c r="F157" s="3">
        <v>11.624420000000001</v>
      </c>
      <c r="G157" s="3">
        <v>-164680.4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5883058</v>
      </c>
      <c r="N157" s="3">
        <v>56701220</v>
      </c>
      <c r="O157" s="3">
        <v>9136771000</v>
      </c>
      <c r="P157" s="3">
        <v>17581.439999999999</v>
      </c>
      <c r="Q157" s="3">
        <v>155585900000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21835.79</v>
      </c>
      <c r="AE157" s="3">
        <v>917727.5</v>
      </c>
      <c r="AF157" s="3">
        <v>11878.64</v>
      </c>
      <c r="AG157" s="3">
        <v>160.32859999999999</v>
      </c>
      <c r="AH157" s="3">
        <v>0</v>
      </c>
      <c r="AI157" s="3">
        <v>-41335.519999999997</v>
      </c>
      <c r="AJ157" s="3">
        <v>168022.8</v>
      </c>
      <c r="AK157" s="3">
        <v>43295.54</v>
      </c>
      <c r="AL157" s="3">
        <v>122075.9</v>
      </c>
      <c r="AM157" s="3">
        <v>237345.7</v>
      </c>
      <c r="AN157" s="1" t="s">
        <v>72</v>
      </c>
    </row>
    <row r="158" spans="1:40" x14ac:dyDescent="0.25">
      <c r="A158" s="2">
        <v>29651</v>
      </c>
      <c r="B158" s="3">
        <v>164371.70000000001</v>
      </c>
      <c r="C158" s="3">
        <v>1523.864</v>
      </c>
      <c r="D158" s="3">
        <v>106717.1</v>
      </c>
      <c r="E158" s="3">
        <v>66313.16</v>
      </c>
      <c r="F158" s="3">
        <v>14.29875</v>
      </c>
      <c r="G158" s="3">
        <v>-147079.9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5815902</v>
      </c>
      <c r="N158" s="3">
        <v>56739540</v>
      </c>
      <c r="O158" s="3">
        <v>9136644000</v>
      </c>
      <c r="P158" s="3">
        <v>17483.18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</v>
      </c>
      <c r="AB158" s="3">
        <v>0</v>
      </c>
      <c r="AC158" s="3">
        <v>0</v>
      </c>
      <c r="AD158" s="3">
        <v>23500.080000000002</v>
      </c>
      <c r="AE158" s="3">
        <v>900714.6</v>
      </c>
      <c r="AF158" s="3">
        <v>17593.88</v>
      </c>
      <c r="AG158" s="3">
        <v>192.90690000000001</v>
      </c>
      <c r="AH158" s="3">
        <v>0</v>
      </c>
      <c r="AI158" s="3">
        <v>-41473.47</v>
      </c>
      <c r="AJ158" s="3">
        <v>166023</v>
      </c>
      <c r="AK158" s="3">
        <v>42534.53</v>
      </c>
      <c r="AL158" s="3">
        <v>127838.9</v>
      </c>
      <c r="AM158" s="3">
        <v>399883.7</v>
      </c>
      <c r="AN158" s="1" t="s">
        <v>62</v>
      </c>
    </row>
    <row r="159" spans="1:40" x14ac:dyDescent="0.25">
      <c r="A159" s="2">
        <v>29652</v>
      </c>
      <c r="B159" s="3">
        <v>162281.70000000001</v>
      </c>
      <c r="C159" s="3">
        <v>2376.0529999999999</v>
      </c>
      <c r="D159" s="3">
        <v>224041.5</v>
      </c>
      <c r="E159" s="3">
        <v>85481.1</v>
      </c>
      <c r="F159" s="3">
        <v>21.992819999999998</v>
      </c>
      <c r="G159" s="3">
        <v>-118032.6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5880067</v>
      </c>
      <c r="N159" s="3">
        <v>56785710</v>
      </c>
      <c r="O159" s="3">
        <v>9136543000</v>
      </c>
      <c r="P159" s="3">
        <v>18472.689999999999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291629.8</v>
      </c>
      <c r="AB159" s="3">
        <v>0</v>
      </c>
      <c r="AC159" s="3">
        <v>0</v>
      </c>
      <c r="AD159" s="3">
        <v>26057.34</v>
      </c>
      <c r="AE159" s="3">
        <v>1089644</v>
      </c>
      <c r="AF159" s="3">
        <v>36280.33</v>
      </c>
      <c r="AG159" s="3">
        <v>383.32639999999998</v>
      </c>
      <c r="AH159" s="3">
        <v>0</v>
      </c>
      <c r="AI159" s="3">
        <v>-41215.99</v>
      </c>
      <c r="AJ159" s="3">
        <v>171216.6</v>
      </c>
      <c r="AK159" s="3">
        <v>41618.9</v>
      </c>
      <c r="AL159" s="3">
        <v>125171.8</v>
      </c>
      <c r="AM159" s="3">
        <v>729427.7</v>
      </c>
      <c r="AN159" s="1" t="s">
        <v>70</v>
      </c>
    </row>
    <row r="160" spans="1:40" x14ac:dyDescent="0.25">
      <c r="A160" s="2">
        <v>29653</v>
      </c>
      <c r="B160" s="3">
        <v>162462.5</v>
      </c>
      <c r="C160" s="3">
        <v>2389.2330000000002</v>
      </c>
      <c r="D160" s="3">
        <v>342577.7</v>
      </c>
      <c r="E160" s="3">
        <v>104986.3</v>
      </c>
      <c r="F160" s="3">
        <v>31.330210000000001</v>
      </c>
      <c r="G160" s="3">
        <v>-90779.02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5989745</v>
      </c>
      <c r="N160" s="3">
        <v>56843940</v>
      </c>
      <c r="O160" s="3">
        <v>9136464000</v>
      </c>
      <c r="P160" s="3">
        <v>19120.59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310979.90000000002</v>
      </c>
      <c r="AB160" s="3">
        <v>0</v>
      </c>
      <c r="AC160" s="3">
        <v>0</v>
      </c>
      <c r="AD160" s="3">
        <v>26711.53</v>
      </c>
      <c r="AE160" s="3">
        <v>1091037</v>
      </c>
      <c r="AF160" s="3">
        <v>44217.8</v>
      </c>
      <c r="AG160" s="3">
        <v>372.51569999999998</v>
      </c>
      <c r="AH160" s="3">
        <v>0</v>
      </c>
      <c r="AI160" s="3">
        <v>-41246.11</v>
      </c>
      <c r="AJ160" s="3">
        <v>179053.6</v>
      </c>
      <c r="AK160" s="3">
        <v>41013.629999999997</v>
      </c>
      <c r="AL160" s="3">
        <v>120942.39999999999</v>
      </c>
      <c r="AM160" s="3">
        <v>961544.9</v>
      </c>
      <c r="AN160" s="1" t="s">
        <v>52</v>
      </c>
    </row>
    <row r="161" spans="1:40" x14ac:dyDescent="0.25">
      <c r="A161" s="2">
        <v>29654</v>
      </c>
      <c r="B161" s="3">
        <v>162660.4</v>
      </c>
      <c r="C161" s="3">
        <v>2382.5830000000001</v>
      </c>
      <c r="D161" s="3">
        <v>488767</v>
      </c>
      <c r="E161" s="3">
        <v>128605</v>
      </c>
      <c r="F161" s="3">
        <v>42.74436</v>
      </c>
      <c r="G161" s="3">
        <v>-66909.53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6173003</v>
      </c>
      <c r="N161" s="3">
        <v>56922780</v>
      </c>
      <c r="O161" s="3">
        <v>9136402000</v>
      </c>
      <c r="P161" s="3">
        <v>20839.29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339250.8</v>
      </c>
      <c r="AB161" s="3">
        <v>0</v>
      </c>
      <c r="AC161" s="3">
        <v>0</v>
      </c>
      <c r="AD161" s="3">
        <v>28222.48</v>
      </c>
      <c r="AE161" s="3">
        <v>1119153</v>
      </c>
      <c r="AF161" s="3">
        <v>59588.5</v>
      </c>
      <c r="AG161" s="3">
        <v>375.54199999999997</v>
      </c>
      <c r="AH161" s="3">
        <v>0</v>
      </c>
      <c r="AI161" s="3">
        <v>-41229.08</v>
      </c>
      <c r="AJ161" s="3">
        <v>194736.7</v>
      </c>
      <c r="AK161" s="3">
        <v>40903.99</v>
      </c>
      <c r="AL161" s="3">
        <v>116021.5</v>
      </c>
      <c r="AM161" s="3">
        <v>1272887</v>
      </c>
      <c r="AN161" s="1" t="s">
        <v>50</v>
      </c>
    </row>
    <row r="162" spans="1:40" x14ac:dyDescent="0.25">
      <c r="A162" s="2">
        <v>29655</v>
      </c>
      <c r="B162" s="3">
        <v>163871.4</v>
      </c>
      <c r="C162" s="3">
        <v>8511.2330000000002</v>
      </c>
      <c r="D162" s="3">
        <v>996446.8</v>
      </c>
      <c r="E162" s="3">
        <v>224948.6</v>
      </c>
      <c r="F162" s="3">
        <v>112.9712</v>
      </c>
      <c r="G162" s="3">
        <v>52226.7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7022583</v>
      </c>
      <c r="N162" s="3">
        <v>57076370</v>
      </c>
      <c r="O162" s="3">
        <v>9136538000</v>
      </c>
      <c r="P162" s="3">
        <v>26107.01</v>
      </c>
      <c r="Q162" s="3">
        <v>155584700000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178540.7</v>
      </c>
      <c r="AB162" s="3">
        <v>0</v>
      </c>
      <c r="AC162" s="3">
        <v>0</v>
      </c>
      <c r="AD162" s="3">
        <v>24505.07</v>
      </c>
      <c r="AE162" s="3">
        <v>657616.19999999995</v>
      </c>
      <c r="AF162" s="3">
        <v>229040.9</v>
      </c>
      <c r="AG162" s="3">
        <v>1052.3900000000001</v>
      </c>
      <c r="AH162" s="3">
        <v>0</v>
      </c>
      <c r="AI162" s="3">
        <v>-40808.17</v>
      </c>
      <c r="AJ162" s="3">
        <v>348114.2</v>
      </c>
      <c r="AK162" s="3">
        <v>45646.559999999998</v>
      </c>
      <c r="AL162" s="3">
        <v>194635.2</v>
      </c>
      <c r="AM162" s="3">
        <v>3233454</v>
      </c>
      <c r="AN162" s="1" t="s">
        <v>96</v>
      </c>
    </row>
    <row r="163" spans="1:40" x14ac:dyDescent="0.25">
      <c r="A163" s="2">
        <v>29656</v>
      </c>
      <c r="B163" s="3">
        <v>159941.1</v>
      </c>
      <c r="C163" s="3">
        <v>516.63279999999997</v>
      </c>
      <c r="D163" s="3">
        <v>148975.79999999999</v>
      </c>
      <c r="E163" s="3">
        <v>143352.29999999999</v>
      </c>
      <c r="F163" s="3">
        <v>31.576039999999999</v>
      </c>
      <c r="G163" s="3">
        <v>-160887.9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6874464</v>
      </c>
      <c r="N163" s="3">
        <v>57186010</v>
      </c>
      <c r="O163" s="3">
        <v>9136407000</v>
      </c>
      <c r="P163" s="3">
        <v>22601.94</v>
      </c>
      <c r="Q163" s="3">
        <v>155583800000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439904.3</v>
      </c>
      <c r="AB163" s="3">
        <v>0</v>
      </c>
      <c r="AC163" s="3">
        <v>0</v>
      </c>
      <c r="AD163" s="3">
        <v>27835.16</v>
      </c>
      <c r="AE163" s="3">
        <v>1252496</v>
      </c>
      <c r="AF163" s="3">
        <v>20556.25</v>
      </c>
      <c r="AG163" s="3">
        <v>69.955879999999993</v>
      </c>
      <c r="AH163" s="3">
        <v>0</v>
      </c>
      <c r="AI163" s="3">
        <v>-40841.160000000003</v>
      </c>
      <c r="AJ163" s="3">
        <v>250013.4</v>
      </c>
      <c r="AK163" s="3">
        <v>41815.919999999998</v>
      </c>
      <c r="AL163" s="3">
        <v>140481.60000000001</v>
      </c>
      <c r="AM163" s="3">
        <v>482116.5</v>
      </c>
      <c r="AN163" s="1" t="s">
        <v>79</v>
      </c>
    </row>
    <row r="164" spans="1:40" x14ac:dyDescent="0.25">
      <c r="A164" s="2">
        <v>29657</v>
      </c>
      <c r="B164" s="3">
        <v>161029.70000000001</v>
      </c>
      <c r="C164" s="3">
        <v>5438.6109999999999</v>
      </c>
      <c r="D164" s="3">
        <v>619358.69999999995</v>
      </c>
      <c r="E164" s="3">
        <v>214715.3</v>
      </c>
      <c r="F164" s="3">
        <v>104.14749999999999</v>
      </c>
      <c r="G164" s="3">
        <v>-28293.95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7232316</v>
      </c>
      <c r="N164" s="3">
        <v>57375850</v>
      </c>
      <c r="O164" s="3">
        <v>9136402000</v>
      </c>
      <c r="P164" s="3">
        <v>26120.6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</v>
      </c>
      <c r="AB164" s="3">
        <v>0</v>
      </c>
      <c r="AC164" s="3">
        <v>0</v>
      </c>
      <c r="AD164" s="3">
        <v>15933.57</v>
      </c>
      <c r="AE164" s="3">
        <v>575301.4</v>
      </c>
      <c r="AF164" s="3">
        <v>137917.20000000001</v>
      </c>
      <c r="AG164" s="3">
        <v>655.53769999999997</v>
      </c>
      <c r="AH164" s="3">
        <v>0</v>
      </c>
      <c r="AI164" s="3">
        <v>-41724.06</v>
      </c>
      <c r="AJ164" s="3">
        <v>315429.5</v>
      </c>
      <c r="AK164" s="3">
        <v>44315.83</v>
      </c>
      <c r="AL164" s="3">
        <v>125684.8</v>
      </c>
      <c r="AM164" s="3">
        <v>2143348</v>
      </c>
      <c r="AN164" s="1" t="s">
        <v>77</v>
      </c>
    </row>
    <row r="165" spans="1:40" x14ac:dyDescent="0.25">
      <c r="A165" s="2">
        <v>29658</v>
      </c>
      <c r="B165" s="3">
        <v>160082.1</v>
      </c>
      <c r="C165" s="3">
        <v>602.625</v>
      </c>
      <c r="D165" s="3">
        <v>201386.3</v>
      </c>
      <c r="E165" s="3">
        <v>157931.1</v>
      </c>
      <c r="F165" s="3">
        <v>39.181469999999997</v>
      </c>
      <c r="G165" s="3">
        <v>-149781.29999999999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101995600</v>
      </c>
      <c r="M165" s="3">
        <v>7132196</v>
      </c>
      <c r="N165" s="3">
        <v>57506520</v>
      </c>
      <c r="O165" s="3">
        <v>9136264000</v>
      </c>
      <c r="P165" s="3">
        <v>23923.66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500780.3</v>
      </c>
      <c r="AB165" s="3">
        <v>0</v>
      </c>
      <c r="AC165" s="3">
        <v>0</v>
      </c>
      <c r="AD165" s="3">
        <v>28134.959999999999</v>
      </c>
      <c r="AE165" s="3">
        <v>1394863</v>
      </c>
      <c r="AF165" s="3">
        <v>37007.1</v>
      </c>
      <c r="AG165" s="3">
        <v>115.45010000000001</v>
      </c>
      <c r="AH165" s="3">
        <v>0</v>
      </c>
      <c r="AI165" s="3">
        <v>-40772.47</v>
      </c>
      <c r="AJ165" s="3">
        <v>253606</v>
      </c>
      <c r="AK165" s="3">
        <v>42873.23</v>
      </c>
      <c r="AL165" s="3">
        <v>123057.1</v>
      </c>
      <c r="AM165" s="3">
        <v>616690.1</v>
      </c>
      <c r="AN165" s="1" t="s">
        <v>73</v>
      </c>
    </row>
    <row r="166" spans="1:40" x14ac:dyDescent="0.25">
      <c r="A166" s="2">
        <v>29659</v>
      </c>
      <c r="B166" s="3">
        <v>169291.3</v>
      </c>
      <c r="C166" s="3">
        <v>25.401969999999999</v>
      </c>
      <c r="D166" s="3">
        <v>37625.199999999997</v>
      </c>
      <c r="E166" s="3">
        <v>107115.2</v>
      </c>
      <c r="F166" s="3">
        <v>20.882380000000001</v>
      </c>
      <c r="G166" s="3">
        <v>-189755.3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6621486</v>
      </c>
      <c r="N166" s="3">
        <v>57587360</v>
      </c>
      <c r="O166" s="3">
        <v>9136083000</v>
      </c>
      <c r="P166" s="3">
        <v>21647.96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382114.1</v>
      </c>
      <c r="AB166" s="3">
        <v>0</v>
      </c>
      <c r="AC166" s="3">
        <v>0</v>
      </c>
      <c r="AD166" s="3">
        <v>22316.65</v>
      </c>
      <c r="AE166" s="3">
        <v>843292.1</v>
      </c>
      <c r="AF166" s="3">
        <v>8383.2720000000008</v>
      </c>
      <c r="AG166" s="3">
        <v>0.4461599</v>
      </c>
      <c r="AH166" s="3">
        <v>0</v>
      </c>
      <c r="AI166" s="3">
        <v>-41523.11</v>
      </c>
      <c r="AJ166" s="3">
        <v>197593.2</v>
      </c>
      <c r="AK166" s="3">
        <v>42671.35</v>
      </c>
      <c r="AL166" s="3">
        <v>117012.7</v>
      </c>
      <c r="AM166" s="3">
        <v>109585.4</v>
      </c>
      <c r="AN166" s="1" t="s">
        <v>48</v>
      </c>
    </row>
    <row r="167" spans="1:40" x14ac:dyDescent="0.25">
      <c r="A167" s="2">
        <v>29660</v>
      </c>
      <c r="B167" s="3">
        <v>186947.4</v>
      </c>
      <c r="C167" s="3">
        <v>4624.8370000000004</v>
      </c>
      <c r="D167" s="3">
        <v>247139.9</v>
      </c>
      <c r="E167" s="3">
        <v>163135.1</v>
      </c>
      <c r="F167" s="3">
        <v>41.076909999999998</v>
      </c>
      <c r="G167" s="3">
        <v>-113896.5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6902698</v>
      </c>
      <c r="N167" s="3">
        <v>57692340</v>
      </c>
      <c r="O167" s="3">
        <v>9135990000</v>
      </c>
      <c r="P167" s="3">
        <v>23973.03</v>
      </c>
      <c r="Q167" s="3">
        <v>155583900000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14777.19</v>
      </c>
      <c r="AE167" s="3">
        <v>581396</v>
      </c>
      <c r="AF167" s="3">
        <v>42256.81</v>
      </c>
      <c r="AG167" s="3">
        <v>533.44479999999999</v>
      </c>
      <c r="AH167" s="3">
        <v>0</v>
      </c>
      <c r="AI167" s="3">
        <v>-41676.82</v>
      </c>
      <c r="AJ167" s="3">
        <v>226739.20000000001</v>
      </c>
      <c r="AK167" s="3">
        <v>44348.42</v>
      </c>
      <c r="AL167" s="3">
        <v>121964.4</v>
      </c>
      <c r="AM167" s="3">
        <v>1367683</v>
      </c>
      <c r="AN167" s="1" t="s">
        <v>63</v>
      </c>
    </row>
    <row r="168" spans="1:40" x14ac:dyDescent="0.25">
      <c r="A168" s="2">
        <v>29661</v>
      </c>
      <c r="B168" s="3">
        <v>184036.7</v>
      </c>
      <c r="C168" s="3">
        <v>29.40192</v>
      </c>
      <c r="D168" s="3">
        <v>15329.17</v>
      </c>
      <c r="E168" s="3">
        <v>94149.95</v>
      </c>
      <c r="F168" s="3">
        <v>19.37641</v>
      </c>
      <c r="G168" s="3">
        <v>-176841.1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6610221</v>
      </c>
      <c r="N168" s="3">
        <v>57778360</v>
      </c>
      <c r="O168" s="3">
        <v>9135816000</v>
      </c>
      <c r="P168" s="3">
        <v>21161.7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407950.2</v>
      </c>
      <c r="AB168" s="3">
        <v>0</v>
      </c>
      <c r="AC168" s="3">
        <v>0</v>
      </c>
      <c r="AD168" s="3">
        <v>22981.41</v>
      </c>
      <c r="AE168" s="3">
        <v>1047651</v>
      </c>
      <c r="AF168" s="3">
        <v>6772.7780000000002</v>
      </c>
      <c r="AG168" s="3">
        <v>1.3598300000000001</v>
      </c>
      <c r="AH168" s="3">
        <v>0</v>
      </c>
      <c r="AI168" s="3">
        <v>-41291.46</v>
      </c>
      <c r="AJ168" s="3">
        <v>197215.1</v>
      </c>
      <c r="AK168" s="3">
        <v>43290.42</v>
      </c>
      <c r="AL168" s="3">
        <v>111373.1</v>
      </c>
      <c r="AM168" s="3">
        <v>37985.86</v>
      </c>
      <c r="AN168" s="1" t="s">
        <v>55</v>
      </c>
    </row>
    <row r="169" spans="1:40" x14ac:dyDescent="0.25">
      <c r="A169" s="2">
        <v>29662</v>
      </c>
      <c r="B169" s="3">
        <v>174561.3</v>
      </c>
      <c r="C169" s="3">
        <v>3047.297</v>
      </c>
      <c r="D169" s="3">
        <v>34467.65</v>
      </c>
      <c r="E169" s="3">
        <v>93837.98</v>
      </c>
      <c r="F169" s="3">
        <v>20.241040000000002</v>
      </c>
      <c r="G169" s="3">
        <v>-175734.1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6399559</v>
      </c>
      <c r="N169" s="3">
        <v>57675470</v>
      </c>
      <c r="O169" s="3">
        <v>9135818000</v>
      </c>
      <c r="P169" s="3">
        <v>20554.39</v>
      </c>
      <c r="Q169" s="3">
        <v>155583600000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106408</v>
      </c>
      <c r="AB169" s="3">
        <v>0</v>
      </c>
      <c r="AC169" s="3">
        <v>0</v>
      </c>
      <c r="AD169" s="3">
        <v>12597.38</v>
      </c>
      <c r="AE169" s="3">
        <v>407580.1</v>
      </c>
      <c r="AF169" s="3">
        <v>10583.9</v>
      </c>
      <c r="AG169" s="3">
        <v>284.64420000000001</v>
      </c>
      <c r="AH169" s="3">
        <v>0</v>
      </c>
      <c r="AI169" s="3">
        <v>-42156.91</v>
      </c>
      <c r="AJ169" s="3">
        <v>184973.5</v>
      </c>
      <c r="AK169" s="3">
        <v>55813.01</v>
      </c>
      <c r="AL169" s="3">
        <v>288019.5</v>
      </c>
      <c r="AM169" s="3">
        <v>422160</v>
      </c>
      <c r="AN169" s="1" t="s">
        <v>65</v>
      </c>
    </row>
    <row r="170" spans="1:40" x14ac:dyDescent="0.25">
      <c r="A170" s="2">
        <v>29663</v>
      </c>
      <c r="B170" s="3">
        <v>164425.29999999999</v>
      </c>
      <c r="C170" s="3">
        <v>8268.6209999999992</v>
      </c>
      <c r="D170" s="3">
        <v>817957.1</v>
      </c>
      <c r="E170" s="3">
        <v>209420.9</v>
      </c>
      <c r="F170" s="3">
        <v>85.267120000000006</v>
      </c>
      <c r="G170" s="3">
        <v>16575.48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7114529</v>
      </c>
      <c r="N170" s="3">
        <v>57838800</v>
      </c>
      <c r="O170" s="3">
        <v>9135845000</v>
      </c>
      <c r="P170" s="3">
        <v>25811.61</v>
      </c>
      <c r="Q170" s="3">
        <v>155584800000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25382.22</v>
      </c>
      <c r="AE170" s="3">
        <v>1388876</v>
      </c>
      <c r="AF170" s="3">
        <v>193519.6</v>
      </c>
      <c r="AG170" s="3">
        <v>1024.201</v>
      </c>
      <c r="AH170" s="3">
        <v>0</v>
      </c>
      <c r="AI170" s="3">
        <v>-40518.71</v>
      </c>
      <c r="AJ170" s="3">
        <v>283700.7</v>
      </c>
      <c r="AK170" s="3">
        <v>43540.81</v>
      </c>
      <c r="AL170" s="3">
        <v>120511.9</v>
      </c>
      <c r="AM170" s="3">
        <v>2581298</v>
      </c>
      <c r="AN170" s="1" t="s">
        <v>51</v>
      </c>
    </row>
    <row r="171" spans="1:40" x14ac:dyDescent="0.25">
      <c r="A171" s="2">
        <v>29664</v>
      </c>
      <c r="B171" s="3">
        <v>163952.79999999999</v>
      </c>
      <c r="C171" s="3">
        <v>11533.95</v>
      </c>
      <c r="D171" s="3">
        <v>679656.6</v>
      </c>
      <c r="E171" s="3">
        <v>223369</v>
      </c>
      <c r="F171" s="3">
        <v>93.986750000000001</v>
      </c>
      <c r="G171" s="3">
        <v>-31266.17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102678700</v>
      </c>
      <c r="M171" s="3">
        <v>7450210</v>
      </c>
      <c r="N171" s="3">
        <v>58008350</v>
      </c>
      <c r="O171" s="3">
        <v>9135831000</v>
      </c>
      <c r="P171" s="3">
        <v>27064.12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16748.09</v>
      </c>
      <c r="AE171" s="3">
        <v>648575.6</v>
      </c>
      <c r="AF171" s="3">
        <v>201188.6</v>
      </c>
      <c r="AG171" s="3">
        <v>1455.2260000000001</v>
      </c>
      <c r="AH171" s="3">
        <v>0</v>
      </c>
      <c r="AI171" s="3">
        <v>-41408.61</v>
      </c>
      <c r="AJ171" s="3">
        <v>290781.90000000002</v>
      </c>
      <c r="AK171" s="3">
        <v>45574.82</v>
      </c>
      <c r="AL171" s="3">
        <v>121345.5</v>
      </c>
      <c r="AM171" s="3">
        <v>2321744</v>
      </c>
      <c r="AN171" s="1" t="s">
        <v>49</v>
      </c>
    </row>
    <row r="172" spans="1:40" x14ac:dyDescent="0.25">
      <c r="A172" s="2">
        <v>29665</v>
      </c>
      <c r="B172" s="3">
        <v>160342.20000000001</v>
      </c>
      <c r="C172" s="3">
        <v>4420.6509999999998</v>
      </c>
      <c r="D172" s="3">
        <v>78047.33</v>
      </c>
      <c r="E172" s="3">
        <v>151851.4</v>
      </c>
      <c r="F172" s="3">
        <v>34.507890000000003</v>
      </c>
      <c r="G172" s="3">
        <v>-182620.5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7333496</v>
      </c>
      <c r="N172" s="3">
        <v>58116320</v>
      </c>
      <c r="O172" s="3">
        <v>9135681000</v>
      </c>
      <c r="P172" s="3">
        <v>23490.28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11554.87</v>
      </c>
      <c r="AE172" s="3">
        <v>390671.1</v>
      </c>
      <c r="AF172" s="3">
        <v>43631.55</v>
      </c>
      <c r="AG172" s="3">
        <v>537.9837</v>
      </c>
      <c r="AH172" s="3">
        <v>0</v>
      </c>
      <c r="AI172" s="3">
        <v>-41567.46</v>
      </c>
      <c r="AJ172" s="3">
        <v>241402</v>
      </c>
      <c r="AK172" s="3">
        <v>47198.53</v>
      </c>
      <c r="AL172" s="3">
        <v>133545.60000000001</v>
      </c>
      <c r="AM172" s="3">
        <v>537599.30000000005</v>
      </c>
      <c r="AN172" s="1" t="s">
        <v>85</v>
      </c>
    </row>
    <row r="173" spans="1:40" x14ac:dyDescent="0.25">
      <c r="A173" s="2">
        <v>29666</v>
      </c>
      <c r="B173" s="3">
        <v>162422.39999999999</v>
      </c>
      <c r="C173" s="3">
        <v>3126.87</v>
      </c>
      <c r="D173" s="3">
        <v>49832.51</v>
      </c>
      <c r="E173" s="3">
        <v>127798.8</v>
      </c>
      <c r="F173" s="3">
        <v>41.282609999999998</v>
      </c>
      <c r="G173" s="3">
        <v>-178441.4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7188316</v>
      </c>
      <c r="N173" s="3">
        <v>58228480</v>
      </c>
      <c r="O173" s="3">
        <v>9135516000</v>
      </c>
      <c r="P173" s="3">
        <v>22545.05</v>
      </c>
      <c r="Q173" s="3">
        <v>155595900000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13459.09</v>
      </c>
      <c r="AE173" s="3">
        <v>377285.3</v>
      </c>
      <c r="AF173" s="3">
        <v>24951.94</v>
      </c>
      <c r="AG173" s="3">
        <v>273.96050000000002</v>
      </c>
      <c r="AH173" s="3">
        <v>0</v>
      </c>
      <c r="AI173" s="3">
        <v>-41532.79</v>
      </c>
      <c r="AJ173" s="3">
        <v>228435.5</v>
      </c>
      <c r="AK173" s="3">
        <v>46307.03</v>
      </c>
      <c r="AL173" s="3">
        <v>116384.4</v>
      </c>
      <c r="AM173" s="3">
        <v>397188.7</v>
      </c>
      <c r="AN173" s="1" t="s">
        <v>55</v>
      </c>
    </row>
    <row r="174" spans="1:40" x14ac:dyDescent="0.25">
      <c r="A174" s="2">
        <v>29667</v>
      </c>
      <c r="B174" s="3">
        <v>160148.1</v>
      </c>
      <c r="C174" s="3">
        <v>4418.2969999999996</v>
      </c>
      <c r="D174" s="3">
        <v>187404.6</v>
      </c>
      <c r="E174" s="3">
        <v>145068</v>
      </c>
      <c r="F174" s="3">
        <v>33.111449999999998</v>
      </c>
      <c r="G174" s="3">
        <v>-140384.4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7222272</v>
      </c>
      <c r="N174" s="3">
        <v>58311180</v>
      </c>
      <c r="O174" s="3">
        <v>9135410000</v>
      </c>
      <c r="P174" s="3">
        <v>22508.97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0</v>
      </c>
      <c r="AD174" s="3">
        <v>36320.639999999999</v>
      </c>
      <c r="AE174" s="3">
        <v>1465897</v>
      </c>
      <c r="AF174" s="3">
        <v>48879.37</v>
      </c>
      <c r="AG174" s="3">
        <v>564.24559999999997</v>
      </c>
      <c r="AH174" s="3">
        <v>0</v>
      </c>
      <c r="AI174" s="3">
        <v>-40013.85</v>
      </c>
      <c r="AJ174" s="3">
        <v>234442.5</v>
      </c>
      <c r="AK174" s="3">
        <v>42016.17</v>
      </c>
      <c r="AL174" s="3">
        <v>151852.9</v>
      </c>
      <c r="AM174" s="3">
        <v>774661</v>
      </c>
      <c r="AN174" s="1" t="s">
        <v>106</v>
      </c>
    </row>
    <row r="175" spans="1:40" x14ac:dyDescent="0.25">
      <c r="A175" s="2">
        <v>29668</v>
      </c>
      <c r="B175" s="3">
        <v>160094.29999999999</v>
      </c>
      <c r="C175" s="3">
        <v>1957.6110000000001</v>
      </c>
      <c r="D175" s="3">
        <v>202917.9</v>
      </c>
      <c r="E175" s="3">
        <v>144225.70000000001</v>
      </c>
      <c r="F175" s="3">
        <v>37.845910000000003</v>
      </c>
      <c r="G175" s="3">
        <v>-132743.6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102798500</v>
      </c>
      <c r="M175" s="3">
        <v>7181836</v>
      </c>
      <c r="N175" s="3">
        <v>58415040</v>
      </c>
      <c r="O175" s="3">
        <v>9135288000</v>
      </c>
      <c r="P175" s="3">
        <v>22270.31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264400.2</v>
      </c>
      <c r="AB175" s="3">
        <v>0</v>
      </c>
      <c r="AC175" s="3">
        <v>0</v>
      </c>
      <c r="AD175" s="3">
        <v>29123.95</v>
      </c>
      <c r="AE175" s="3">
        <v>1168030</v>
      </c>
      <c r="AF175" s="3">
        <v>32476.48</v>
      </c>
      <c r="AG175" s="3">
        <v>293.51850000000002</v>
      </c>
      <c r="AH175" s="3">
        <v>0</v>
      </c>
      <c r="AI175" s="3">
        <v>-40985.4</v>
      </c>
      <c r="AJ175" s="3">
        <v>227482.8</v>
      </c>
      <c r="AK175" s="3">
        <v>40901.5</v>
      </c>
      <c r="AL175" s="3">
        <v>123751.7</v>
      </c>
      <c r="AM175" s="3">
        <v>711820.2</v>
      </c>
      <c r="AN175" s="1" t="s">
        <v>50</v>
      </c>
    </row>
    <row r="176" spans="1:40" x14ac:dyDescent="0.25">
      <c r="A176" s="2">
        <v>29669</v>
      </c>
      <c r="B176" s="3">
        <v>164598.79999999999</v>
      </c>
      <c r="C176" s="3">
        <v>8301.8029999999999</v>
      </c>
      <c r="D176" s="3">
        <v>888043.4</v>
      </c>
      <c r="E176" s="3">
        <v>244033.5</v>
      </c>
      <c r="F176" s="3">
        <v>136.79990000000001</v>
      </c>
      <c r="G176" s="3">
        <v>38423.980000000003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7766252</v>
      </c>
      <c r="N176" s="3">
        <v>58589900</v>
      </c>
      <c r="O176" s="3">
        <v>9135379000</v>
      </c>
      <c r="P176" s="3">
        <v>26655.86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19511.53</v>
      </c>
      <c r="AE176" s="3">
        <v>659282.69999999995</v>
      </c>
      <c r="AF176" s="3">
        <v>191666.7</v>
      </c>
      <c r="AG176" s="3">
        <v>922.19079999999997</v>
      </c>
      <c r="AH176" s="3">
        <v>0</v>
      </c>
      <c r="AI176" s="3">
        <v>-41397.68</v>
      </c>
      <c r="AJ176" s="3">
        <v>332384.7</v>
      </c>
      <c r="AK176" s="3">
        <v>44083.95</v>
      </c>
      <c r="AL176" s="3">
        <v>157635.29999999999</v>
      </c>
      <c r="AM176" s="3">
        <v>2632688</v>
      </c>
      <c r="AN176" s="1" t="s">
        <v>73</v>
      </c>
    </row>
    <row r="177" spans="1:40" x14ac:dyDescent="0.25">
      <c r="A177" s="2">
        <v>29670</v>
      </c>
      <c r="B177" s="3">
        <v>223086.2</v>
      </c>
      <c r="C177" s="3">
        <v>193713.6</v>
      </c>
      <c r="D177" s="3">
        <v>6170558</v>
      </c>
      <c r="E177" s="3">
        <v>470376.4</v>
      </c>
      <c r="F177" s="3">
        <v>448.37459999999999</v>
      </c>
      <c r="G177" s="3">
        <v>638555.80000000005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9131628</v>
      </c>
      <c r="N177" s="3">
        <v>59035000</v>
      </c>
      <c r="O177" s="3">
        <v>9136057000</v>
      </c>
      <c r="P177" s="3">
        <v>38975.01</v>
      </c>
      <c r="Q177" s="3">
        <v>155610800000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36116.160000000003</v>
      </c>
      <c r="AE177" s="3">
        <v>2000966</v>
      </c>
      <c r="AF177" s="3">
        <v>1416194</v>
      </c>
      <c r="AG177" s="3">
        <v>5236.66</v>
      </c>
      <c r="AH177" s="3">
        <v>0</v>
      </c>
      <c r="AI177" s="3">
        <v>-39287.42</v>
      </c>
      <c r="AJ177" s="3">
        <v>604571.9</v>
      </c>
      <c r="AK177" s="3">
        <v>44644.08</v>
      </c>
      <c r="AL177" s="3">
        <v>159563.4</v>
      </c>
      <c r="AM177" s="3">
        <v>10890260</v>
      </c>
      <c r="AN177" s="1" t="s">
        <v>64</v>
      </c>
    </row>
    <row r="178" spans="1:40" x14ac:dyDescent="0.25">
      <c r="A178" s="2">
        <v>29671</v>
      </c>
      <c r="B178" s="3">
        <v>168960.2</v>
      </c>
      <c r="C178" s="3">
        <v>7310.58</v>
      </c>
      <c r="D178" s="3">
        <v>230087.5</v>
      </c>
      <c r="E178" s="3">
        <v>255725.6</v>
      </c>
      <c r="F178" s="3">
        <v>90.917810000000003</v>
      </c>
      <c r="G178" s="3">
        <v>-254491.8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8954225</v>
      </c>
      <c r="N178" s="3">
        <v>59256160</v>
      </c>
      <c r="O178" s="3">
        <v>9135863000</v>
      </c>
      <c r="P178" s="3">
        <v>26943.91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13952.11</v>
      </c>
      <c r="AE178" s="3">
        <v>536786.5</v>
      </c>
      <c r="AF178" s="3">
        <v>72710.63</v>
      </c>
      <c r="AG178" s="3">
        <v>879.70479999999998</v>
      </c>
      <c r="AH178" s="3">
        <v>0</v>
      </c>
      <c r="AI178" s="3">
        <v>-41251.83</v>
      </c>
      <c r="AJ178" s="3">
        <v>359636</v>
      </c>
      <c r="AK178" s="3">
        <v>47404.35</v>
      </c>
      <c r="AL178" s="3">
        <v>138666.6</v>
      </c>
      <c r="AM178" s="3">
        <v>1232577</v>
      </c>
      <c r="AN178" s="1" t="s">
        <v>54</v>
      </c>
    </row>
    <row r="179" spans="1:40" x14ac:dyDescent="0.25">
      <c r="A179" s="2">
        <v>29672</v>
      </c>
      <c r="B179" s="3">
        <v>162854.5</v>
      </c>
      <c r="C179" s="3">
        <v>44.98366</v>
      </c>
      <c r="D179" s="3">
        <v>21397.21</v>
      </c>
      <c r="E179" s="3">
        <v>159603.4</v>
      </c>
      <c r="F179" s="3">
        <v>47.309600000000003</v>
      </c>
      <c r="G179" s="3">
        <v>-310612.2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8514834</v>
      </c>
      <c r="N179" s="3">
        <v>59333090</v>
      </c>
      <c r="O179" s="3">
        <v>9135639000</v>
      </c>
      <c r="P179" s="3">
        <v>23714.67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23535.99</v>
      </c>
      <c r="AE179" s="3">
        <v>855420.1</v>
      </c>
      <c r="AF179" s="3">
        <v>10925.73</v>
      </c>
      <c r="AG179" s="3">
        <v>1.498848E-2</v>
      </c>
      <c r="AH179" s="3">
        <v>0</v>
      </c>
      <c r="AI179" s="3">
        <v>-41316.44</v>
      </c>
      <c r="AJ179" s="3">
        <v>285921.90000000002</v>
      </c>
      <c r="AK179" s="3">
        <v>57892.08</v>
      </c>
      <c r="AL179" s="3">
        <v>209126.7</v>
      </c>
      <c r="AM179" s="3">
        <v>54206.82</v>
      </c>
      <c r="AN179" s="1" t="s">
        <v>73</v>
      </c>
    </row>
    <row r="180" spans="1:40" x14ac:dyDescent="0.25">
      <c r="A180" s="2">
        <v>29673</v>
      </c>
      <c r="B180" s="3">
        <v>156290.5</v>
      </c>
      <c r="C180" s="3">
        <v>5929.91</v>
      </c>
      <c r="D180" s="3">
        <v>1361876</v>
      </c>
      <c r="E180" s="3">
        <v>263811.90000000002</v>
      </c>
      <c r="F180" s="3">
        <v>318.04899999999998</v>
      </c>
      <c r="G180" s="3">
        <v>-45813.72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103704000</v>
      </c>
      <c r="M180" s="3">
        <v>8897178</v>
      </c>
      <c r="N180" s="3">
        <v>54955430</v>
      </c>
      <c r="O180" s="3">
        <v>9139205000</v>
      </c>
      <c r="P180" s="3">
        <v>34929.129999999997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24094.7</v>
      </c>
      <c r="AE180" s="3">
        <v>535743.4</v>
      </c>
      <c r="AF180" s="3">
        <v>172159</v>
      </c>
      <c r="AG180" s="3">
        <v>644.58950000000004</v>
      </c>
      <c r="AH180" s="3">
        <v>0</v>
      </c>
      <c r="AI180" s="3">
        <v>-41475.64</v>
      </c>
      <c r="AJ180" s="3">
        <v>362442</v>
      </c>
      <c r="AK180" s="3">
        <v>1065068</v>
      </c>
      <c r="AL180" s="3">
        <v>4740221</v>
      </c>
      <c r="AM180" s="3">
        <v>1839884</v>
      </c>
      <c r="AN180" s="1" t="s">
        <v>109</v>
      </c>
    </row>
    <row r="181" spans="1:40" x14ac:dyDescent="0.25">
      <c r="A181" s="2">
        <v>29674</v>
      </c>
      <c r="B181" s="3">
        <v>153443.5</v>
      </c>
      <c r="C181" s="3">
        <v>467.238</v>
      </c>
      <c r="D181" s="3">
        <v>534614.5</v>
      </c>
      <c r="E181" s="3">
        <v>250909.6</v>
      </c>
      <c r="F181" s="3">
        <v>137.99639999999999</v>
      </c>
      <c r="G181" s="3">
        <v>-104415.4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8939139</v>
      </c>
      <c r="N181" s="3">
        <v>55150760</v>
      </c>
      <c r="O181" s="3">
        <v>9139123000</v>
      </c>
      <c r="P181" s="3">
        <v>31150.47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</v>
      </c>
      <c r="AB181" s="3">
        <v>0</v>
      </c>
      <c r="AC181" s="3">
        <v>0</v>
      </c>
      <c r="AD181" s="3">
        <v>42834.9</v>
      </c>
      <c r="AE181" s="3">
        <v>1538626</v>
      </c>
      <c r="AF181" s="3">
        <v>57027</v>
      </c>
      <c r="AG181" s="3">
        <v>108.6067</v>
      </c>
      <c r="AH181" s="3">
        <v>0</v>
      </c>
      <c r="AI181" s="3">
        <v>-40533.9</v>
      </c>
      <c r="AJ181" s="3">
        <v>346407.1</v>
      </c>
      <c r="AK181" s="3">
        <v>46772.63</v>
      </c>
      <c r="AL181" s="3">
        <v>151206.39999999999</v>
      </c>
      <c r="AM181" s="3">
        <v>1327730</v>
      </c>
      <c r="AN181" s="1" t="s">
        <v>49</v>
      </c>
    </row>
    <row r="182" spans="1:40" x14ac:dyDescent="0.25">
      <c r="A182" s="2">
        <v>29675</v>
      </c>
      <c r="B182" s="3">
        <v>152735.29999999999</v>
      </c>
      <c r="C182" s="3">
        <v>2117.7469999999998</v>
      </c>
      <c r="D182" s="3">
        <v>11340.06</v>
      </c>
      <c r="E182" s="3">
        <v>144651</v>
      </c>
      <c r="F182" s="3">
        <v>34.733780000000003</v>
      </c>
      <c r="G182" s="3">
        <v>-212374.7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8316702</v>
      </c>
      <c r="N182" s="3">
        <v>55281480</v>
      </c>
      <c r="O182" s="3">
        <v>9138949000</v>
      </c>
      <c r="P182" s="3">
        <v>26170.53</v>
      </c>
      <c r="Q182" s="3">
        <v>155615900000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10064.59</v>
      </c>
      <c r="AE182" s="3">
        <v>280158.40000000002</v>
      </c>
      <c r="AF182" s="3">
        <v>9072.3029999999999</v>
      </c>
      <c r="AG182" s="3">
        <v>165.7405</v>
      </c>
      <c r="AH182" s="3">
        <v>0</v>
      </c>
      <c r="AI182" s="3">
        <v>-41846.879999999997</v>
      </c>
      <c r="AJ182" s="3">
        <v>270495</v>
      </c>
      <c r="AK182" s="3">
        <v>48955.43</v>
      </c>
      <c r="AL182" s="3">
        <v>139972.5</v>
      </c>
      <c r="AM182" s="3">
        <v>192834.9</v>
      </c>
      <c r="AN182" s="1" t="s">
        <v>55</v>
      </c>
    </row>
    <row r="183" spans="1:40" x14ac:dyDescent="0.25">
      <c r="A183" s="2">
        <v>29676</v>
      </c>
      <c r="B183" s="3">
        <v>154066.6</v>
      </c>
      <c r="C183" s="3">
        <v>6719.1729999999998</v>
      </c>
      <c r="D183" s="3">
        <v>489571</v>
      </c>
      <c r="E183" s="3">
        <v>229672.7</v>
      </c>
      <c r="F183" s="3">
        <v>153.34479999999999</v>
      </c>
      <c r="G183" s="3">
        <v>-84004.76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8747981</v>
      </c>
      <c r="N183" s="3">
        <v>55458840</v>
      </c>
      <c r="O183" s="3">
        <v>9138916000</v>
      </c>
      <c r="P183" s="3">
        <v>28554.22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15037.55</v>
      </c>
      <c r="AE183" s="3">
        <v>426637.7</v>
      </c>
      <c r="AF183" s="3">
        <v>69594.75</v>
      </c>
      <c r="AG183" s="3">
        <v>787.76480000000004</v>
      </c>
      <c r="AH183" s="3">
        <v>0</v>
      </c>
      <c r="AI183" s="3">
        <v>-41524.199999999997</v>
      </c>
      <c r="AJ183" s="3">
        <v>335508.90000000002</v>
      </c>
      <c r="AK183" s="3">
        <v>50292.85</v>
      </c>
      <c r="AL183" s="3">
        <v>158304.4</v>
      </c>
      <c r="AM183" s="3">
        <v>1724878</v>
      </c>
      <c r="AN183" s="1" t="s">
        <v>97</v>
      </c>
    </row>
    <row r="184" spans="1:40" x14ac:dyDescent="0.25">
      <c r="A184" s="2">
        <v>29677</v>
      </c>
      <c r="B184" s="3">
        <v>160265.79999999999</v>
      </c>
      <c r="C184" s="3">
        <v>15315.46</v>
      </c>
      <c r="D184" s="3">
        <v>1808898</v>
      </c>
      <c r="E184" s="3">
        <v>369115.4</v>
      </c>
      <c r="F184" s="3">
        <v>308.40699999999998</v>
      </c>
      <c r="G184" s="3">
        <v>152576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9610624</v>
      </c>
      <c r="N184" s="3">
        <v>55785780</v>
      </c>
      <c r="O184" s="3">
        <v>9139130000</v>
      </c>
      <c r="P184" s="3">
        <v>36478.35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19822.5</v>
      </c>
      <c r="AE184" s="3">
        <v>742878.8</v>
      </c>
      <c r="AF184" s="3">
        <v>398031.6</v>
      </c>
      <c r="AG184" s="3">
        <v>1734.5820000000001</v>
      </c>
      <c r="AH184" s="3">
        <v>0</v>
      </c>
      <c r="AI184" s="3">
        <v>-40751.879999999997</v>
      </c>
      <c r="AJ184" s="3">
        <v>500462.1</v>
      </c>
      <c r="AK184" s="3">
        <v>52025.09</v>
      </c>
      <c r="AL184" s="3">
        <v>173616.1</v>
      </c>
      <c r="AM184" s="3">
        <v>4308077</v>
      </c>
      <c r="AN184" s="1" t="s">
        <v>84</v>
      </c>
    </row>
    <row r="185" spans="1:40" x14ac:dyDescent="0.25">
      <c r="A185" s="2">
        <v>29678</v>
      </c>
      <c r="B185" s="3">
        <v>150964.5</v>
      </c>
      <c r="C185" s="3">
        <v>442.73090000000002</v>
      </c>
      <c r="D185" s="3">
        <v>300524.2</v>
      </c>
      <c r="E185" s="3">
        <v>221944</v>
      </c>
      <c r="F185" s="3">
        <v>67.563130000000001</v>
      </c>
      <c r="G185" s="3">
        <v>-189151.9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9291767</v>
      </c>
      <c r="N185" s="3">
        <v>55968310</v>
      </c>
      <c r="O185" s="3">
        <v>9138984000</v>
      </c>
      <c r="P185" s="3">
        <v>28798.85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0</v>
      </c>
      <c r="AD185" s="3">
        <v>25408.97</v>
      </c>
      <c r="AE185" s="3">
        <v>1103906</v>
      </c>
      <c r="AF185" s="3">
        <v>36096.839999999997</v>
      </c>
      <c r="AG185" s="3">
        <v>94.112740000000002</v>
      </c>
      <c r="AH185" s="3">
        <v>0</v>
      </c>
      <c r="AI185" s="3">
        <v>-40798.86</v>
      </c>
      <c r="AJ185" s="3">
        <v>342173.6</v>
      </c>
      <c r="AK185" s="3">
        <v>50597.04</v>
      </c>
      <c r="AL185" s="3">
        <v>159827.20000000001</v>
      </c>
      <c r="AM185" s="3">
        <v>674638.7</v>
      </c>
      <c r="AN185" s="1" t="s">
        <v>74</v>
      </c>
    </row>
    <row r="186" spans="1:40" x14ac:dyDescent="0.25">
      <c r="A186" s="2">
        <v>29679</v>
      </c>
      <c r="B186" s="3">
        <v>150716.5</v>
      </c>
      <c r="C186" s="3">
        <v>614.01310000000001</v>
      </c>
      <c r="D186" s="3">
        <v>805693.3</v>
      </c>
      <c r="E186" s="3">
        <v>247572.2</v>
      </c>
      <c r="F186" s="3">
        <v>142.35489999999999</v>
      </c>
      <c r="G186" s="3">
        <v>-57099.519999999997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9167820</v>
      </c>
      <c r="N186" s="3">
        <v>56120480</v>
      </c>
      <c r="O186" s="3">
        <v>9138994000</v>
      </c>
      <c r="P186" s="3">
        <v>31790.21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26416.48</v>
      </c>
      <c r="AE186" s="3">
        <v>986709.9</v>
      </c>
      <c r="AF186" s="3">
        <v>64060.76</v>
      </c>
      <c r="AG186" s="3">
        <v>129.08519999999999</v>
      </c>
      <c r="AH186" s="3">
        <v>0</v>
      </c>
      <c r="AI186" s="3">
        <v>-41303.629999999997</v>
      </c>
      <c r="AJ186" s="3">
        <v>337928.1</v>
      </c>
      <c r="AK186" s="3">
        <v>51023.69</v>
      </c>
      <c r="AL186" s="3">
        <v>185873</v>
      </c>
      <c r="AM186" s="3">
        <v>1626118</v>
      </c>
      <c r="AN186" s="1" t="s">
        <v>100</v>
      </c>
    </row>
    <row r="187" spans="1:40" x14ac:dyDescent="0.25">
      <c r="A187" s="2">
        <v>29680</v>
      </c>
      <c r="B187" s="3">
        <v>149042.20000000001</v>
      </c>
      <c r="C187" s="3">
        <v>1034.316</v>
      </c>
      <c r="D187" s="3">
        <v>1833245</v>
      </c>
      <c r="E187" s="3">
        <v>319059</v>
      </c>
      <c r="F187" s="3">
        <v>302.00200000000001</v>
      </c>
      <c r="G187" s="3">
        <v>136165.6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9478974</v>
      </c>
      <c r="N187" s="3">
        <v>56360410</v>
      </c>
      <c r="O187" s="3">
        <v>9139188000</v>
      </c>
      <c r="P187" s="3">
        <v>37730.699999999997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583114.5</v>
      </c>
      <c r="AB187" s="3">
        <v>0</v>
      </c>
      <c r="AC187" s="3">
        <v>0</v>
      </c>
      <c r="AD187" s="3">
        <v>32826.39</v>
      </c>
      <c r="AE187" s="3">
        <v>1375102</v>
      </c>
      <c r="AF187" s="3">
        <v>165585.4</v>
      </c>
      <c r="AG187" s="3">
        <v>231.19579999999999</v>
      </c>
      <c r="AH187" s="3">
        <v>0</v>
      </c>
      <c r="AI187" s="3">
        <v>-40909.93</v>
      </c>
      <c r="AJ187" s="3">
        <v>422707.1</v>
      </c>
      <c r="AK187" s="3">
        <v>51521.53</v>
      </c>
      <c r="AL187" s="3">
        <v>182880.4</v>
      </c>
      <c r="AM187" s="3">
        <v>3384246</v>
      </c>
      <c r="AN187" s="1" t="s">
        <v>62</v>
      </c>
    </row>
    <row r="188" spans="1:40" x14ac:dyDescent="0.25">
      <c r="A188" s="2">
        <v>29681</v>
      </c>
      <c r="B188" s="3">
        <v>147684.9</v>
      </c>
      <c r="C188" s="3">
        <v>1146.769</v>
      </c>
      <c r="D188" s="3">
        <v>2689668</v>
      </c>
      <c r="E188" s="3">
        <v>374517.4</v>
      </c>
      <c r="F188" s="3">
        <v>443.90249999999997</v>
      </c>
      <c r="G188" s="3">
        <v>241648.9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9910391</v>
      </c>
      <c r="N188" s="3">
        <v>56652110</v>
      </c>
      <c r="O188" s="3">
        <v>9139509000</v>
      </c>
      <c r="P188" s="3">
        <v>42433.91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720217.8</v>
      </c>
      <c r="AB188" s="3">
        <v>0</v>
      </c>
      <c r="AC188" s="3">
        <v>0</v>
      </c>
      <c r="AD188" s="3">
        <v>37835.17</v>
      </c>
      <c r="AE188" s="3">
        <v>1659298</v>
      </c>
      <c r="AF188" s="3">
        <v>254653.5</v>
      </c>
      <c r="AG188" s="3">
        <v>258.89609999999999</v>
      </c>
      <c r="AH188" s="3">
        <v>0</v>
      </c>
      <c r="AI188" s="3">
        <v>-39738.76</v>
      </c>
      <c r="AJ188" s="3">
        <v>500323</v>
      </c>
      <c r="AK188" s="3">
        <v>50805.7</v>
      </c>
      <c r="AL188" s="3">
        <v>208744</v>
      </c>
      <c r="AM188" s="3">
        <v>4664696</v>
      </c>
      <c r="AN188" s="1" t="s">
        <v>90</v>
      </c>
    </row>
    <row r="189" spans="1:40" x14ac:dyDescent="0.25">
      <c r="A189" s="2">
        <v>29682</v>
      </c>
      <c r="B189" s="3">
        <v>167977.8</v>
      </c>
      <c r="C189" s="3">
        <v>1161.7929999999999</v>
      </c>
      <c r="D189" s="3">
        <v>3667952</v>
      </c>
      <c r="E189" s="3">
        <v>436829.4</v>
      </c>
      <c r="F189" s="3">
        <v>590.40599999999995</v>
      </c>
      <c r="G189" s="3">
        <v>337767.9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10448680</v>
      </c>
      <c r="N189" s="3">
        <v>57040040</v>
      </c>
      <c r="O189" s="3">
        <v>9139914000</v>
      </c>
      <c r="P189" s="3">
        <v>46210.65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910925.4</v>
      </c>
      <c r="AB189" s="3">
        <v>0</v>
      </c>
      <c r="AC189" s="3">
        <v>0</v>
      </c>
      <c r="AD189" s="3">
        <v>45558.52</v>
      </c>
      <c r="AE189" s="3">
        <v>2077683</v>
      </c>
      <c r="AF189" s="3">
        <v>336139.1</v>
      </c>
      <c r="AG189" s="3">
        <v>260.10210000000001</v>
      </c>
      <c r="AH189" s="3">
        <v>0</v>
      </c>
      <c r="AI189" s="3">
        <v>-40109.5</v>
      </c>
      <c r="AJ189" s="3">
        <v>592529.9</v>
      </c>
      <c r="AK189" s="3">
        <v>51822.65</v>
      </c>
      <c r="AL189" s="3">
        <v>204715.5</v>
      </c>
      <c r="AM189" s="3">
        <v>6050401</v>
      </c>
      <c r="AN189" s="1" t="s">
        <v>64</v>
      </c>
    </row>
    <row r="190" spans="1:40" x14ac:dyDescent="0.25">
      <c r="A190" s="2">
        <v>29683</v>
      </c>
      <c r="B190" s="3">
        <v>203682.6</v>
      </c>
      <c r="C190" s="3">
        <v>871.07749999999999</v>
      </c>
      <c r="D190" s="3">
        <v>3260753</v>
      </c>
      <c r="E190" s="3">
        <v>446715</v>
      </c>
      <c r="F190" s="3">
        <v>530.64290000000005</v>
      </c>
      <c r="G190" s="3">
        <v>204533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10732640</v>
      </c>
      <c r="N190" s="3">
        <v>57382460</v>
      </c>
      <c r="O190" s="3">
        <v>9140208000</v>
      </c>
      <c r="P190" s="3">
        <v>43885.65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0</v>
      </c>
      <c r="AD190" s="3">
        <v>39168.97</v>
      </c>
      <c r="AE190" s="3">
        <v>1904261</v>
      </c>
      <c r="AF190" s="3">
        <v>271599.5</v>
      </c>
      <c r="AG190" s="3">
        <v>187.96279999999999</v>
      </c>
      <c r="AH190" s="3">
        <v>0</v>
      </c>
      <c r="AI190" s="3">
        <v>-40484.79</v>
      </c>
      <c r="AJ190" s="3">
        <v>565127.5</v>
      </c>
      <c r="AK190" s="3">
        <v>53559.9</v>
      </c>
      <c r="AL190" s="3">
        <v>222832.6</v>
      </c>
      <c r="AM190" s="3">
        <v>5358221</v>
      </c>
      <c r="AN190" s="1" t="s">
        <v>92</v>
      </c>
    </row>
    <row r="191" spans="1:40" x14ac:dyDescent="0.25">
      <c r="A191" s="2">
        <v>29684</v>
      </c>
      <c r="B191" s="3">
        <v>191960</v>
      </c>
      <c r="C191" s="3">
        <v>601.36019999999996</v>
      </c>
      <c r="D191" s="3">
        <v>3023260</v>
      </c>
      <c r="E191" s="3">
        <v>443262.2</v>
      </c>
      <c r="F191" s="3">
        <v>476.16550000000001</v>
      </c>
      <c r="G191" s="3">
        <v>138927.20000000001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10898220</v>
      </c>
      <c r="N191" s="3">
        <v>57692450</v>
      </c>
      <c r="O191" s="3">
        <v>9140449000</v>
      </c>
      <c r="P191" s="3">
        <v>43772.93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779815.1</v>
      </c>
      <c r="AB191" s="3">
        <v>0</v>
      </c>
      <c r="AC191" s="3">
        <v>0</v>
      </c>
      <c r="AD191" s="3">
        <v>35719.69</v>
      </c>
      <c r="AE191" s="3">
        <v>1567570</v>
      </c>
      <c r="AF191" s="3">
        <v>215350.2</v>
      </c>
      <c r="AG191" s="3">
        <v>120.8909</v>
      </c>
      <c r="AH191" s="3">
        <v>0</v>
      </c>
      <c r="AI191" s="3">
        <v>-40569</v>
      </c>
      <c r="AJ191" s="3">
        <v>548157.6</v>
      </c>
      <c r="AK191" s="3">
        <v>59565.01</v>
      </c>
      <c r="AL191" s="3">
        <v>238298.8</v>
      </c>
      <c r="AM191" s="3">
        <v>4884900</v>
      </c>
      <c r="AN191" s="1" t="s">
        <v>79</v>
      </c>
    </row>
    <row r="192" spans="1:40" x14ac:dyDescent="0.25">
      <c r="A192" s="2">
        <v>29685</v>
      </c>
      <c r="B192" s="3">
        <v>186954.2</v>
      </c>
      <c r="C192" s="3">
        <v>573.33190000000002</v>
      </c>
      <c r="D192" s="3">
        <v>3792547</v>
      </c>
      <c r="E192" s="3">
        <v>475908.6</v>
      </c>
      <c r="F192" s="3">
        <v>545.79719999999998</v>
      </c>
      <c r="G192" s="3">
        <v>219629.1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11193620</v>
      </c>
      <c r="N192" s="3">
        <v>58021530</v>
      </c>
      <c r="O192" s="3">
        <v>9140783000</v>
      </c>
      <c r="P192" s="3">
        <v>44307.48</v>
      </c>
      <c r="Q192" s="3">
        <v>155632600000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956161.8</v>
      </c>
      <c r="AB192" s="3">
        <v>0</v>
      </c>
      <c r="AC192" s="3">
        <v>0</v>
      </c>
      <c r="AD192" s="3">
        <v>40304.92</v>
      </c>
      <c r="AE192" s="3">
        <v>1914181</v>
      </c>
      <c r="AF192" s="3">
        <v>271450.8</v>
      </c>
      <c r="AG192" s="3">
        <v>107.3389</v>
      </c>
      <c r="AH192" s="3">
        <v>0</v>
      </c>
      <c r="AI192" s="3">
        <v>-40257.67</v>
      </c>
      <c r="AJ192" s="3">
        <v>582606.5</v>
      </c>
      <c r="AK192" s="3">
        <v>58500.5</v>
      </c>
      <c r="AL192" s="3">
        <v>253660.9</v>
      </c>
      <c r="AM192" s="3">
        <v>5895934</v>
      </c>
      <c r="AN192" s="1" t="s">
        <v>74</v>
      </c>
    </row>
    <row r="193" spans="1:40" x14ac:dyDescent="0.25">
      <c r="A193" s="2">
        <v>29686</v>
      </c>
      <c r="B193" s="3">
        <v>178149.1</v>
      </c>
      <c r="C193" s="3">
        <v>417.25029999999998</v>
      </c>
      <c r="D193" s="3">
        <v>3830029</v>
      </c>
      <c r="E193" s="3">
        <v>488620</v>
      </c>
      <c r="F193" s="3">
        <v>538.67380000000003</v>
      </c>
      <c r="G193" s="3">
        <v>181789.4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11407430</v>
      </c>
      <c r="N193" s="3">
        <v>58347630</v>
      </c>
      <c r="O193" s="3">
        <v>9141068000</v>
      </c>
      <c r="P193" s="3">
        <v>44902.26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33958.79</v>
      </c>
      <c r="AE193" s="3">
        <v>1868076</v>
      </c>
      <c r="AF193" s="3">
        <v>251688.9</v>
      </c>
      <c r="AG193" s="3">
        <v>73.344989999999996</v>
      </c>
      <c r="AH193" s="3">
        <v>0</v>
      </c>
      <c r="AI193" s="3">
        <v>-40812.839999999997</v>
      </c>
      <c r="AJ193" s="3">
        <v>579473.69999999995</v>
      </c>
      <c r="AK193" s="3">
        <v>72485.11</v>
      </c>
      <c r="AL193" s="3">
        <v>253519.3</v>
      </c>
      <c r="AM193" s="3">
        <v>5920737</v>
      </c>
      <c r="AN193" s="1" t="s">
        <v>51</v>
      </c>
    </row>
    <row r="194" spans="1:40" x14ac:dyDescent="0.25">
      <c r="A194" s="2">
        <v>29687</v>
      </c>
      <c r="B194" s="3">
        <v>175684.3</v>
      </c>
      <c r="C194" s="3">
        <v>280.21839999999997</v>
      </c>
      <c r="D194" s="3">
        <v>3287899</v>
      </c>
      <c r="E194" s="3">
        <v>471249.3</v>
      </c>
      <c r="F194" s="3">
        <v>446.92869999999999</v>
      </c>
      <c r="G194" s="3">
        <v>72305.69</v>
      </c>
      <c r="H194" s="3">
        <v>0</v>
      </c>
      <c r="I194" s="3">
        <v>160003600</v>
      </c>
      <c r="J194" s="3">
        <v>0</v>
      </c>
      <c r="K194" s="3">
        <v>0</v>
      </c>
      <c r="L194" s="3">
        <v>99798860</v>
      </c>
      <c r="M194" s="3">
        <v>11419280</v>
      </c>
      <c r="N194" s="3">
        <v>58640330</v>
      </c>
      <c r="O194" s="3">
        <v>9141258000</v>
      </c>
      <c r="P194" s="3">
        <v>41555.360000000001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17133.88</v>
      </c>
      <c r="AE194" s="3">
        <v>1625076</v>
      </c>
      <c r="AF194" s="3">
        <v>198401.2</v>
      </c>
      <c r="AG194" s="3">
        <v>38.369030000000002</v>
      </c>
      <c r="AH194" s="3">
        <v>0</v>
      </c>
      <c r="AI194" s="3">
        <v>-40930.29</v>
      </c>
      <c r="AJ194" s="3">
        <v>535312.9</v>
      </c>
      <c r="AK194" s="3">
        <v>66063.839999999997</v>
      </c>
      <c r="AL194" s="3">
        <v>242744.9</v>
      </c>
      <c r="AM194" s="3">
        <v>5256180</v>
      </c>
      <c r="AN194" s="1" t="s">
        <v>76</v>
      </c>
    </row>
    <row r="195" spans="1:40" x14ac:dyDescent="0.25">
      <c r="A195" s="2">
        <v>29688</v>
      </c>
      <c r="B195" s="3">
        <v>169928.3</v>
      </c>
      <c r="C195" s="3">
        <v>192.60140000000001</v>
      </c>
      <c r="D195" s="3">
        <v>2787127</v>
      </c>
      <c r="E195" s="3">
        <v>434336.7</v>
      </c>
      <c r="F195" s="3">
        <v>422.92039999999997</v>
      </c>
      <c r="G195" s="3">
        <v>4745.4380000000001</v>
      </c>
      <c r="H195" s="3">
        <v>0</v>
      </c>
      <c r="I195" s="3">
        <v>154776700</v>
      </c>
      <c r="J195" s="3">
        <v>0</v>
      </c>
      <c r="K195" s="3">
        <v>0</v>
      </c>
      <c r="L195" s="3">
        <v>98947420</v>
      </c>
      <c r="M195" s="3">
        <v>11287900</v>
      </c>
      <c r="N195" s="3">
        <v>58898800</v>
      </c>
      <c r="O195" s="3">
        <v>9141390000</v>
      </c>
      <c r="P195" s="3">
        <v>40822.300000000003</v>
      </c>
      <c r="Q195" s="3">
        <v>155638800000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6649.41</v>
      </c>
      <c r="AE195" s="3">
        <v>1481119</v>
      </c>
      <c r="AF195" s="3">
        <v>151751.79999999999</v>
      </c>
      <c r="AG195" s="3">
        <v>27.885179999999998</v>
      </c>
      <c r="AH195" s="3">
        <v>0</v>
      </c>
      <c r="AI195" s="3">
        <v>-40950.19</v>
      </c>
      <c r="AJ195" s="3">
        <v>505328.3</v>
      </c>
      <c r="AK195" s="3">
        <v>72591.210000000006</v>
      </c>
      <c r="AL195" s="3">
        <v>247021.6</v>
      </c>
      <c r="AM195" s="3">
        <v>5180424</v>
      </c>
      <c r="AN195" s="1" t="s">
        <v>92</v>
      </c>
    </row>
    <row r="196" spans="1:40" x14ac:dyDescent="0.25">
      <c r="A196" s="2">
        <v>29689</v>
      </c>
      <c r="B196" s="3">
        <v>171518.3</v>
      </c>
      <c r="C196" s="3">
        <v>137.75059999999999</v>
      </c>
      <c r="D196" s="3">
        <v>3327882</v>
      </c>
      <c r="E196" s="3">
        <v>464813.8</v>
      </c>
      <c r="F196" s="3">
        <v>449.73599999999999</v>
      </c>
      <c r="G196" s="3">
        <v>70438.52</v>
      </c>
      <c r="H196" s="3">
        <v>0</v>
      </c>
      <c r="I196" s="3">
        <v>148398700</v>
      </c>
      <c r="J196" s="3">
        <v>0</v>
      </c>
      <c r="K196" s="3">
        <v>0</v>
      </c>
      <c r="L196" s="3">
        <v>98094280</v>
      </c>
      <c r="M196" s="3">
        <v>11305300</v>
      </c>
      <c r="N196" s="3">
        <v>59133070</v>
      </c>
      <c r="O196" s="3">
        <v>9141595000</v>
      </c>
      <c r="P196" s="3">
        <v>41736.53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7660.7889999999998</v>
      </c>
      <c r="AE196" s="3">
        <v>1667139</v>
      </c>
      <c r="AF196" s="3">
        <v>179316.6</v>
      </c>
      <c r="AG196" s="3">
        <v>15.946479999999999</v>
      </c>
      <c r="AH196" s="3">
        <v>0</v>
      </c>
      <c r="AI196" s="3">
        <v>-40875.620000000003</v>
      </c>
      <c r="AJ196" s="3">
        <v>500362.8</v>
      </c>
      <c r="AK196" s="3">
        <v>82769.13</v>
      </c>
      <c r="AL196" s="3">
        <v>266263.40000000002</v>
      </c>
      <c r="AM196" s="3">
        <v>6337903</v>
      </c>
      <c r="AN196" s="1" t="s">
        <v>74</v>
      </c>
    </row>
    <row r="197" spans="1:40" x14ac:dyDescent="0.25">
      <c r="A197" s="2">
        <v>29690</v>
      </c>
      <c r="B197" s="3">
        <v>172000.2</v>
      </c>
      <c r="C197" s="3">
        <v>95.377790000000005</v>
      </c>
      <c r="D197" s="3">
        <v>3878488</v>
      </c>
      <c r="E197" s="3">
        <v>487165.2</v>
      </c>
      <c r="F197" s="3">
        <v>492.66</v>
      </c>
      <c r="G197" s="3">
        <v>133328</v>
      </c>
      <c r="H197" s="3">
        <v>0</v>
      </c>
      <c r="I197" s="3">
        <v>141045300</v>
      </c>
      <c r="J197" s="3">
        <v>0</v>
      </c>
      <c r="K197" s="3">
        <v>0</v>
      </c>
      <c r="L197" s="3">
        <v>97153650</v>
      </c>
      <c r="M197" s="3">
        <v>11340410</v>
      </c>
      <c r="N197" s="3">
        <v>59381290</v>
      </c>
      <c r="O197" s="3">
        <v>9141864000</v>
      </c>
      <c r="P197" s="3">
        <v>42093.66</v>
      </c>
      <c r="Q197" s="3">
        <v>155643300000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9383.9</v>
      </c>
      <c r="AE197" s="3">
        <v>1919615</v>
      </c>
      <c r="AF197" s="3">
        <v>205882.2</v>
      </c>
      <c r="AG197" s="3">
        <v>1.526054</v>
      </c>
      <c r="AH197" s="3">
        <v>0</v>
      </c>
      <c r="AI197" s="3">
        <v>-40711.06</v>
      </c>
      <c r="AJ197" s="3">
        <v>511853.8</v>
      </c>
      <c r="AK197" s="3">
        <v>78664.149999999994</v>
      </c>
      <c r="AL197" s="3">
        <v>263797.7</v>
      </c>
      <c r="AM197" s="3">
        <v>7309653</v>
      </c>
      <c r="AN197" s="1" t="s">
        <v>80</v>
      </c>
    </row>
    <row r="198" spans="1:40" x14ac:dyDescent="0.25">
      <c r="A198" s="2">
        <v>29691</v>
      </c>
      <c r="B198" s="3">
        <v>172896.2</v>
      </c>
      <c r="C198" s="3">
        <v>70.064170000000004</v>
      </c>
      <c r="D198" s="3">
        <v>3777691</v>
      </c>
      <c r="E198" s="3">
        <v>478205.2</v>
      </c>
      <c r="F198" s="3">
        <v>480.85359999999997</v>
      </c>
      <c r="G198" s="3">
        <v>91230.27</v>
      </c>
      <c r="H198" s="3">
        <v>0</v>
      </c>
      <c r="I198" s="3">
        <v>133636100</v>
      </c>
      <c r="J198" s="3">
        <v>0</v>
      </c>
      <c r="K198" s="3">
        <v>0</v>
      </c>
      <c r="L198" s="3">
        <v>96386270</v>
      </c>
      <c r="M198" s="3">
        <v>11275800</v>
      </c>
      <c r="N198" s="3">
        <v>59594600</v>
      </c>
      <c r="O198" s="3">
        <v>9142095000</v>
      </c>
      <c r="P198" s="3">
        <v>42328.53</v>
      </c>
      <c r="Q198" s="3">
        <v>155645600000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10789.73</v>
      </c>
      <c r="AE198" s="3">
        <v>1925166</v>
      </c>
      <c r="AF198" s="3">
        <v>190239.3</v>
      </c>
      <c r="AG198" s="3">
        <v>5.1342640000000001E-4</v>
      </c>
      <c r="AH198" s="3">
        <v>0</v>
      </c>
      <c r="AI198" s="3">
        <v>-40498.910000000003</v>
      </c>
      <c r="AJ198" s="3">
        <v>492782.7</v>
      </c>
      <c r="AK198" s="3">
        <v>88235.39</v>
      </c>
      <c r="AL198" s="3">
        <v>279645.90000000002</v>
      </c>
      <c r="AM198" s="3">
        <v>7364613</v>
      </c>
      <c r="AN198" s="1" t="s">
        <v>73</v>
      </c>
    </row>
    <row r="199" spans="1:40" x14ac:dyDescent="0.25">
      <c r="A199" s="2">
        <v>29692</v>
      </c>
      <c r="B199" s="3">
        <v>169675.8</v>
      </c>
      <c r="C199" s="3">
        <v>39.87041</v>
      </c>
      <c r="D199" s="3">
        <v>3212602</v>
      </c>
      <c r="E199" s="3">
        <v>456789.9</v>
      </c>
      <c r="F199" s="3">
        <v>384.34480000000002</v>
      </c>
      <c r="G199" s="3">
        <v>-3486.6559999999999</v>
      </c>
      <c r="H199" s="3">
        <v>0</v>
      </c>
      <c r="I199" s="3">
        <v>126946700</v>
      </c>
      <c r="J199" s="3">
        <v>0</v>
      </c>
      <c r="K199" s="3">
        <v>0</v>
      </c>
      <c r="L199" s="3">
        <v>96007630</v>
      </c>
      <c r="M199" s="3">
        <v>11068310</v>
      </c>
      <c r="N199" s="3">
        <v>59808650</v>
      </c>
      <c r="O199" s="3">
        <v>9142201000</v>
      </c>
      <c r="P199" s="3">
        <v>39639.410000000003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11233.45</v>
      </c>
      <c r="AE199" s="3">
        <v>1909570</v>
      </c>
      <c r="AF199" s="3">
        <v>159054.70000000001</v>
      </c>
      <c r="AG199" s="3">
        <v>3.831727E-4</v>
      </c>
      <c r="AH199" s="3">
        <v>0</v>
      </c>
      <c r="AI199" s="3">
        <v>-40494.550000000003</v>
      </c>
      <c r="AJ199" s="3">
        <v>451402.8</v>
      </c>
      <c r="AK199" s="3">
        <v>79364.09</v>
      </c>
      <c r="AL199" s="3">
        <v>237534.9</v>
      </c>
      <c r="AM199" s="3">
        <v>6654319</v>
      </c>
      <c r="AN199" s="1" t="s">
        <v>49</v>
      </c>
    </row>
    <row r="200" spans="1:40" x14ac:dyDescent="0.25">
      <c r="A200" s="2">
        <v>29693</v>
      </c>
      <c r="B200" s="3">
        <v>182201</v>
      </c>
      <c r="C200" s="3">
        <v>10483.64</v>
      </c>
      <c r="D200" s="3">
        <v>3199710</v>
      </c>
      <c r="E200" s="3">
        <v>564072.19999999995</v>
      </c>
      <c r="F200" s="3">
        <v>471.99009999999998</v>
      </c>
      <c r="G200" s="3">
        <v>-44003.66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96356310</v>
      </c>
      <c r="M200" s="3">
        <v>11542270</v>
      </c>
      <c r="N200" s="3">
        <v>59987340</v>
      </c>
      <c r="O200" s="3">
        <v>9142325000</v>
      </c>
      <c r="P200" s="3">
        <v>43283.13</v>
      </c>
      <c r="Q200" s="3">
        <v>155651000000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2633768</v>
      </c>
      <c r="AB200" s="3">
        <v>0</v>
      </c>
      <c r="AC200" s="3">
        <v>0</v>
      </c>
      <c r="AD200" s="3">
        <v>6924.9070000000002</v>
      </c>
      <c r="AE200" s="3">
        <v>2012376</v>
      </c>
      <c r="AF200" s="3">
        <v>222072.6</v>
      </c>
      <c r="AG200" s="3">
        <v>710.92349999999999</v>
      </c>
      <c r="AH200" s="3">
        <v>0</v>
      </c>
      <c r="AI200" s="3">
        <v>-40461.449999999997</v>
      </c>
      <c r="AJ200" s="3">
        <v>489393.4</v>
      </c>
      <c r="AK200" s="3">
        <v>94763.46</v>
      </c>
      <c r="AL200" s="3">
        <v>310886.2</v>
      </c>
      <c r="AM200" s="3">
        <v>7848061</v>
      </c>
      <c r="AN200" s="1" t="s">
        <v>80</v>
      </c>
    </row>
    <row r="201" spans="1:40" x14ac:dyDescent="0.25">
      <c r="A201" s="2">
        <v>29694</v>
      </c>
      <c r="B201" s="3">
        <v>169482.9</v>
      </c>
      <c r="C201" s="3">
        <v>0</v>
      </c>
      <c r="D201" s="3">
        <v>936879.3</v>
      </c>
      <c r="E201" s="3">
        <v>374142.7</v>
      </c>
      <c r="F201" s="3">
        <v>357.8383</v>
      </c>
      <c r="G201" s="3">
        <v>-344356.3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95800330</v>
      </c>
      <c r="M201" s="3">
        <v>10824520</v>
      </c>
      <c r="N201" s="3">
        <v>60171420</v>
      </c>
      <c r="O201" s="3">
        <v>9142102000</v>
      </c>
      <c r="P201" s="3">
        <v>36291.050000000003</v>
      </c>
      <c r="Q201" s="3">
        <v>155650800000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10492.96</v>
      </c>
      <c r="AE201" s="3">
        <v>1795954</v>
      </c>
      <c r="AF201" s="3">
        <v>45813.83</v>
      </c>
      <c r="AG201" s="3">
        <v>0</v>
      </c>
      <c r="AH201" s="3">
        <v>0</v>
      </c>
      <c r="AI201" s="3">
        <v>-40294.11</v>
      </c>
      <c r="AJ201" s="3">
        <v>435378.8</v>
      </c>
      <c r="AK201" s="3">
        <v>79516.759999999995</v>
      </c>
      <c r="AL201" s="3">
        <v>251502.9</v>
      </c>
      <c r="AM201" s="3">
        <v>2922356</v>
      </c>
      <c r="AN201" s="1" t="s">
        <v>86</v>
      </c>
    </row>
    <row r="202" spans="1:40" x14ac:dyDescent="0.25">
      <c r="A202" s="2">
        <v>29695</v>
      </c>
      <c r="B202" s="3">
        <v>175570</v>
      </c>
      <c r="C202" s="3">
        <v>9835.15</v>
      </c>
      <c r="D202" s="3">
        <v>1234999</v>
      </c>
      <c r="E202" s="3">
        <v>452823.3</v>
      </c>
      <c r="F202" s="3">
        <v>253.90289999999999</v>
      </c>
      <c r="G202" s="3">
        <v>-274651.8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96881690</v>
      </c>
      <c r="M202" s="3">
        <v>11168130</v>
      </c>
      <c r="N202" s="3">
        <v>60219690</v>
      </c>
      <c r="O202" s="3">
        <v>9142043000</v>
      </c>
      <c r="P202" s="3">
        <v>37475.269999999997</v>
      </c>
      <c r="Q202" s="3">
        <v>155653300000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2401.9639999999999</v>
      </c>
      <c r="AE202" s="3">
        <v>983393.3</v>
      </c>
      <c r="AF202" s="3">
        <v>96479.76</v>
      </c>
      <c r="AG202" s="3">
        <v>710.00540000000001</v>
      </c>
      <c r="AH202" s="3">
        <v>0</v>
      </c>
      <c r="AI202" s="3">
        <v>-40592.29</v>
      </c>
      <c r="AJ202" s="3">
        <v>396049.4</v>
      </c>
      <c r="AK202" s="3">
        <v>89044.69</v>
      </c>
      <c r="AL202" s="3">
        <v>347954.1</v>
      </c>
      <c r="AM202" s="3">
        <v>4933657</v>
      </c>
      <c r="AN202" s="1" t="s">
        <v>100</v>
      </c>
    </row>
    <row r="203" spans="1:40" x14ac:dyDescent="0.25">
      <c r="A203" s="2">
        <v>29696</v>
      </c>
      <c r="B203" s="3">
        <v>175752.6</v>
      </c>
      <c r="C203" s="3">
        <v>10588.87</v>
      </c>
      <c r="D203" s="3">
        <v>1894592</v>
      </c>
      <c r="E203" s="3">
        <v>498941.6</v>
      </c>
      <c r="F203" s="3">
        <v>390.42169999999999</v>
      </c>
      <c r="G203" s="3">
        <v>-91078.92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97224270</v>
      </c>
      <c r="M203" s="3">
        <v>11475730</v>
      </c>
      <c r="N203" s="3">
        <v>60392930</v>
      </c>
      <c r="O203" s="3">
        <v>9142099000</v>
      </c>
      <c r="P203" s="3">
        <v>40690.1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1113.6400000000001</v>
      </c>
      <c r="AE203" s="3">
        <v>796600.8</v>
      </c>
      <c r="AF203" s="3">
        <v>146050.1</v>
      </c>
      <c r="AG203" s="3">
        <v>715.74879999999996</v>
      </c>
      <c r="AH203" s="3">
        <v>0</v>
      </c>
      <c r="AI203" s="3">
        <v>-40705.67</v>
      </c>
      <c r="AJ203" s="3">
        <v>451491</v>
      </c>
      <c r="AK203" s="3">
        <v>89637.48</v>
      </c>
      <c r="AL203" s="3">
        <v>278410.5</v>
      </c>
      <c r="AM203" s="3">
        <v>4888701</v>
      </c>
      <c r="AN203" s="1" t="s">
        <v>62</v>
      </c>
    </row>
    <row r="204" spans="1:40" x14ac:dyDescent="0.25">
      <c r="A204" s="2">
        <v>29697</v>
      </c>
      <c r="B204" s="3">
        <v>169579.2</v>
      </c>
      <c r="C204" s="3">
        <v>0</v>
      </c>
      <c r="D204" s="3">
        <v>1169277</v>
      </c>
      <c r="E204" s="3">
        <v>391856.2</v>
      </c>
      <c r="F204" s="3">
        <v>312.49590000000001</v>
      </c>
      <c r="G204" s="3">
        <v>-215840.9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95448540</v>
      </c>
      <c r="M204" s="3">
        <v>11172650</v>
      </c>
      <c r="N204" s="3">
        <v>60488000</v>
      </c>
      <c r="O204" s="3">
        <v>9142062000</v>
      </c>
      <c r="P204" s="3">
        <v>37043.519999999997</v>
      </c>
      <c r="Q204" s="3">
        <v>155656000000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4925.9939999999997</v>
      </c>
      <c r="AE204" s="3">
        <v>2310406</v>
      </c>
      <c r="AF204" s="3">
        <v>57852.76</v>
      </c>
      <c r="AG204" s="3">
        <v>0</v>
      </c>
      <c r="AH204" s="3">
        <v>0</v>
      </c>
      <c r="AI204" s="3">
        <v>-40070.699999999997</v>
      </c>
      <c r="AJ204" s="3">
        <v>411351.8</v>
      </c>
      <c r="AK204" s="3">
        <v>92457.52</v>
      </c>
      <c r="AL204" s="3">
        <v>316463.3</v>
      </c>
      <c r="AM204" s="3">
        <v>2632311</v>
      </c>
      <c r="AN204" s="1" t="s">
        <v>95</v>
      </c>
    </row>
    <row r="205" spans="1:40" x14ac:dyDescent="0.25">
      <c r="A205" s="2">
        <v>29698</v>
      </c>
      <c r="B205" s="3">
        <v>174266.3</v>
      </c>
      <c r="C205" s="3">
        <v>0</v>
      </c>
      <c r="D205" s="3">
        <v>1432869</v>
      </c>
      <c r="E205" s="3">
        <v>370004.7</v>
      </c>
      <c r="F205" s="3">
        <v>300.73099999999999</v>
      </c>
      <c r="G205" s="3">
        <v>-136875.6</v>
      </c>
      <c r="H205" s="3">
        <v>0</v>
      </c>
      <c r="I205" s="3">
        <v>114945900</v>
      </c>
      <c r="J205" s="3">
        <v>0</v>
      </c>
      <c r="K205" s="3">
        <v>0</v>
      </c>
      <c r="L205" s="3">
        <v>94090850</v>
      </c>
      <c r="M205" s="3">
        <v>10591290</v>
      </c>
      <c r="N205" s="3">
        <v>60580360</v>
      </c>
      <c r="O205" s="3">
        <v>9142070000</v>
      </c>
      <c r="P205" s="3">
        <v>37229.89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3342917</v>
      </c>
      <c r="AB205" s="3">
        <v>0</v>
      </c>
      <c r="AC205" s="3">
        <v>0</v>
      </c>
      <c r="AD205" s="3">
        <v>13671.9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-40368.79</v>
      </c>
      <c r="AJ205" s="3">
        <v>374859.9</v>
      </c>
      <c r="AK205" s="3">
        <v>82944.83</v>
      </c>
      <c r="AL205" s="3">
        <v>282695.59999999998</v>
      </c>
      <c r="AM205" s="3">
        <v>3562747</v>
      </c>
      <c r="AN205" s="1" t="s">
        <v>103</v>
      </c>
    </row>
    <row r="206" spans="1:40" x14ac:dyDescent="0.25">
      <c r="A206" s="2">
        <v>29699</v>
      </c>
      <c r="B206" s="3">
        <v>181940.6</v>
      </c>
      <c r="C206" s="3">
        <v>13371.64</v>
      </c>
      <c r="D206" s="3">
        <v>5640271</v>
      </c>
      <c r="E206" s="3">
        <v>567534</v>
      </c>
      <c r="F206" s="3">
        <v>558.03800000000001</v>
      </c>
      <c r="G206" s="3">
        <v>440561.1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93150200</v>
      </c>
      <c r="M206" s="3">
        <v>11198990</v>
      </c>
      <c r="N206" s="3">
        <v>60609290</v>
      </c>
      <c r="O206" s="3">
        <v>9142821000</v>
      </c>
      <c r="P206" s="3">
        <v>42646.47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4151400</v>
      </c>
      <c r="AB206" s="3">
        <v>0</v>
      </c>
      <c r="AC206" s="3">
        <v>0</v>
      </c>
      <c r="AD206" s="3">
        <v>8596.9449999999997</v>
      </c>
      <c r="AE206" s="3">
        <v>2677659</v>
      </c>
      <c r="AF206" s="3">
        <v>331630.7</v>
      </c>
      <c r="AG206" s="3">
        <v>709.88760000000002</v>
      </c>
      <c r="AH206" s="3">
        <v>0</v>
      </c>
      <c r="AI206" s="3">
        <v>-40113.97</v>
      </c>
      <c r="AJ206" s="3">
        <v>503233.4</v>
      </c>
      <c r="AK206" s="3">
        <v>116359.4</v>
      </c>
      <c r="AL206" s="3">
        <v>474480.9</v>
      </c>
      <c r="AM206" s="3">
        <v>10750550</v>
      </c>
      <c r="AN206" s="1" t="s">
        <v>93</v>
      </c>
    </row>
    <row r="207" spans="1:40" x14ac:dyDescent="0.25">
      <c r="A207" s="2">
        <v>29700</v>
      </c>
      <c r="B207" s="3">
        <v>174346.1</v>
      </c>
      <c r="C207" s="3">
        <v>0</v>
      </c>
      <c r="D207" s="3">
        <v>830849.2</v>
      </c>
      <c r="E207" s="3">
        <v>338036</v>
      </c>
      <c r="F207" s="3">
        <v>211.57310000000001</v>
      </c>
      <c r="G207" s="3">
        <v>-362369.4</v>
      </c>
      <c r="H207" s="3">
        <v>0</v>
      </c>
      <c r="I207" s="3">
        <v>105562300</v>
      </c>
      <c r="J207" s="3">
        <v>0</v>
      </c>
      <c r="K207" s="3">
        <v>0</v>
      </c>
      <c r="L207" s="3">
        <v>92211600</v>
      </c>
      <c r="M207" s="3">
        <v>10136730</v>
      </c>
      <c r="N207" s="3">
        <v>60658810</v>
      </c>
      <c r="O207" s="3">
        <v>9142598000</v>
      </c>
      <c r="P207" s="3">
        <v>34660.839999999997</v>
      </c>
      <c r="Q207" s="3">
        <v>155658600000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3879812</v>
      </c>
      <c r="AB207" s="3">
        <v>0</v>
      </c>
      <c r="AC207" s="3">
        <v>0</v>
      </c>
      <c r="AD207" s="3">
        <v>23781.09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-39456.28</v>
      </c>
      <c r="AJ207" s="3">
        <v>336028.2</v>
      </c>
      <c r="AK207" s="3">
        <v>83676.28</v>
      </c>
      <c r="AL207" s="3">
        <v>286959.59999999998</v>
      </c>
      <c r="AM207" s="3">
        <v>3335181</v>
      </c>
      <c r="AN207" s="1" t="s">
        <v>91</v>
      </c>
    </row>
    <row r="208" spans="1:40" x14ac:dyDescent="0.25">
      <c r="A208" s="2">
        <v>29701</v>
      </c>
      <c r="B208" s="3">
        <v>174171</v>
      </c>
      <c r="C208" s="3">
        <v>0</v>
      </c>
      <c r="D208" s="3">
        <v>896639</v>
      </c>
      <c r="E208" s="3">
        <v>306112</v>
      </c>
      <c r="F208" s="3">
        <v>182.76140000000001</v>
      </c>
      <c r="G208" s="3">
        <v>-306210.09999999998</v>
      </c>
      <c r="H208" s="3">
        <v>0</v>
      </c>
      <c r="I208" s="3">
        <v>102279100</v>
      </c>
      <c r="J208" s="3">
        <v>0</v>
      </c>
      <c r="K208" s="3">
        <v>0</v>
      </c>
      <c r="L208" s="3">
        <v>91193500</v>
      </c>
      <c r="M208" s="3">
        <v>9294705</v>
      </c>
      <c r="N208" s="3">
        <v>60689020</v>
      </c>
      <c r="O208" s="3">
        <v>9142405000</v>
      </c>
      <c r="P208" s="3">
        <v>34153.32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3674886</v>
      </c>
      <c r="AB208" s="3">
        <v>0</v>
      </c>
      <c r="AC208" s="3">
        <v>0</v>
      </c>
      <c r="AD208" s="3">
        <v>24149.77</v>
      </c>
      <c r="AE208" s="3">
        <v>2834759</v>
      </c>
      <c r="AF208" s="3">
        <v>31276.95</v>
      </c>
      <c r="AG208" s="3">
        <v>0</v>
      </c>
      <c r="AH208" s="3">
        <v>0</v>
      </c>
      <c r="AI208" s="3">
        <v>-39505.19</v>
      </c>
      <c r="AJ208" s="3">
        <v>284395</v>
      </c>
      <c r="AK208" s="3">
        <v>78245.3</v>
      </c>
      <c r="AL208" s="3">
        <v>254540.9</v>
      </c>
      <c r="AM208" s="3">
        <v>3255811</v>
      </c>
      <c r="AN208" s="1" t="s">
        <v>79</v>
      </c>
    </row>
    <row r="209" spans="1:40" x14ac:dyDescent="0.25">
      <c r="A209" s="2">
        <v>29702</v>
      </c>
      <c r="B209" s="3">
        <v>171608.1</v>
      </c>
      <c r="C209" s="3">
        <v>0</v>
      </c>
      <c r="D209" s="3">
        <v>604637.30000000005</v>
      </c>
      <c r="E209" s="3">
        <v>254459</v>
      </c>
      <c r="F209" s="3">
        <v>128.4752</v>
      </c>
      <c r="G209" s="3">
        <v>-343673.3</v>
      </c>
      <c r="H209" s="3">
        <v>0</v>
      </c>
      <c r="I209" s="3">
        <v>99633040</v>
      </c>
      <c r="J209" s="3">
        <v>0</v>
      </c>
      <c r="K209" s="3">
        <v>0</v>
      </c>
      <c r="L209" s="3">
        <v>90867450</v>
      </c>
      <c r="M209" s="3">
        <v>8498341</v>
      </c>
      <c r="N209" s="3">
        <v>60666550</v>
      </c>
      <c r="O209" s="3">
        <v>9142187000</v>
      </c>
      <c r="P209" s="3">
        <v>30937.91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2709529</v>
      </c>
      <c r="AB209" s="3">
        <v>0</v>
      </c>
      <c r="AC209" s="3">
        <v>0</v>
      </c>
      <c r="AD209" s="3">
        <v>19655.84</v>
      </c>
      <c r="AE209" s="3">
        <v>2236649</v>
      </c>
      <c r="AF209" s="3">
        <v>18952.54</v>
      </c>
      <c r="AG209" s="3">
        <v>0</v>
      </c>
      <c r="AH209" s="3">
        <v>0</v>
      </c>
      <c r="AI209" s="3">
        <v>-39251.93</v>
      </c>
      <c r="AJ209" s="3">
        <v>238973.6</v>
      </c>
      <c r="AK209" s="3">
        <v>76231.62</v>
      </c>
      <c r="AL209" s="3">
        <v>261711.1</v>
      </c>
      <c r="AM209" s="3">
        <v>2628025</v>
      </c>
      <c r="AN209" s="1" t="s">
        <v>47</v>
      </c>
    </row>
    <row r="210" spans="1:40" x14ac:dyDescent="0.25">
      <c r="A210" s="2">
        <v>29703</v>
      </c>
      <c r="B210" s="3">
        <v>166636.4</v>
      </c>
      <c r="C210" s="3">
        <v>0</v>
      </c>
      <c r="D210" s="3">
        <v>853334.2</v>
      </c>
      <c r="E210" s="3">
        <v>239062.8</v>
      </c>
      <c r="F210" s="3">
        <v>137.31469999999999</v>
      </c>
      <c r="G210" s="3">
        <v>-245447.1</v>
      </c>
      <c r="H210" s="3">
        <v>0</v>
      </c>
      <c r="I210" s="3">
        <v>97097210</v>
      </c>
      <c r="J210" s="3">
        <v>0</v>
      </c>
      <c r="K210" s="3">
        <v>0</v>
      </c>
      <c r="L210" s="3">
        <v>90189680</v>
      </c>
      <c r="M210" s="3">
        <v>8077616</v>
      </c>
      <c r="N210" s="3">
        <v>60606130</v>
      </c>
      <c r="O210" s="3">
        <v>9142091000</v>
      </c>
      <c r="P210" s="3">
        <v>31553.759999999998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2349229</v>
      </c>
      <c r="AB210" s="3">
        <v>0</v>
      </c>
      <c r="AC210" s="3">
        <v>0</v>
      </c>
      <c r="AD210" s="3">
        <v>15904.3</v>
      </c>
      <c r="AE210" s="3">
        <v>1555438</v>
      </c>
      <c r="AF210" s="3">
        <v>30315.11</v>
      </c>
      <c r="AG210" s="3">
        <v>0</v>
      </c>
      <c r="AH210" s="3">
        <v>0</v>
      </c>
      <c r="AI210" s="3">
        <v>-39339.94</v>
      </c>
      <c r="AJ210" s="3">
        <v>223574.2</v>
      </c>
      <c r="AK210" s="3">
        <v>80442.97</v>
      </c>
      <c r="AL210" s="3">
        <v>284266.90000000002</v>
      </c>
      <c r="AM210" s="3">
        <v>2516386</v>
      </c>
      <c r="AN210" s="1" t="s">
        <v>90</v>
      </c>
    </row>
    <row r="211" spans="1:40" x14ac:dyDescent="0.25">
      <c r="A211" s="2">
        <v>29704</v>
      </c>
      <c r="B211" s="3">
        <v>169029.4</v>
      </c>
      <c r="C211" s="3">
        <v>0</v>
      </c>
      <c r="D211" s="3">
        <v>1890342</v>
      </c>
      <c r="E211" s="3">
        <v>284139.8</v>
      </c>
      <c r="F211" s="3">
        <v>196.3442</v>
      </c>
      <c r="G211" s="3">
        <v>-33343.69</v>
      </c>
      <c r="H211" s="3">
        <v>0</v>
      </c>
      <c r="I211" s="3">
        <v>93061070</v>
      </c>
      <c r="J211" s="3">
        <v>0</v>
      </c>
      <c r="K211" s="3">
        <v>0</v>
      </c>
      <c r="L211" s="3">
        <v>88469740</v>
      </c>
      <c r="M211" s="3">
        <v>8123316</v>
      </c>
      <c r="N211" s="3">
        <v>60567620</v>
      </c>
      <c r="O211" s="3">
        <v>9142205000</v>
      </c>
      <c r="P211" s="3">
        <v>33435.94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3270315</v>
      </c>
      <c r="AB211" s="3">
        <v>0</v>
      </c>
      <c r="AC211" s="3">
        <v>0</v>
      </c>
      <c r="AD211" s="3">
        <v>22989.05</v>
      </c>
      <c r="AE211" s="3">
        <v>2313454</v>
      </c>
      <c r="AF211" s="3">
        <v>69299.63</v>
      </c>
      <c r="AG211" s="3">
        <v>0</v>
      </c>
      <c r="AH211" s="3">
        <v>0</v>
      </c>
      <c r="AI211" s="3">
        <v>-39074.94</v>
      </c>
      <c r="AJ211" s="3">
        <v>245085.8</v>
      </c>
      <c r="AK211" s="3">
        <v>74050.289999999994</v>
      </c>
      <c r="AL211" s="3">
        <v>283859.3</v>
      </c>
      <c r="AM211" s="3">
        <v>4010495</v>
      </c>
      <c r="AN211" s="1" t="s">
        <v>83</v>
      </c>
    </row>
    <row r="212" spans="1:40" x14ac:dyDescent="0.25">
      <c r="A212" s="2">
        <v>29705</v>
      </c>
      <c r="B212" s="3">
        <v>172014.1</v>
      </c>
      <c r="C212" s="3">
        <v>13331.07</v>
      </c>
      <c r="D212" s="3">
        <v>4995870</v>
      </c>
      <c r="E212" s="3">
        <v>466669.8</v>
      </c>
      <c r="F212" s="3">
        <v>424.01990000000001</v>
      </c>
      <c r="G212" s="3">
        <v>375006.4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87778060</v>
      </c>
      <c r="M212" s="3">
        <v>9154648</v>
      </c>
      <c r="N212" s="3">
        <v>60619950</v>
      </c>
      <c r="O212" s="3">
        <v>9142747000</v>
      </c>
      <c r="P212" s="3">
        <v>39584.879999999997</v>
      </c>
      <c r="Q212" s="3">
        <v>155659400000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4156476</v>
      </c>
      <c r="AB212" s="3">
        <v>0</v>
      </c>
      <c r="AC212" s="3">
        <v>0</v>
      </c>
      <c r="AD212" s="3">
        <v>19335.560000000001</v>
      </c>
      <c r="AE212" s="3">
        <v>3046488</v>
      </c>
      <c r="AF212" s="3">
        <v>234939</v>
      </c>
      <c r="AG212" s="3">
        <v>701.23019999999997</v>
      </c>
      <c r="AH212" s="3">
        <v>0</v>
      </c>
      <c r="AI212" s="3">
        <v>-38793.449999999997</v>
      </c>
      <c r="AJ212" s="3">
        <v>352313.59999999998</v>
      </c>
      <c r="AK212" s="3">
        <v>75095.53</v>
      </c>
      <c r="AL212" s="3">
        <v>300218.5</v>
      </c>
      <c r="AM212" s="3">
        <v>10470400</v>
      </c>
      <c r="AN212" s="1" t="s">
        <v>87</v>
      </c>
    </row>
    <row r="213" spans="1:40" x14ac:dyDescent="0.25">
      <c r="A213" s="2">
        <v>29706</v>
      </c>
      <c r="B213" s="3">
        <v>171480.3</v>
      </c>
      <c r="C213" s="3">
        <v>0</v>
      </c>
      <c r="D213" s="3">
        <v>875868.9</v>
      </c>
      <c r="E213" s="3">
        <v>287107.5</v>
      </c>
      <c r="F213" s="3">
        <v>171.7972</v>
      </c>
      <c r="G213" s="3">
        <v>-329025.3</v>
      </c>
      <c r="H213" s="3">
        <v>0</v>
      </c>
      <c r="I213" s="3">
        <v>84102080</v>
      </c>
      <c r="J213" s="3">
        <v>0</v>
      </c>
      <c r="K213" s="3">
        <v>0</v>
      </c>
      <c r="L213" s="3">
        <v>86337730</v>
      </c>
      <c r="M213" s="3">
        <v>8429594</v>
      </c>
      <c r="N213" s="3">
        <v>60607310</v>
      </c>
      <c r="O213" s="3">
        <v>9142540000</v>
      </c>
      <c r="P213" s="3">
        <v>32279.67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4012342</v>
      </c>
      <c r="AB213" s="3">
        <v>0</v>
      </c>
      <c r="AC213" s="3">
        <v>0</v>
      </c>
      <c r="AD213" s="3">
        <v>34952.199999999997</v>
      </c>
      <c r="AE213" s="3">
        <v>3607454</v>
      </c>
      <c r="AF213" s="3">
        <v>29714.43</v>
      </c>
      <c r="AG213" s="3">
        <v>0</v>
      </c>
      <c r="AH213" s="3">
        <v>0</v>
      </c>
      <c r="AI213" s="3">
        <v>-38958.639999999999</v>
      </c>
      <c r="AJ213" s="3">
        <v>258442.1</v>
      </c>
      <c r="AK213" s="3">
        <v>74539.37</v>
      </c>
      <c r="AL213" s="3">
        <v>271388</v>
      </c>
      <c r="AM213" s="3">
        <v>3222888</v>
      </c>
      <c r="AN213" s="1" t="s">
        <v>99</v>
      </c>
    </row>
    <row r="214" spans="1:40" x14ac:dyDescent="0.25">
      <c r="A214" s="2">
        <v>29707</v>
      </c>
      <c r="B214" s="3">
        <v>176326.9</v>
      </c>
      <c r="C214" s="3">
        <v>0</v>
      </c>
      <c r="D214" s="3">
        <v>1329194</v>
      </c>
      <c r="E214" s="3">
        <v>283638.5</v>
      </c>
      <c r="F214" s="3">
        <v>179.4982</v>
      </c>
      <c r="G214" s="3">
        <v>-205158.5</v>
      </c>
      <c r="H214" s="3">
        <v>0</v>
      </c>
      <c r="I214" s="3">
        <v>80341710</v>
      </c>
      <c r="J214" s="3">
        <v>0</v>
      </c>
      <c r="K214" s="3">
        <v>0</v>
      </c>
      <c r="L214" s="3">
        <v>85608790</v>
      </c>
      <c r="M214" s="3">
        <v>7911309</v>
      </c>
      <c r="N214" s="3">
        <v>60554340</v>
      </c>
      <c r="O214" s="3">
        <v>9142479000</v>
      </c>
      <c r="P214" s="3">
        <v>33162.58</v>
      </c>
      <c r="Q214" s="3">
        <v>155656400000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3175531</v>
      </c>
      <c r="AB214" s="3">
        <v>0</v>
      </c>
      <c r="AC214" s="3">
        <v>0</v>
      </c>
      <c r="AD214" s="3">
        <v>28010.63</v>
      </c>
      <c r="AE214" s="3">
        <v>2481757</v>
      </c>
      <c r="AF214" s="3">
        <v>42543.8</v>
      </c>
      <c r="AG214" s="3">
        <v>0</v>
      </c>
      <c r="AH214" s="3">
        <v>0</v>
      </c>
      <c r="AI214" s="3">
        <v>-38988.67</v>
      </c>
      <c r="AJ214" s="3">
        <v>233978.4</v>
      </c>
      <c r="AK214" s="3">
        <v>75980.820000000007</v>
      </c>
      <c r="AL214" s="3">
        <v>287179.59999999998</v>
      </c>
      <c r="AM214" s="3">
        <v>3740866</v>
      </c>
      <c r="AN214" s="1" t="s">
        <v>47</v>
      </c>
    </row>
    <row r="215" spans="1:40" x14ac:dyDescent="0.25">
      <c r="A215" s="2">
        <v>29708</v>
      </c>
      <c r="B215" s="3">
        <v>176295.7</v>
      </c>
      <c r="C215" s="3">
        <v>0</v>
      </c>
      <c r="D215" s="3">
        <v>1555899</v>
      </c>
      <c r="E215" s="3">
        <v>277367.7</v>
      </c>
      <c r="F215" s="3">
        <v>186.6164</v>
      </c>
      <c r="G215" s="3">
        <v>-161992.70000000001</v>
      </c>
      <c r="H215" s="3">
        <v>0</v>
      </c>
      <c r="I215" s="3">
        <v>76615120</v>
      </c>
      <c r="J215" s="3">
        <v>0</v>
      </c>
      <c r="K215" s="3">
        <v>0</v>
      </c>
      <c r="L215" s="3">
        <v>84591320</v>
      </c>
      <c r="M215" s="3">
        <v>7622781</v>
      </c>
      <c r="N215" s="3">
        <v>60532900</v>
      </c>
      <c r="O215" s="3">
        <v>9142418000</v>
      </c>
      <c r="P215" s="3">
        <v>33416.370000000003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2980370</v>
      </c>
      <c r="AB215" s="3">
        <v>0</v>
      </c>
      <c r="AC215" s="3">
        <v>0</v>
      </c>
      <c r="AD215" s="3">
        <v>30362.51</v>
      </c>
      <c r="AE215" s="3">
        <v>2485437</v>
      </c>
      <c r="AF215" s="3">
        <v>51692.5</v>
      </c>
      <c r="AG215" s="3">
        <v>0</v>
      </c>
      <c r="AH215" s="3">
        <v>0</v>
      </c>
      <c r="AI215" s="3">
        <v>-38976.730000000003</v>
      </c>
      <c r="AJ215" s="3">
        <v>222342.5</v>
      </c>
      <c r="AK215" s="3">
        <v>70902.429999999993</v>
      </c>
      <c r="AL215" s="3">
        <v>244015.5</v>
      </c>
      <c r="AM215" s="3">
        <v>3709967</v>
      </c>
      <c r="AN215" s="1" t="s">
        <v>66</v>
      </c>
    </row>
    <row r="216" spans="1:40" x14ac:dyDescent="0.25">
      <c r="A216" s="2">
        <v>29709</v>
      </c>
      <c r="B216" s="3">
        <v>173826.5</v>
      </c>
      <c r="C216" s="3">
        <v>0</v>
      </c>
      <c r="D216" s="3">
        <v>1113700</v>
      </c>
      <c r="E216" s="3">
        <v>246678.39999999999</v>
      </c>
      <c r="F216" s="3">
        <v>157.52350000000001</v>
      </c>
      <c r="G216" s="3">
        <v>-230563</v>
      </c>
      <c r="H216" s="3">
        <v>0</v>
      </c>
      <c r="I216" s="3">
        <v>73629570</v>
      </c>
      <c r="J216" s="3">
        <v>0</v>
      </c>
      <c r="K216" s="3">
        <v>0</v>
      </c>
      <c r="L216" s="3">
        <v>84251570</v>
      </c>
      <c r="M216" s="3">
        <v>7292165</v>
      </c>
      <c r="N216" s="3">
        <v>60471300</v>
      </c>
      <c r="O216" s="3">
        <v>9142323000</v>
      </c>
      <c r="P216" s="3">
        <v>31225.78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2112155</v>
      </c>
      <c r="AB216" s="3">
        <v>0</v>
      </c>
      <c r="AC216" s="3">
        <v>0</v>
      </c>
      <c r="AD216" s="3">
        <v>23748.35</v>
      </c>
      <c r="AE216" s="3">
        <v>1694541</v>
      </c>
      <c r="AF216" s="3">
        <v>35858.239999999998</v>
      </c>
      <c r="AG216" s="3">
        <v>0</v>
      </c>
      <c r="AH216" s="3">
        <v>0</v>
      </c>
      <c r="AI216" s="3">
        <v>-38889.5</v>
      </c>
      <c r="AJ216" s="3">
        <v>207021.5</v>
      </c>
      <c r="AK216" s="3">
        <v>70443.759999999995</v>
      </c>
      <c r="AL216" s="3">
        <v>268851.90000000002</v>
      </c>
      <c r="AM216" s="3">
        <v>2973797</v>
      </c>
      <c r="AN216" s="1" t="s">
        <v>96</v>
      </c>
    </row>
    <row r="217" spans="1:40" x14ac:dyDescent="0.25">
      <c r="A217" s="2">
        <v>29710</v>
      </c>
      <c r="B217" s="3">
        <v>173809.6</v>
      </c>
      <c r="C217" s="3">
        <v>0</v>
      </c>
      <c r="D217" s="3">
        <v>1409419</v>
      </c>
      <c r="E217" s="3">
        <v>251009.5</v>
      </c>
      <c r="F217" s="3">
        <v>165.59039999999999</v>
      </c>
      <c r="G217" s="3">
        <v>-178542</v>
      </c>
      <c r="H217" s="3">
        <v>0</v>
      </c>
      <c r="I217" s="3">
        <v>70751630</v>
      </c>
      <c r="J217" s="3">
        <v>0</v>
      </c>
      <c r="K217" s="3">
        <v>0</v>
      </c>
      <c r="L217" s="3">
        <v>83634970</v>
      </c>
      <c r="M217" s="3">
        <v>7210477</v>
      </c>
      <c r="N217" s="3">
        <v>59274160</v>
      </c>
      <c r="O217" s="3">
        <v>9143151000</v>
      </c>
      <c r="P217" s="3">
        <v>31672.97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1992240</v>
      </c>
      <c r="AB217" s="3">
        <v>0</v>
      </c>
      <c r="AC217" s="3">
        <v>0</v>
      </c>
      <c r="AD217" s="3">
        <v>24870.21</v>
      </c>
      <c r="AE217" s="3">
        <v>1662074</v>
      </c>
      <c r="AF217" s="3">
        <v>43366.559999999998</v>
      </c>
      <c r="AG217" s="3">
        <v>0</v>
      </c>
      <c r="AH217" s="3">
        <v>0</v>
      </c>
      <c r="AI217" s="3">
        <v>-40280.870000000003</v>
      </c>
      <c r="AJ217" s="3">
        <v>204385.1</v>
      </c>
      <c r="AK217" s="3">
        <v>333816.8</v>
      </c>
      <c r="AL217" s="3">
        <v>1401766</v>
      </c>
      <c r="AM217" s="3">
        <v>2867509</v>
      </c>
      <c r="AN217" s="1" t="s">
        <v>86</v>
      </c>
    </row>
    <row r="218" spans="1:40" x14ac:dyDescent="0.25">
      <c r="A218" s="2">
        <v>29711</v>
      </c>
      <c r="B218" s="3">
        <v>173796</v>
      </c>
      <c r="C218" s="3">
        <v>0</v>
      </c>
      <c r="D218" s="3">
        <v>1425306</v>
      </c>
      <c r="E218" s="3">
        <v>243484.9</v>
      </c>
      <c r="F218" s="3">
        <v>171.7972</v>
      </c>
      <c r="G218" s="3">
        <v>-151649.29999999999</v>
      </c>
      <c r="H218" s="3">
        <v>0</v>
      </c>
      <c r="I218" s="3">
        <v>67797050</v>
      </c>
      <c r="J218" s="3">
        <v>0</v>
      </c>
      <c r="K218" s="3">
        <v>0</v>
      </c>
      <c r="L218" s="3">
        <v>82837910</v>
      </c>
      <c r="M218" s="3">
        <v>7086571</v>
      </c>
      <c r="N218" s="3">
        <v>59203600</v>
      </c>
      <c r="O218" s="3">
        <v>9143138000</v>
      </c>
      <c r="P218" s="3">
        <v>31401.16</v>
      </c>
      <c r="Q218" s="3">
        <v>155655700000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0</v>
      </c>
      <c r="AD218" s="3">
        <v>27266.87</v>
      </c>
      <c r="AE218" s="3">
        <v>1724072</v>
      </c>
      <c r="AF218" s="3">
        <v>47914.83</v>
      </c>
      <c r="AG218" s="3">
        <v>0</v>
      </c>
      <c r="AH218" s="3">
        <v>0</v>
      </c>
      <c r="AI218" s="3">
        <v>-38205.43</v>
      </c>
      <c r="AJ218" s="3">
        <v>203331.4</v>
      </c>
      <c r="AK218" s="3">
        <v>69693.740000000005</v>
      </c>
      <c r="AL218" s="3">
        <v>274127.7</v>
      </c>
      <c r="AM218" s="3">
        <v>2944546</v>
      </c>
      <c r="AN218" s="1" t="s">
        <v>103</v>
      </c>
    </row>
    <row r="219" spans="1:40" x14ac:dyDescent="0.25">
      <c r="A219" s="2">
        <v>29712</v>
      </c>
      <c r="B219" s="3">
        <v>171338.2</v>
      </c>
      <c r="C219" s="3">
        <v>0</v>
      </c>
      <c r="D219" s="3">
        <v>1201492</v>
      </c>
      <c r="E219" s="3">
        <v>228707.1</v>
      </c>
      <c r="F219" s="3">
        <v>154.0438</v>
      </c>
      <c r="G219" s="3">
        <v>-193801.9</v>
      </c>
      <c r="H219" s="3">
        <v>0</v>
      </c>
      <c r="I219" s="3">
        <v>65149400</v>
      </c>
      <c r="J219" s="3">
        <v>0</v>
      </c>
      <c r="K219" s="3">
        <v>0</v>
      </c>
      <c r="L219" s="3">
        <v>82303830</v>
      </c>
      <c r="M219" s="3">
        <v>6914522</v>
      </c>
      <c r="N219" s="3">
        <v>59122080</v>
      </c>
      <c r="O219" s="3">
        <v>9143078000</v>
      </c>
      <c r="P219" s="3">
        <v>30633.3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8426.5529999999999</v>
      </c>
      <c r="Y219" s="3">
        <v>0</v>
      </c>
      <c r="Z219" s="3">
        <v>0</v>
      </c>
      <c r="AA219" s="3">
        <v>1749616</v>
      </c>
      <c r="AB219" s="3">
        <v>0</v>
      </c>
      <c r="AC219" s="3">
        <v>0</v>
      </c>
      <c r="AD219" s="3">
        <v>24444.240000000002</v>
      </c>
      <c r="AE219" s="3">
        <v>1477066</v>
      </c>
      <c r="AF219" s="3">
        <v>52337.81</v>
      </c>
      <c r="AG219" s="3">
        <v>0</v>
      </c>
      <c r="AH219" s="3">
        <v>0</v>
      </c>
      <c r="AI219" s="3">
        <v>-38219.57</v>
      </c>
      <c r="AJ219" s="3">
        <v>195794.9</v>
      </c>
      <c r="AK219" s="3">
        <v>81796.240000000005</v>
      </c>
      <c r="AL219" s="3">
        <v>277556.09999999998</v>
      </c>
      <c r="AM219" s="3">
        <v>2639224</v>
      </c>
      <c r="AN219" s="1" t="s">
        <v>94</v>
      </c>
    </row>
    <row r="220" spans="1:40" x14ac:dyDescent="0.25">
      <c r="A220" s="2">
        <v>29713</v>
      </c>
      <c r="B220" s="3">
        <v>171328.9</v>
      </c>
      <c r="C220" s="3">
        <v>0</v>
      </c>
      <c r="D220" s="3">
        <v>1600273</v>
      </c>
      <c r="E220" s="3">
        <v>230116</v>
      </c>
      <c r="F220" s="3">
        <v>168.0223</v>
      </c>
      <c r="G220" s="3">
        <v>-117160.5</v>
      </c>
      <c r="H220" s="3">
        <v>0</v>
      </c>
      <c r="I220" s="3">
        <v>62288280</v>
      </c>
      <c r="J220" s="3">
        <v>0</v>
      </c>
      <c r="K220" s="3">
        <v>0</v>
      </c>
      <c r="L220" s="3">
        <v>81636160</v>
      </c>
      <c r="M220" s="3">
        <v>6816659</v>
      </c>
      <c r="N220" s="3">
        <v>58137820</v>
      </c>
      <c r="O220" s="3">
        <v>9143880000</v>
      </c>
      <c r="P220" s="3">
        <v>30642.560000000001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1743705</v>
      </c>
      <c r="AB220" s="3">
        <v>0</v>
      </c>
      <c r="AC220" s="3">
        <v>0</v>
      </c>
      <c r="AD220" s="3">
        <v>23786.799999999999</v>
      </c>
      <c r="AE220" s="3">
        <v>1327080</v>
      </c>
      <c r="AF220" s="3">
        <v>49166.45</v>
      </c>
      <c r="AG220" s="3">
        <v>0</v>
      </c>
      <c r="AH220" s="3">
        <v>0</v>
      </c>
      <c r="AI220" s="3">
        <v>-38089.81</v>
      </c>
      <c r="AJ220" s="3">
        <v>197299.20000000001</v>
      </c>
      <c r="AK220" s="3">
        <v>201993.9</v>
      </c>
      <c r="AL220" s="3">
        <v>1181783</v>
      </c>
      <c r="AM220" s="3">
        <v>2852232</v>
      </c>
      <c r="AN220" s="1" t="s">
        <v>116</v>
      </c>
    </row>
    <row r="221" spans="1:40" x14ac:dyDescent="0.25">
      <c r="A221" s="2">
        <v>29714</v>
      </c>
      <c r="B221" s="3">
        <v>168874.5</v>
      </c>
      <c r="C221" s="3">
        <v>0</v>
      </c>
      <c r="D221" s="3">
        <v>1926159</v>
      </c>
      <c r="E221" s="3">
        <v>246395.4</v>
      </c>
      <c r="F221" s="3">
        <v>189.9984</v>
      </c>
      <c r="G221" s="3">
        <v>-64392.81</v>
      </c>
      <c r="H221" s="3">
        <v>0</v>
      </c>
      <c r="I221" s="3">
        <v>58819560</v>
      </c>
      <c r="J221" s="3">
        <v>0</v>
      </c>
      <c r="K221" s="3">
        <v>0</v>
      </c>
      <c r="L221" s="3">
        <v>80560130</v>
      </c>
      <c r="M221" s="3">
        <v>6789608</v>
      </c>
      <c r="N221" s="3">
        <v>58068660</v>
      </c>
      <c r="O221" s="3">
        <v>9143944000</v>
      </c>
      <c r="P221" s="3">
        <v>31521.31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2194225</v>
      </c>
      <c r="AB221" s="3">
        <v>0</v>
      </c>
      <c r="AC221" s="3">
        <v>0</v>
      </c>
      <c r="AD221" s="3">
        <v>33075.39</v>
      </c>
      <c r="AE221" s="3">
        <v>1820574</v>
      </c>
      <c r="AF221" s="3">
        <v>65578.02</v>
      </c>
      <c r="AG221" s="3">
        <v>0</v>
      </c>
      <c r="AH221" s="3">
        <v>0</v>
      </c>
      <c r="AI221" s="3">
        <v>-37959.11</v>
      </c>
      <c r="AJ221" s="3">
        <v>201729.6</v>
      </c>
      <c r="AK221" s="3">
        <v>71523.13</v>
      </c>
      <c r="AL221" s="3">
        <v>271121</v>
      </c>
      <c r="AM221" s="3">
        <v>3458670</v>
      </c>
      <c r="AN221" s="1" t="s">
        <v>86</v>
      </c>
    </row>
    <row r="222" spans="1:40" x14ac:dyDescent="0.25">
      <c r="A222" s="2">
        <v>29715</v>
      </c>
      <c r="B222" s="3">
        <v>171314.5</v>
      </c>
      <c r="C222" s="3">
        <v>0</v>
      </c>
      <c r="D222" s="3">
        <v>1881349</v>
      </c>
      <c r="E222" s="3">
        <v>243496.4</v>
      </c>
      <c r="F222" s="3">
        <v>184.5239</v>
      </c>
      <c r="G222" s="3">
        <v>-88472.67</v>
      </c>
      <c r="H222" s="3">
        <v>0</v>
      </c>
      <c r="I222" s="3">
        <v>55221220</v>
      </c>
      <c r="J222" s="3">
        <v>0</v>
      </c>
      <c r="K222" s="3">
        <v>0</v>
      </c>
      <c r="L222" s="3">
        <v>79631880</v>
      </c>
      <c r="M222" s="3">
        <v>6699226</v>
      </c>
      <c r="N222" s="3">
        <v>58008420</v>
      </c>
      <c r="O222" s="3">
        <v>9143975000</v>
      </c>
      <c r="P222" s="3">
        <v>30853.86</v>
      </c>
      <c r="Q222" s="3">
        <v>155656800000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2288121</v>
      </c>
      <c r="AB222" s="3">
        <v>0</v>
      </c>
      <c r="AC222" s="3">
        <v>0</v>
      </c>
      <c r="AD222" s="3">
        <v>35923.879999999997</v>
      </c>
      <c r="AE222" s="3">
        <v>1933939</v>
      </c>
      <c r="AF222" s="3">
        <v>62586.34</v>
      </c>
      <c r="AG222" s="3">
        <v>0</v>
      </c>
      <c r="AH222" s="3">
        <v>0</v>
      </c>
      <c r="AI222" s="3">
        <v>-37456.959999999999</v>
      </c>
      <c r="AJ222" s="3">
        <v>198903.9</v>
      </c>
      <c r="AK222" s="3">
        <v>66474.91</v>
      </c>
      <c r="AL222" s="3">
        <v>259368.5</v>
      </c>
      <c r="AM222" s="3">
        <v>3588547</v>
      </c>
      <c r="AN222" s="1" t="s">
        <v>96</v>
      </c>
    </row>
    <row r="223" spans="1:40" x14ac:dyDescent="0.25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186.65559999999999</v>
      </c>
      <c r="G223" s="3">
        <v>-101156.5</v>
      </c>
      <c r="H223" s="3">
        <v>0</v>
      </c>
      <c r="I223" s="3">
        <v>51555490</v>
      </c>
      <c r="J223" s="3">
        <v>0</v>
      </c>
      <c r="K223" s="3">
        <v>0</v>
      </c>
      <c r="L223" s="3">
        <v>78633200</v>
      </c>
      <c r="M223" s="3">
        <v>6598541</v>
      </c>
      <c r="N223" s="3">
        <v>57937850</v>
      </c>
      <c r="O223" s="3">
        <v>9143996000</v>
      </c>
      <c r="P223" s="3">
        <v>31385.86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2419689</v>
      </c>
      <c r="AB223" s="3">
        <v>0</v>
      </c>
      <c r="AC223" s="3">
        <v>0</v>
      </c>
      <c r="AD223" s="3">
        <v>41097.339999999997</v>
      </c>
      <c r="AE223" s="3">
        <v>2140003</v>
      </c>
      <c r="AF223" s="3">
        <v>62484.37</v>
      </c>
      <c r="AG223" s="3">
        <v>0</v>
      </c>
      <c r="AH223" s="3">
        <v>0</v>
      </c>
      <c r="AI223" s="3">
        <v>-37390.910000000003</v>
      </c>
      <c r="AJ223" s="3">
        <v>195673.4</v>
      </c>
      <c r="AK223" s="3">
        <v>65285.99</v>
      </c>
      <c r="AL223" s="3">
        <v>266463.8</v>
      </c>
      <c r="AM223" s="3">
        <v>3656514</v>
      </c>
      <c r="AN223" s="1" t="s">
        <v>87</v>
      </c>
    </row>
    <row r="224" spans="1:40" x14ac:dyDescent="0.25">
      <c r="A224" s="2">
        <v>29717</v>
      </c>
      <c r="B224" s="3">
        <v>171304</v>
      </c>
      <c r="C224" s="3">
        <v>0</v>
      </c>
      <c r="D224" s="3">
        <v>1728093</v>
      </c>
      <c r="E224" s="3">
        <v>234720.5</v>
      </c>
      <c r="F224" s="3">
        <v>181.80009999999999</v>
      </c>
      <c r="G224" s="3">
        <v>-135480.20000000001</v>
      </c>
      <c r="H224" s="3">
        <v>0</v>
      </c>
      <c r="I224" s="3">
        <v>48053800</v>
      </c>
      <c r="J224" s="3">
        <v>0</v>
      </c>
      <c r="K224" s="3">
        <v>0</v>
      </c>
      <c r="L224" s="3">
        <v>77775520</v>
      </c>
      <c r="M224" s="3">
        <v>6461571</v>
      </c>
      <c r="N224" s="3">
        <v>57883010</v>
      </c>
      <c r="O224" s="3">
        <v>9143959000</v>
      </c>
      <c r="P224" s="3">
        <v>30028.91</v>
      </c>
      <c r="Q224" s="3">
        <v>155656700000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2344847</v>
      </c>
      <c r="AB224" s="3">
        <v>0</v>
      </c>
      <c r="AC224" s="3">
        <v>0</v>
      </c>
      <c r="AD224" s="3">
        <v>44845.7</v>
      </c>
      <c r="AE224" s="3">
        <v>2178377</v>
      </c>
      <c r="AF224" s="3">
        <v>56095.1</v>
      </c>
      <c r="AG224" s="3">
        <v>0</v>
      </c>
      <c r="AH224" s="3">
        <v>0</v>
      </c>
      <c r="AI224" s="3">
        <v>-37180.74</v>
      </c>
      <c r="AJ224" s="3">
        <v>190335.7</v>
      </c>
      <c r="AK224" s="3">
        <v>64833.38</v>
      </c>
      <c r="AL224" s="3">
        <v>245405.6</v>
      </c>
      <c r="AM224" s="3">
        <v>3493802</v>
      </c>
      <c r="AN224" s="1" t="s">
        <v>80</v>
      </c>
    </row>
    <row r="225" spans="1:40" x14ac:dyDescent="0.25">
      <c r="A225" s="2">
        <v>29718</v>
      </c>
      <c r="B225" s="3">
        <v>168853.2</v>
      </c>
      <c r="C225" s="3">
        <v>0</v>
      </c>
      <c r="D225" s="3">
        <v>1838292</v>
      </c>
      <c r="E225" s="3">
        <v>230011.7</v>
      </c>
      <c r="F225" s="3">
        <v>179.22790000000001</v>
      </c>
      <c r="G225" s="3">
        <v>-139997.1</v>
      </c>
      <c r="H225" s="3">
        <v>0</v>
      </c>
      <c r="I225" s="3">
        <v>44652210</v>
      </c>
      <c r="J225" s="3">
        <v>0</v>
      </c>
      <c r="K225" s="3">
        <v>0</v>
      </c>
      <c r="L225" s="3">
        <v>76952980</v>
      </c>
      <c r="M225" s="3">
        <v>6331147</v>
      </c>
      <c r="N225" s="3">
        <v>57043240</v>
      </c>
      <c r="O225" s="3">
        <v>9144499000</v>
      </c>
      <c r="P225" s="3">
        <v>30526.73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2283663</v>
      </c>
      <c r="AB225" s="3">
        <v>0</v>
      </c>
      <c r="AC225" s="3">
        <v>0</v>
      </c>
      <c r="AD225" s="3">
        <v>45401.66</v>
      </c>
      <c r="AE225" s="3">
        <v>2151116</v>
      </c>
      <c r="AF225" s="3">
        <v>74482.67</v>
      </c>
      <c r="AG225" s="3">
        <v>0</v>
      </c>
      <c r="AH225" s="3">
        <v>0</v>
      </c>
      <c r="AI225" s="3">
        <v>-37279</v>
      </c>
      <c r="AJ225" s="3">
        <v>186647.7</v>
      </c>
      <c r="AK225" s="3">
        <v>264639.09999999998</v>
      </c>
      <c r="AL225" s="3">
        <v>1026635</v>
      </c>
      <c r="AM225" s="3">
        <v>3394693</v>
      </c>
      <c r="AN225" s="1" t="s">
        <v>105</v>
      </c>
    </row>
    <row r="226" spans="1:40" x14ac:dyDescent="0.25">
      <c r="A226" s="2">
        <v>29719</v>
      </c>
      <c r="B226" s="3">
        <v>169083.3</v>
      </c>
      <c r="C226" s="3">
        <v>6820.6580000000004</v>
      </c>
      <c r="D226" s="3">
        <v>2725183</v>
      </c>
      <c r="E226" s="3">
        <v>315903.7</v>
      </c>
      <c r="F226" s="3">
        <v>209.3004</v>
      </c>
      <c r="G226" s="3">
        <v>29084.59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77801160</v>
      </c>
      <c r="M226" s="3">
        <v>6736949</v>
      </c>
      <c r="N226" s="3">
        <v>57008000</v>
      </c>
      <c r="O226" s="3">
        <v>9144637000</v>
      </c>
      <c r="P226" s="3">
        <v>32230.15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1403221</v>
      </c>
      <c r="AB226" s="3">
        <v>0</v>
      </c>
      <c r="AC226" s="3">
        <v>0</v>
      </c>
      <c r="AD226" s="3">
        <v>40463.93</v>
      </c>
      <c r="AE226" s="3">
        <v>2067922</v>
      </c>
      <c r="AF226" s="3">
        <v>108528.3</v>
      </c>
      <c r="AG226" s="3">
        <v>344.41030000000001</v>
      </c>
      <c r="AH226" s="3">
        <v>0</v>
      </c>
      <c r="AI226" s="3">
        <v>-36925.33</v>
      </c>
      <c r="AJ226" s="3">
        <v>216219.4</v>
      </c>
      <c r="AK226" s="3">
        <v>64468.58</v>
      </c>
      <c r="AL226" s="3">
        <v>251671.5</v>
      </c>
      <c r="AM226" s="3">
        <v>5957762</v>
      </c>
      <c r="AN226" s="1" t="s">
        <v>73</v>
      </c>
    </row>
    <row r="227" spans="1:40" x14ac:dyDescent="0.25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183.6874</v>
      </c>
      <c r="G227" s="3">
        <v>-188781.4</v>
      </c>
      <c r="H227" s="3">
        <v>0</v>
      </c>
      <c r="I227" s="3">
        <v>38146690</v>
      </c>
      <c r="J227" s="3">
        <v>0</v>
      </c>
      <c r="K227" s="3">
        <v>0</v>
      </c>
      <c r="L227" s="3">
        <v>76391190</v>
      </c>
      <c r="M227" s="3">
        <v>6568001</v>
      </c>
      <c r="N227" s="3">
        <v>56983660</v>
      </c>
      <c r="O227" s="3">
        <v>9144525000</v>
      </c>
      <c r="P227" s="3">
        <v>31259.5</v>
      </c>
      <c r="Q227" s="3">
        <v>155657800000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2171456</v>
      </c>
      <c r="AB227" s="3">
        <v>0</v>
      </c>
      <c r="AC227" s="3">
        <v>0</v>
      </c>
      <c r="AD227" s="3">
        <v>52893.77</v>
      </c>
      <c r="AE227" s="3">
        <v>2481681</v>
      </c>
      <c r="AF227" s="3">
        <v>52516.49</v>
      </c>
      <c r="AG227" s="3">
        <v>0</v>
      </c>
      <c r="AH227" s="3">
        <v>0</v>
      </c>
      <c r="AI227" s="3">
        <v>-36601.22</v>
      </c>
      <c r="AJ227" s="3">
        <v>202457.4</v>
      </c>
      <c r="AK227" s="3">
        <v>63840.72</v>
      </c>
      <c r="AL227" s="3">
        <v>227007.6</v>
      </c>
      <c r="AM227" s="3">
        <v>2619503</v>
      </c>
      <c r="AN227" s="1" t="s">
        <v>63</v>
      </c>
    </row>
    <row r="228" spans="1:40" x14ac:dyDescent="0.25">
      <c r="A228" s="2">
        <v>29721</v>
      </c>
      <c r="B228" s="3">
        <v>169107</v>
      </c>
      <c r="C228" s="3">
        <v>5924.3490000000002</v>
      </c>
      <c r="D228" s="3">
        <v>1665235</v>
      </c>
      <c r="E228" s="3">
        <v>294531.8</v>
      </c>
      <c r="F228" s="3">
        <v>197.2627</v>
      </c>
      <c r="G228" s="3">
        <v>-147070.1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77434040</v>
      </c>
      <c r="M228" s="3">
        <v>6687340</v>
      </c>
      <c r="N228" s="3">
        <v>56936090</v>
      </c>
      <c r="O228" s="3">
        <v>9144516000</v>
      </c>
      <c r="P228" s="3">
        <v>32172.23</v>
      </c>
      <c r="Q228" s="3">
        <v>155659700000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1013620</v>
      </c>
      <c r="AB228" s="3">
        <v>0</v>
      </c>
      <c r="AC228" s="3">
        <v>0</v>
      </c>
      <c r="AD228" s="3">
        <v>19040.150000000001</v>
      </c>
      <c r="AE228" s="3">
        <v>953590.2</v>
      </c>
      <c r="AF228" s="3">
        <v>72029.259999999995</v>
      </c>
      <c r="AG228" s="3">
        <v>338.35120000000001</v>
      </c>
      <c r="AH228" s="3">
        <v>0</v>
      </c>
      <c r="AI228" s="3">
        <v>-36970.03</v>
      </c>
      <c r="AJ228" s="3">
        <v>209796.8</v>
      </c>
      <c r="AK228" s="3">
        <v>63828.28</v>
      </c>
      <c r="AL228" s="3">
        <v>257577.2</v>
      </c>
      <c r="AM228" s="3">
        <v>4352751</v>
      </c>
      <c r="AN228" s="1" t="s">
        <v>117</v>
      </c>
    </row>
    <row r="229" spans="1:40" x14ac:dyDescent="0.25">
      <c r="A229" s="2">
        <v>29722</v>
      </c>
      <c r="B229" s="3">
        <v>169157.7</v>
      </c>
      <c r="C229" s="3">
        <v>6926.0389999999998</v>
      </c>
      <c r="D229" s="3">
        <v>1212458</v>
      </c>
      <c r="E229" s="3">
        <v>293758.8</v>
      </c>
      <c r="F229" s="3">
        <v>170.33109999999999</v>
      </c>
      <c r="G229" s="3">
        <v>-179212.2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78127700</v>
      </c>
      <c r="M229" s="3">
        <v>6842255</v>
      </c>
      <c r="N229" s="3">
        <v>56922760</v>
      </c>
      <c r="O229" s="3">
        <v>9144449000</v>
      </c>
      <c r="P229" s="3">
        <v>31945.1</v>
      </c>
      <c r="Q229" s="3">
        <v>155661600000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812382.1</v>
      </c>
      <c r="AB229" s="3">
        <v>0</v>
      </c>
      <c r="AC229" s="3">
        <v>0</v>
      </c>
      <c r="AD229" s="3">
        <v>7907.7439999999997</v>
      </c>
      <c r="AE229" s="3">
        <v>613958.80000000005</v>
      </c>
      <c r="AF229" s="3">
        <v>58367.44</v>
      </c>
      <c r="AG229" s="3">
        <v>354.03660000000002</v>
      </c>
      <c r="AH229" s="3">
        <v>0</v>
      </c>
      <c r="AI229" s="3">
        <v>-37364.620000000003</v>
      </c>
      <c r="AJ229" s="3">
        <v>207376.3</v>
      </c>
      <c r="AK229" s="3">
        <v>64079.99</v>
      </c>
      <c r="AL229" s="3">
        <v>220917.9</v>
      </c>
      <c r="AM229" s="3">
        <v>3368252</v>
      </c>
      <c r="AN229" s="1" t="s">
        <v>50</v>
      </c>
    </row>
    <row r="230" spans="1:40" x14ac:dyDescent="0.25">
      <c r="A230" s="2">
        <v>29723</v>
      </c>
      <c r="B230" s="3">
        <v>164297.60000000001</v>
      </c>
      <c r="C230" s="3">
        <v>7533.9960000000001</v>
      </c>
      <c r="D230" s="3">
        <v>1771394</v>
      </c>
      <c r="E230" s="3">
        <v>325788.09999999998</v>
      </c>
      <c r="F230" s="3">
        <v>202.49109999999999</v>
      </c>
      <c r="G230" s="3">
        <v>-113119.5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78505760</v>
      </c>
      <c r="M230" s="3">
        <v>7009643</v>
      </c>
      <c r="N230" s="3">
        <v>56888970</v>
      </c>
      <c r="O230" s="3">
        <v>9144479000</v>
      </c>
      <c r="P230" s="3">
        <v>33840.6</v>
      </c>
      <c r="Q230" s="3">
        <v>155663900000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1030690</v>
      </c>
      <c r="AB230" s="3">
        <v>0</v>
      </c>
      <c r="AC230" s="3">
        <v>0</v>
      </c>
      <c r="AD230" s="3">
        <v>4017.4769999999999</v>
      </c>
      <c r="AE230" s="3">
        <v>733338.8</v>
      </c>
      <c r="AF230" s="3">
        <v>80260.77</v>
      </c>
      <c r="AG230" s="3">
        <v>348.74689999999998</v>
      </c>
      <c r="AH230" s="3">
        <v>0</v>
      </c>
      <c r="AI230" s="3">
        <v>-37551.15</v>
      </c>
      <c r="AJ230" s="3">
        <v>215691.4</v>
      </c>
      <c r="AK230" s="3">
        <v>64500.42</v>
      </c>
      <c r="AL230" s="3">
        <v>249687</v>
      </c>
      <c r="AM230" s="3">
        <v>3904178</v>
      </c>
      <c r="AN230" s="1" t="s">
        <v>89</v>
      </c>
    </row>
    <row r="231" spans="1:40" x14ac:dyDescent="0.25">
      <c r="A231" s="2">
        <v>29724</v>
      </c>
      <c r="B231" s="3">
        <v>177405.9</v>
      </c>
      <c r="C231" s="3">
        <v>127351.7</v>
      </c>
      <c r="D231" s="3">
        <v>4787457</v>
      </c>
      <c r="E231" s="3">
        <v>613201.4</v>
      </c>
      <c r="F231" s="3">
        <v>385.5967</v>
      </c>
      <c r="G231" s="3">
        <v>251170.7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84537210</v>
      </c>
      <c r="M231" s="3">
        <v>8088536</v>
      </c>
      <c r="N231" s="3">
        <v>56871540</v>
      </c>
      <c r="O231" s="3">
        <v>9144894000</v>
      </c>
      <c r="P231" s="3">
        <v>38577.949999999997</v>
      </c>
      <c r="Q231" s="3">
        <v>155677900000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1774.8219999999999</v>
      </c>
      <c r="AE231" s="3">
        <v>922548.1</v>
      </c>
      <c r="AF231" s="3">
        <v>241341.4</v>
      </c>
      <c r="AG231" s="3">
        <v>3802.7150000000001</v>
      </c>
      <c r="AH231" s="3">
        <v>0</v>
      </c>
      <c r="AI231" s="3">
        <v>-36975.919999999998</v>
      </c>
      <c r="AJ231" s="3">
        <v>251873.2</v>
      </c>
      <c r="AK231" s="3">
        <v>67040.63</v>
      </c>
      <c r="AL231" s="3">
        <v>269498.2</v>
      </c>
      <c r="AM231" s="3">
        <v>14299930</v>
      </c>
      <c r="AN231" s="1" t="s">
        <v>87</v>
      </c>
    </row>
    <row r="232" spans="1:40" x14ac:dyDescent="0.25">
      <c r="A232" s="2">
        <v>29725</v>
      </c>
      <c r="B232" s="3">
        <v>172527.1</v>
      </c>
      <c r="C232" s="3">
        <v>5345.1850000000004</v>
      </c>
      <c r="D232" s="3">
        <v>2038176</v>
      </c>
      <c r="E232" s="3">
        <v>497039.5</v>
      </c>
      <c r="F232" s="3">
        <v>373.17989999999998</v>
      </c>
      <c r="G232" s="3">
        <v>-105885.8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86380200</v>
      </c>
      <c r="M232" s="3">
        <v>8381956</v>
      </c>
      <c r="N232" s="3">
        <v>56853720</v>
      </c>
      <c r="O232" s="3">
        <v>9144964000</v>
      </c>
      <c r="P232" s="3">
        <v>39594.75</v>
      </c>
      <c r="Q232" s="3">
        <v>155680700000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1077333</v>
      </c>
      <c r="AB232" s="3">
        <v>0</v>
      </c>
      <c r="AC232" s="3">
        <v>0</v>
      </c>
      <c r="AD232" s="3">
        <v>461.40280000000001</v>
      </c>
      <c r="AE232" s="3">
        <v>654339</v>
      </c>
      <c r="AF232" s="3">
        <v>142579.4</v>
      </c>
      <c r="AG232" s="3">
        <v>612.03660000000002</v>
      </c>
      <c r="AH232" s="3">
        <v>0</v>
      </c>
      <c r="AI232" s="3">
        <v>-36805.120000000003</v>
      </c>
      <c r="AJ232" s="3">
        <v>263850.3</v>
      </c>
      <c r="AK232" s="3">
        <v>68762.84</v>
      </c>
      <c r="AL232" s="3">
        <v>281855.7</v>
      </c>
      <c r="AM232" s="3">
        <v>6088130</v>
      </c>
      <c r="AN232" s="1" t="s">
        <v>99</v>
      </c>
    </row>
    <row r="233" spans="1:40" x14ac:dyDescent="0.25">
      <c r="A233" s="2">
        <v>29726</v>
      </c>
      <c r="B233" s="3">
        <v>169386.7</v>
      </c>
      <c r="C233" s="3">
        <v>73.49615</v>
      </c>
      <c r="D233" s="3">
        <v>591621.69999999995</v>
      </c>
      <c r="E233" s="3">
        <v>325832.5</v>
      </c>
      <c r="F233" s="3">
        <v>144.67509999999999</v>
      </c>
      <c r="G233" s="3">
        <v>-382958.8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85939350</v>
      </c>
      <c r="M233" s="3">
        <v>8128769</v>
      </c>
      <c r="N233" s="3">
        <v>56808700</v>
      </c>
      <c r="O233" s="3">
        <v>9144753000</v>
      </c>
      <c r="P233" s="3">
        <v>31259.8</v>
      </c>
      <c r="Q233" s="3">
        <v>155680700000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557.73850000000004</v>
      </c>
      <c r="AE233" s="3">
        <v>1198677</v>
      </c>
      <c r="AF233" s="3">
        <v>41080.870000000003</v>
      </c>
      <c r="AG233" s="3">
        <v>38.161769999999997</v>
      </c>
      <c r="AH233" s="3">
        <v>0</v>
      </c>
      <c r="AI233" s="3">
        <v>-37455.56</v>
      </c>
      <c r="AJ233" s="3">
        <v>241529.3</v>
      </c>
      <c r="AK233" s="3">
        <v>76284.3</v>
      </c>
      <c r="AL233" s="3">
        <v>286730.5</v>
      </c>
      <c r="AM233" s="3">
        <v>1989593</v>
      </c>
      <c r="AN233" s="1" t="s">
        <v>107</v>
      </c>
    </row>
    <row r="234" spans="1:40" x14ac:dyDescent="0.25">
      <c r="A234" s="2">
        <v>29727</v>
      </c>
      <c r="B234" s="3">
        <v>156985.20000000001</v>
      </c>
      <c r="C234" s="3">
        <v>15.788600000000001</v>
      </c>
      <c r="D234" s="3">
        <v>1187829</v>
      </c>
      <c r="E234" s="3">
        <v>345920.8</v>
      </c>
      <c r="F234" s="3">
        <v>202.17230000000001</v>
      </c>
      <c r="G234" s="3">
        <v>-249606.6</v>
      </c>
      <c r="H234" s="3">
        <v>0</v>
      </c>
      <c r="I234" s="3">
        <v>42717790</v>
      </c>
      <c r="J234" s="3">
        <v>0</v>
      </c>
      <c r="K234" s="3">
        <v>0</v>
      </c>
      <c r="L234" s="3">
        <v>84816470</v>
      </c>
      <c r="M234" s="3">
        <v>8016989</v>
      </c>
      <c r="N234" s="3">
        <v>56817060</v>
      </c>
      <c r="O234" s="3">
        <v>9144623000</v>
      </c>
      <c r="P234" s="3">
        <v>33882.82</v>
      </c>
      <c r="Q234" s="3">
        <v>155680900000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1212.183</v>
      </c>
      <c r="AE234" s="3">
        <v>1416669</v>
      </c>
      <c r="AF234" s="3">
        <v>68416.52</v>
      </c>
      <c r="AG234" s="3">
        <v>5.1075860000000003E-4</v>
      </c>
      <c r="AH234" s="3">
        <v>0</v>
      </c>
      <c r="AI234" s="3">
        <v>-38088.620000000003</v>
      </c>
      <c r="AJ234" s="3">
        <v>240346.9</v>
      </c>
      <c r="AK234" s="3">
        <v>71096.44</v>
      </c>
      <c r="AL234" s="3">
        <v>232170.1</v>
      </c>
      <c r="AM234" s="3">
        <v>3058870</v>
      </c>
      <c r="AN234" s="1" t="s">
        <v>59</v>
      </c>
    </row>
    <row r="235" spans="1:40" x14ac:dyDescent="0.25">
      <c r="A235" s="2">
        <v>29728</v>
      </c>
      <c r="B235" s="3">
        <v>171574.2</v>
      </c>
      <c r="C235" s="3">
        <v>1.0753379999999999E-9</v>
      </c>
      <c r="D235" s="3">
        <v>1089735</v>
      </c>
      <c r="E235" s="3">
        <v>313447.2</v>
      </c>
      <c r="F235" s="3">
        <v>185.34719999999999</v>
      </c>
      <c r="G235" s="3">
        <v>-190120.4</v>
      </c>
      <c r="H235" s="3">
        <v>0</v>
      </c>
      <c r="I235" s="3">
        <v>39661640</v>
      </c>
      <c r="J235" s="3">
        <v>0</v>
      </c>
      <c r="K235" s="3">
        <v>0</v>
      </c>
      <c r="L235" s="3">
        <v>83614040</v>
      </c>
      <c r="M235" s="3">
        <v>7763901</v>
      </c>
      <c r="N235" s="3">
        <v>56790290</v>
      </c>
      <c r="O235" s="3">
        <v>9144571000</v>
      </c>
      <c r="P235" s="3">
        <v>33415.760000000002</v>
      </c>
      <c r="Q235" s="3">
        <v>155680500000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2889706</v>
      </c>
      <c r="AB235" s="3">
        <v>0</v>
      </c>
      <c r="AC235" s="3">
        <v>0</v>
      </c>
      <c r="AD235" s="3">
        <v>1681.96</v>
      </c>
      <c r="AE235" s="3">
        <v>1830974</v>
      </c>
      <c r="AF235" s="3">
        <v>57292.84</v>
      </c>
      <c r="AG235" s="3">
        <v>4.8821389999999999E-5</v>
      </c>
      <c r="AH235" s="3">
        <v>0</v>
      </c>
      <c r="AI235" s="3">
        <v>-38361.129999999997</v>
      </c>
      <c r="AJ235" s="3">
        <v>221527.3</v>
      </c>
      <c r="AK235" s="3">
        <v>70649.960000000006</v>
      </c>
      <c r="AL235" s="3">
        <v>248486.6</v>
      </c>
      <c r="AM235" s="3">
        <v>3044904</v>
      </c>
      <c r="AN235" s="1" t="s">
        <v>80</v>
      </c>
    </row>
    <row r="236" spans="1:40" x14ac:dyDescent="0.25">
      <c r="A236" s="2">
        <v>29729</v>
      </c>
      <c r="B236" s="3">
        <v>171511.5</v>
      </c>
      <c r="C236" s="3">
        <v>0</v>
      </c>
      <c r="D236" s="3">
        <v>989490.5</v>
      </c>
      <c r="E236" s="3">
        <v>270225.09999999998</v>
      </c>
      <c r="F236" s="3">
        <v>148.7869</v>
      </c>
      <c r="G236" s="3">
        <v>-200940.2</v>
      </c>
      <c r="H236" s="3">
        <v>0</v>
      </c>
      <c r="I236" s="3">
        <v>37072410</v>
      </c>
      <c r="J236" s="3">
        <v>0</v>
      </c>
      <c r="K236" s="3">
        <v>0</v>
      </c>
      <c r="L236" s="3">
        <v>81814930</v>
      </c>
      <c r="M236" s="3">
        <v>7358906</v>
      </c>
      <c r="N236" s="3">
        <v>56733150</v>
      </c>
      <c r="O236" s="3">
        <v>9144512000</v>
      </c>
      <c r="P236" s="3">
        <v>32280.45</v>
      </c>
      <c r="Q236" s="3">
        <v>155679600000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3356937</v>
      </c>
      <c r="AB236" s="3">
        <v>0</v>
      </c>
      <c r="AC236" s="3">
        <v>0</v>
      </c>
      <c r="AD236" s="3">
        <v>6055.3059999999996</v>
      </c>
      <c r="AE236" s="3">
        <v>2297366</v>
      </c>
      <c r="AF236" s="3">
        <v>43159.28</v>
      </c>
      <c r="AG236" s="3">
        <v>0</v>
      </c>
      <c r="AH236" s="3">
        <v>0</v>
      </c>
      <c r="AI236" s="3">
        <v>-38523.879999999997</v>
      </c>
      <c r="AJ236" s="3">
        <v>199219.7</v>
      </c>
      <c r="AK236" s="3">
        <v>70254.89</v>
      </c>
      <c r="AL236" s="3">
        <v>256550.6</v>
      </c>
      <c r="AM236" s="3">
        <v>2583953</v>
      </c>
      <c r="AN236" s="1" t="s">
        <v>104</v>
      </c>
    </row>
    <row r="237" spans="1:40" x14ac:dyDescent="0.25">
      <c r="A237" s="2">
        <v>29730</v>
      </c>
      <c r="B237" s="3">
        <v>174812.2</v>
      </c>
      <c r="C237" s="3">
        <v>22714.19</v>
      </c>
      <c r="D237" s="3">
        <v>5183381</v>
      </c>
      <c r="E237" s="3">
        <v>470607.5</v>
      </c>
      <c r="F237" s="3">
        <v>287.78680000000003</v>
      </c>
      <c r="G237" s="3">
        <v>423479.9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83056630</v>
      </c>
      <c r="M237" s="3">
        <v>8111363</v>
      </c>
      <c r="N237" s="3">
        <v>56708650</v>
      </c>
      <c r="O237" s="3">
        <v>9145078000</v>
      </c>
      <c r="P237" s="3">
        <v>37557.18</v>
      </c>
      <c r="Q237" s="3">
        <v>155684600000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2657833</v>
      </c>
      <c r="AB237" s="3">
        <v>0</v>
      </c>
      <c r="AC237" s="3">
        <v>0</v>
      </c>
      <c r="AD237" s="3">
        <v>1905.2139999999999</v>
      </c>
      <c r="AE237" s="3">
        <v>2638395</v>
      </c>
      <c r="AF237" s="3">
        <v>225536.8</v>
      </c>
      <c r="AG237" s="3">
        <v>1036.9179999999999</v>
      </c>
      <c r="AH237" s="3">
        <v>0</v>
      </c>
      <c r="AI237" s="3">
        <v>-38044.54</v>
      </c>
      <c r="AJ237" s="3">
        <v>245584.3</v>
      </c>
      <c r="AK237" s="3">
        <v>70872.899999999994</v>
      </c>
      <c r="AL237" s="3">
        <v>270260.59999999998</v>
      </c>
      <c r="AM237" s="3">
        <v>10705710</v>
      </c>
      <c r="AN237" s="1" t="s">
        <v>67</v>
      </c>
    </row>
    <row r="238" spans="1:40" x14ac:dyDescent="0.25">
      <c r="A238" s="2">
        <v>29731</v>
      </c>
      <c r="B238" s="3">
        <v>176455</v>
      </c>
      <c r="C238" s="3">
        <v>0</v>
      </c>
      <c r="D238" s="3">
        <v>891507</v>
      </c>
      <c r="E238" s="3">
        <v>263771</v>
      </c>
      <c r="F238" s="3">
        <v>156.05879999999999</v>
      </c>
      <c r="G238" s="3">
        <v>-343322.6</v>
      </c>
      <c r="H238" s="3">
        <v>0</v>
      </c>
      <c r="I238" s="3">
        <v>32164830</v>
      </c>
      <c r="J238" s="3">
        <v>0</v>
      </c>
      <c r="K238" s="3">
        <v>0</v>
      </c>
      <c r="L238" s="3">
        <v>81165700</v>
      </c>
      <c r="M238" s="3">
        <v>7448995</v>
      </c>
      <c r="N238" s="3">
        <v>56673720</v>
      </c>
      <c r="O238" s="3">
        <v>9144861000</v>
      </c>
      <c r="P238" s="3">
        <v>31688.14</v>
      </c>
      <c r="Q238" s="3">
        <v>155683400000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2989235</v>
      </c>
      <c r="AB238" s="3">
        <v>0</v>
      </c>
      <c r="AC238" s="3">
        <v>0</v>
      </c>
      <c r="AD238" s="3">
        <v>11137.36</v>
      </c>
      <c r="AE238" s="3">
        <v>2567030</v>
      </c>
      <c r="AF238" s="3">
        <v>36303.32</v>
      </c>
      <c r="AG238" s="3">
        <v>0</v>
      </c>
      <c r="AH238" s="3">
        <v>0</v>
      </c>
      <c r="AI238" s="3">
        <v>-38635.56</v>
      </c>
      <c r="AJ238" s="3">
        <v>204645.5</v>
      </c>
      <c r="AK238" s="3">
        <v>72216.98</v>
      </c>
      <c r="AL238" s="3">
        <v>239779.8</v>
      </c>
      <c r="AM238" s="3">
        <v>1759212</v>
      </c>
      <c r="AN238" s="1" t="s">
        <v>73</v>
      </c>
    </row>
    <row r="239" spans="1:40" x14ac:dyDescent="0.25">
      <c r="A239" s="2">
        <v>29732</v>
      </c>
      <c r="B239" s="3">
        <v>180466</v>
      </c>
      <c r="C239" s="3">
        <v>37398.9</v>
      </c>
      <c r="D239" s="3">
        <v>6083198</v>
      </c>
      <c r="E239" s="3">
        <v>578409.1</v>
      </c>
      <c r="F239" s="3">
        <v>372.36840000000001</v>
      </c>
      <c r="G239" s="3">
        <v>418499.8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84781720</v>
      </c>
      <c r="M239" s="3">
        <v>8548758</v>
      </c>
      <c r="N239" s="3">
        <v>56678990</v>
      </c>
      <c r="O239" s="3">
        <v>9145419000</v>
      </c>
      <c r="P239" s="3">
        <v>38842.269999999997</v>
      </c>
      <c r="Q239" s="3">
        <v>155692600000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0</v>
      </c>
      <c r="AD239" s="3">
        <v>716.72280000000001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-38006.639999999999</v>
      </c>
      <c r="AJ239" s="3">
        <v>279874</v>
      </c>
      <c r="AK239" s="3">
        <v>72246.22</v>
      </c>
      <c r="AL239" s="3">
        <v>274777</v>
      </c>
      <c r="AM239" s="3">
        <v>13481790</v>
      </c>
      <c r="AN239" s="1" t="s">
        <v>53</v>
      </c>
    </row>
    <row r="240" spans="1:40" x14ac:dyDescent="0.25">
      <c r="A240" s="2">
        <v>29733</v>
      </c>
      <c r="B240" s="3">
        <v>176574.5</v>
      </c>
      <c r="C240" s="3">
        <v>0</v>
      </c>
      <c r="D240" s="3">
        <v>891129.7</v>
      </c>
      <c r="E240" s="3">
        <v>287553.59999999998</v>
      </c>
      <c r="F240" s="3">
        <v>161.45570000000001</v>
      </c>
      <c r="G240" s="3">
        <v>-395890.6</v>
      </c>
      <c r="H240" s="3">
        <v>0</v>
      </c>
      <c r="I240" s="3">
        <v>29801580</v>
      </c>
      <c r="J240" s="3">
        <v>0</v>
      </c>
      <c r="K240" s="3">
        <v>0</v>
      </c>
      <c r="L240" s="3">
        <v>82766050</v>
      </c>
      <c r="M240" s="3">
        <v>7999183</v>
      </c>
      <c r="N240" s="3">
        <v>56672140</v>
      </c>
      <c r="O240" s="3">
        <v>9145145000</v>
      </c>
      <c r="P240" s="3">
        <v>32322.7</v>
      </c>
      <c r="Q240" s="3">
        <v>155692000000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2870808</v>
      </c>
      <c r="AB240" s="3">
        <v>0</v>
      </c>
      <c r="AC240" s="3">
        <v>0</v>
      </c>
      <c r="AD240" s="3">
        <v>3581.7080000000001</v>
      </c>
      <c r="AE240" s="3">
        <v>2080842</v>
      </c>
      <c r="AF240" s="3">
        <v>40392.120000000003</v>
      </c>
      <c r="AG240" s="3">
        <v>0</v>
      </c>
      <c r="AH240" s="3">
        <v>0</v>
      </c>
      <c r="AI240" s="3">
        <v>-38401.22</v>
      </c>
      <c r="AJ240" s="3">
        <v>229674.8</v>
      </c>
      <c r="AK240" s="3">
        <v>72391.58</v>
      </c>
      <c r="AL240" s="3">
        <v>236713.5</v>
      </c>
      <c r="AM240" s="3">
        <v>1681222</v>
      </c>
      <c r="AN240" s="1" t="s">
        <v>61</v>
      </c>
    </row>
    <row r="241" spans="1:40" x14ac:dyDescent="0.25">
      <c r="A241" s="2">
        <v>29734</v>
      </c>
      <c r="B241" s="3">
        <v>171587.5</v>
      </c>
      <c r="C241" s="3">
        <v>0</v>
      </c>
      <c r="D241" s="3">
        <v>774314.6</v>
      </c>
      <c r="E241" s="3">
        <v>242443.4</v>
      </c>
      <c r="F241" s="3">
        <v>141.41980000000001</v>
      </c>
      <c r="G241" s="3">
        <v>-364849</v>
      </c>
      <c r="H241" s="3">
        <v>0</v>
      </c>
      <c r="I241" s="3">
        <v>27979760</v>
      </c>
      <c r="J241" s="3">
        <v>0</v>
      </c>
      <c r="K241" s="3">
        <v>0</v>
      </c>
      <c r="L241" s="3">
        <v>80892840</v>
      </c>
      <c r="M241" s="3">
        <v>7193787</v>
      </c>
      <c r="N241" s="3">
        <v>56190460</v>
      </c>
      <c r="O241" s="3">
        <v>9145319000</v>
      </c>
      <c r="P241" s="3">
        <v>32091.01</v>
      </c>
      <c r="Q241" s="3">
        <v>155691000000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3344807</v>
      </c>
      <c r="AB241" s="3">
        <v>0</v>
      </c>
      <c r="AC241" s="3">
        <v>0</v>
      </c>
      <c r="AD241" s="3">
        <v>10559.68</v>
      </c>
      <c r="AE241" s="3">
        <v>2306469</v>
      </c>
      <c r="AF241" s="3">
        <v>33358.230000000003</v>
      </c>
      <c r="AG241" s="3">
        <v>0</v>
      </c>
      <c r="AH241" s="3">
        <v>0</v>
      </c>
      <c r="AI241" s="3">
        <v>-39114.46</v>
      </c>
      <c r="AJ241" s="3">
        <v>191280.9</v>
      </c>
      <c r="AK241" s="3">
        <v>87896.93</v>
      </c>
      <c r="AL241" s="3">
        <v>673133.9</v>
      </c>
      <c r="AM241" s="3">
        <v>1818920</v>
      </c>
      <c r="AN241" s="1" t="s">
        <v>80</v>
      </c>
    </row>
    <row r="242" spans="1:40" x14ac:dyDescent="0.25">
      <c r="A242" s="2">
        <v>29735</v>
      </c>
      <c r="B242" s="3">
        <v>171521.3</v>
      </c>
      <c r="C242" s="3">
        <v>0</v>
      </c>
      <c r="D242" s="3">
        <v>677148.3</v>
      </c>
      <c r="E242" s="3">
        <v>210734.3</v>
      </c>
      <c r="F242" s="3">
        <v>118.93089999999999</v>
      </c>
      <c r="G242" s="3">
        <v>-341951.6</v>
      </c>
      <c r="H242" s="3">
        <v>0</v>
      </c>
      <c r="I242" s="3">
        <v>26082820</v>
      </c>
      <c r="J242" s="3">
        <v>0</v>
      </c>
      <c r="K242" s="3">
        <v>0</v>
      </c>
      <c r="L242" s="3">
        <v>79176000</v>
      </c>
      <c r="M242" s="3">
        <v>6349662</v>
      </c>
      <c r="N242" s="3">
        <v>56096470</v>
      </c>
      <c r="O242" s="3">
        <v>9145099000</v>
      </c>
      <c r="P242" s="3">
        <v>30289.07</v>
      </c>
      <c r="Q242" s="3">
        <v>155689500000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3447989</v>
      </c>
      <c r="AB242" s="3">
        <v>0</v>
      </c>
      <c r="AC242" s="3">
        <v>0</v>
      </c>
      <c r="AD242" s="3">
        <v>23931.97</v>
      </c>
      <c r="AE242" s="3">
        <v>2645175</v>
      </c>
      <c r="AF242" s="3">
        <v>28515.72</v>
      </c>
      <c r="AG242" s="3">
        <v>0</v>
      </c>
      <c r="AH242" s="3">
        <v>0</v>
      </c>
      <c r="AI242" s="3">
        <v>-38575.629999999997</v>
      </c>
      <c r="AJ242" s="3">
        <v>161207.70000000001</v>
      </c>
      <c r="AK242" s="3">
        <v>69566.679999999993</v>
      </c>
      <c r="AL242" s="3">
        <v>255410.2</v>
      </c>
      <c r="AM242" s="3">
        <v>1894284</v>
      </c>
      <c r="AN242" s="1" t="s">
        <v>100</v>
      </c>
    </row>
    <row r="243" spans="1:40" x14ac:dyDescent="0.25">
      <c r="A243" s="2">
        <v>29736</v>
      </c>
      <c r="B243" s="3">
        <v>173919.5</v>
      </c>
      <c r="C243" s="3">
        <v>0</v>
      </c>
      <c r="D243" s="3">
        <v>592968.1</v>
      </c>
      <c r="E243" s="3">
        <v>187079.2</v>
      </c>
      <c r="F243" s="3">
        <v>104.0239</v>
      </c>
      <c r="G243" s="3">
        <v>-323219.8</v>
      </c>
      <c r="H243" s="3">
        <v>0</v>
      </c>
      <c r="I243" s="3">
        <v>24262720</v>
      </c>
      <c r="J243" s="3">
        <v>0</v>
      </c>
      <c r="K243" s="3">
        <v>0</v>
      </c>
      <c r="L243" s="3">
        <v>77599410</v>
      </c>
      <c r="M243" s="3">
        <v>5662232</v>
      </c>
      <c r="N243" s="3">
        <v>56000100</v>
      </c>
      <c r="O243" s="3">
        <v>9144869000</v>
      </c>
      <c r="P243" s="3">
        <v>29380.54</v>
      </c>
      <c r="Q243" s="3">
        <v>155687700000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3206853</v>
      </c>
      <c r="AB243" s="3">
        <v>0</v>
      </c>
      <c r="AC243" s="3">
        <v>0</v>
      </c>
      <c r="AD243" s="3">
        <v>36408.49</v>
      </c>
      <c r="AE243" s="3">
        <v>2724169</v>
      </c>
      <c r="AF243" s="3">
        <v>25365.85</v>
      </c>
      <c r="AG243" s="3">
        <v>0</v>
      </c>
      <c r="AH243" s="3">
        <v>0</v>
      </c>
      <c r="AI243" s="3">
        <v>-37423.769999999997</v>
      </c>
      <c r="AJ243" s="3">
        <v>137105.29999999999</v>
      </c>
      <c r="AK243" s="3">
        <v>66741.86</v>
      </c>
      <c r="AL243" s="3">
        <v>233704.2</v>
      </c>
      <c r="AM243" s="3">
        <v>1817842</v>
      </c>
      <c r="AN243" s="1" t="s">
        <v>88</v>
      </c>
    </row>
    <row r="244" spans="1:40" x14ac:dyDescent="0.25">
      <c r="A244" s="2">
        <v>29737</v>
      </c>
      <c r="B244" s="3">
        <v>171436.4</v>
      </c>
      <c r="C244" s="3">
        <v>0</v>
      </c>
      <c r="D244" s="3">
        <v>1330242</v>
      </c>
      <c r="E244" s="3">
        <v>177314</v>
      </c>
      <c r="F244" s="3">
        <v>123.119</v>
      </c>
      <c r="G244" s="3">
        <v>-244538.7</v>
      </c>
      <c r="H244" s="3">
        <v>0</v>
      </c>
      <c r="I244" s="3">
        <v>22446150</v>
      </c>
      <c r="J244" s="3">
        <v>0</v>
      </c>
      <c r="K244" s="3">
        <v>0</v>
      </c>
      <c r="L244" s="3">
        <v>75941420</v>
      </c>
      <c r="M244" s="3">
        <v>5261136</v>
      </c>
      <c r="N244" s="3">
        <v>52505390</v>
      </c>
      <c r="O244" s="3">
        <v>9147247000</v>
      </c>
      <c r="P244" s="3">
        <v>30425.919999999998</v>
      </c>
      <c r="Q244" s="3">
        <v>155686600000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3125755</v>
      </c>
      <c r="AB244" s="3">
        <v>0</v>
      </c>
      <c r="AC244" s="3">
        <v>0</v>
      </c>
      <c r="AD244" s="3">
        <v>49017.13</v>
      </c>
      <c r="AE244" s="3">
        <v>2768363</v>
      </c>
      <c r="AF244" s="3">
        <v>28851.88</v>
      </c>
      <c r="AG244" s="3">
        <v>0</v>
      </c>
      <c r="AH244" s="3">
        <v>0</v>
      </c>
      <c r="AI244" s="3">
        <v>-36623.08</v>
      </c>
      <c r="AJ244" s="3">
        <v>129147.1</v>
      </c>
      <c r="AK244" s="3">
        <v>917017</v>
      </c>
      <c r="AL244" s="3">
        <v>3624103</v>
      </c>
      <c r="AM244" s="3">
        <v>1814490</v>
      </c>
      <c r="AN244" s="1" t="s">
        <v>118</v>
      </c>
    </row>
    <row r="245" spans="1:40" x14ac:dyDescent="0.25">
      <c r="A245" s="2">
        <v>29738</v>
      </c>
      <c r="B245" s="3">
        <v>176301.5</v>
      </c>
      <c r="C245" s="3">
        <v>0</v>
      </c>
      <c r="D245" s="3">
        <v>578478.69999999995</v>
      </c>
      <c r="E245" s="3">
        <v>159540.29999999999</v>
      </c>
      <c r="F245" s="3">
        <v>91.590500000000006</v>
      </c>
      <c r="G245" s="3">
        <v>-273029.3</v>
      </c>
      <c r="H245" s="3">
        <v>0</v>
      </c>
      <c r="I245" s="3">
        <v>20686460</v>
      </c>
      <c r="J245" s="3">
        <v>0</v>
      </c>
      <c r="K245" s="3">
        <v>0</v>
      </c>
      <c r="L245" s="3">
        <v>74175340</v>
      </c>
      <c r="M245" s="3">
        <v>4848343</v>
      </c>
      <c r="N245" s="3">
        <v>52221190</v>
      </c>
      <c r="O245" s="3">
        <v>9147216000</v>
      </c>
      <c r="P245" s="3">
        <v>28586.71</v>
      </c>
      <c r="Q245" s="3">
        <v>155684600000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3121235</v>
      </c>
      <c r="AB245" s="3">
        <v>0</v>
      </c>
      <c r="AC245" s="3">
        <v>0</v>
      </c>
      <c r="AD245" s="3">
        <v>60533.86</v>
      </c>
      <c r="AE245" s="3">
        <v>2880066</v>
      </c>
      <c r="AF245" s="3">
        <v>24097.58</v>
      </c>
      <c r="AG245" s="3">
        <v>0</v>
      </c>
      <c r="AH245" s="3">
        <v>0</v>
      </c>
      <c r="AI245" s="3">
        <v>-35500.230000000003</v>
      </c>
      <c r="AJ245" s="3">
        <v>118867.3</v>
      </c>
      <c r="AK245" s="3">
        <v>64771.66</v>
      </c>
      <c r="AL245" s="3">
        <v>403307.1</v>
      </c>
      <c r="AM245" s="3">
        <v>1757822</v>
      </c>
      <c r="AN245" s="1" t="s">
        <v>90</v>
      </c>
    </row>
    <row r="246" spans="1:40" x14ac:dyDescent="0.25">
      <c r="A246" s="2">
        <v>29739</v>
      </c>
      <c r="B246" s="3">
        <v>178726</v>
      </c>
      <c r="C246" s="3">
        <v>0</v>
      </c>
      <c r="D246" s="3">
        <v>405844.8</v>
      </c>
      <c r="E246" s="3">
        <v>142848.4</v>
      </c>
      <c r="F246" s="3">
        <v>73.103030000000004</v>
      </c>
      <c r="G246" s="3">
        <v>-296621.3</v>
      </c>
      <c r="H246" s="3">
        <v>0</v>
      </c>
      <c r="I246" s="3">
        <v>19162030</v>
      </c>
      <c r="J246" s="3">
        <v>0</v>
      </c>
      <c r="K246" s="3">
        <v>0</v>
      </c>
      <c r="L246" s="3">
        <v>72629370</v>
      </c>
      <c r="M246" s="3">
        <v>4427846</v>
      </c>
      <c r="N246" s="3">
        <v>52097070</v>
      </c>
      <c r="O246" s="3">
        <v>9146995000</v>
      </c>
      <c r="P246" s="3">
        <v>27022.79</v>
      </c>
      <c r="Q246" s="3">
        <v>155682500000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2874243</v>
      </c>
      <c r="AB246" s="3">
        <v>0</v>
      </c>
      <c r="AC246" s="3">
        <v>0</v>
      </c>
      <c r="AD246" s="3">
        <v>62810.33</v>
      </c>
      <c r="AE246" s="3">
        <v>2864159</v>
      </c>
      <c r="AF246" s="3">
        <v>18537.25</v>
      </c>
      <c r="AG246" s="3">
        <v>0</v>
      </c>
      <c r="AH246" s="3">
        <v>0</v>
      </c>
      <c r="AI246" s="3">
        <v>-35404.410000000003</v>
      </c>
      <c r="AJ246" s="3">
        <v>108891.5</v>
      </c>
      <c r="AK246" s="3">
        <v>60182.55</v>
      </c>
      <c r="AL246" s="3">
        <v>233256</v>
      </c>
      <c r="AM246" s="3">
        <v>1522985</v>
      </c>
      <c r="AN246" s="1" t="s">
        <v>113</v>
      </c>
    </row>
    <row r="247" spans="1:40" x14ac:dyDescent="0.25">
      <c r="A247" s="2">
        <v>29740</v>
      </c>
      <c r="B247" s="3">
        <v>176261.7</v>
      </c>
      <c r="C247" s="3">
        <v>0</v>
      </c>
      <c r="D247" s="3">
        <v>428557.5</v>
      </c>
      <c r="E247" s="3">
        <v>132940.4</v>
      </c>
      <c r="F247" s="3">
        <v>69.175799999999995</v>
      </c>
      <c r="G247" s="3">
        <v>-264398.3</v>
      </c>
      <c r="H247" s="3">
        <v>0</v>
      </c>
      <c r="I247" s="3">
        <v>17692090</v>
      </c>
      <c r="J247" s="3">
        <v>0</v>
      </c>
      <c r="K247" s="3">
        <v>0</v>
      </c>
      <c r="L247" s="3">
        <v>71258430</v>
      </c>
      <c r="M247" s="3">
        <v>4101586</v>
      </c>
      <c r="N247" s="3">
        <v>51990260</v>
      </c>
      <c r="O247" s="3">
        <v>9146791000</v>
      </c>
      <c r="P247" s="3">
        <v>26386.58</v>
      </c>
      <c r="Q247" s="3">
        <v>155680900000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2543154</v>
      </c>
      <c r="AB247" s="3">
        <v>0</v>
      </c>
      <c r="AC247" s="3">
        <v>0</v>
      </c>
      <c r="AD247" s="3">
        <v>54836.13</v>
      </c>
      <c r="AE247" s="3">
        <v>2288395</v>
      </c>
      <c r="AF247" s="3">
        <v>18597.099999999999</v>
      </c>
      <c r="AG247" s="3">
        <v>0</v>
      </c>
      <c r="AH247" s="3">
        <v>0</v>
      </c>
      <c r="AI247" s="3">
        <v>-35060.379999999997</v>
      </c>
      <c r="AJ247" s="3">
        <v>101444.2</v>
      </c>
      <c r="AK247" s="3">
        <v>58075.96</v>
      </c>
      <c r="AL247" s="3">
        <v>208503.9</v>
      </c>
      <c r="AM247" s="3">
        <v>1468694</v>
      </c>
      <c r="AN247" s="1" t="s">
        <v>63</v>
      </c>
    </row>
    <row r="248" spans="1:40" x14ac:dyDescent="0.25">
      <c r="A248" s="2">
        <v>29741</v>
      </c>
      <c r="B248" s="3">
        <v>176487</v>
      </c>
      <c r="C248" s="3">
        <v>6327.7939999999999</v>
      </c>
      <c r="D248" s="3">
        <v>1252447</v>
      </c>
      <c r="E248" s="3">
        <v>191931.7</v>
      </c>
      <c r="F248" s="3">
        <v>146.3021</v>
      </c>
      <c r="G248" s="3">
        <v>-42353.440000000002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71984720</v>
      </c>
      <c r="M248" s="3">
        <v>4300941</v>
      </c>
      <c r="N248" s="3">
        <v>51883310</v>
      </c>
      <c r="O248" s="3">
        <v>9146842000</v>
      </c>
      <c r="P248" s="3">
        <v>29922.03</v>
      </c>
      <c r="Q248" s="3">
        <v>155681900000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1487763</v>
      </c>
      <c r="AB248" s="3">
        <v>0</v>
      </c>
      <c r="AC248" s="3">
        <v>0</v>
      </c>
      <c r="AD248" s="3">
        <v>29767.200000000001</v>
      </c>
      <c r="AE248" s="3">
        <v>1313751</v>
      </c>
      <c r="AF248" s="3">
        <v>46244.66</v>
      </c>
      <c r="AG248" s="3">
        <v>355.67970000000003</v>
      </c>
      <c r="AH248" s="3">
        <v>0</v>
      </c>
      <c r="AI248" s="3">
        <v>-34778.370000000003</v>
      </c>
      <c r="AJ248" s="3">
        <v>107795.9</v>
      </c>
      <c r="AK248" s="3">
        <v>57187.12</v>
      </c>
      <c r="AL248" s="3">
        <v>214992.3</v>
      </c>
      <c r="AM248" s="3">
        <v>3953921</v>
      </c>
      <c r="AN248" s="1" t="s">
        <v>65</v>
      </c>
    </row>
    <row r="249" spans="1:40" x14ac:dyDescent="0.25">
      <c r="A249" s="2">
        <v>29742</v>
      </c>
      <c r="B249" s="3">
        <v>171377.4</v>
      </c>
      <c r="C249" s="3">
        <v>0</v>
      </c>
      <c r="D249" s="3">
        <v>689918.1</v>
      </c>
      <c r="E249" s="3">
        <v>149180.20000000001</v>
      </c>
      <c r="F249" s="3">
        <v>102.7705</v>
      </c>
      <c r="G249" s="3">
        <v>-207700.1</v>
      </c>
      <c r="H249" s="3">
        <v>0</v>
      </c>
      <c r="I249" s="3">
        <v>14246530</v>
      </c>
      <c r="J249" s="3">
        <v>0</v>
      </c>
      <c r="K249" s="3">
        <v>0</v>
      </c>
      <c r="L249" s="3">
        <v>69871090</v>
      </c>
      <c r="M249" s="3">
        <v>4166670</v>
      </c>
      <c r="N249" s="3">
        <v>51772890</v>
      </c>
      <c r="O249" s="3">
        <v>9146695000</v>
      </c>
      <c r="P249" s="3">
        <v>27998.639999999999</v>
      </c>
      <c r="Q249" s="3">
        <v>155679900000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2786887</v>
      </c>
      <c r="AB249" s="3">
        <v>0</v>
      </c>
      <c r="AC249" s="3">
        <v>0</v>
      </c>
      <c r="AD249" s="3">
        <v>65056.19</v>
      </c>
      <c r="AE249" s="3">
        <v>2920860</v>
      </c>
      <c r="AF249" s="3">
        <v>27893.75</v>
      </c>
      <c r="AG249" s="3">
        <v>0</v>
      </c>
      <c r="AH249" s="3">
        <v>0</v>
      </c>
      <c r="AI249" s="3">
        <v>-34411.11</v>
      </c>
      <c r="AJ249" s="3">
        <v>106472.9</v>
      </c>
      <c r="AK249" s="3">
        <v>56284.83</v>
      </c>
      <c r="AL249" s="3">
        <v>217125.5</v>
      </c>
      <c r="AM249" s="3">
        <v>1455453</v>
      </c>
      <c r="AN249" s="1" t="s">
        <v>110</v>
      </c>
    </row>
    <row r="250" spans="1:40" x14ac:dyDescent="0.25">
      <c r="A250" s="2">
        <v>29743</v>
      </c>
      <c r="B250" s="3">
        <v>171361.4</v>
      </c>
      <c r="C250" s="3">
        <v>0</v>
      </c>
      <c r="D250" s="3">
        <v>375343.6</v>
      </c>
      <c r="E250" s="3">
        <v>127676.8</v>
      </c>
      <c r="F250" s="3">
        <v>68.119039999999998</v>
      </c>
      <c r="G250" s="3">
        <v>-278171.40000000002</v>
      </c>
      <c r="H250" s="3">
        <v>0</v>
      </c>
      <c r="I250" s="3">
        <v>12901680</v>
      </c>
      <c r="J250" s="3">
        <v>0</v>
      </c>
      <c r="K250" s="3">
        <v>0</v>
      </c>
      <c r="L250" s="3">
        <v>68006770</v>
      </c>
      <c r="M250" s="3">
        <v>3806238</v>
      </c>
      <c r="N250" s="3">
        <v>51652590</v>
      </c>
      <c r="O250" s="3">
        <v>9146467000</v>
      </c>
      <c r="P250" s="3">
        <v>26224.99</v>
      </c>
      <c r="Q250" s="3">
        <v>155677400000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3008124</v>
      </c>
      <c r="AB250" s="3">
        <v>0</v>
      </c>
      <c r="AC250" s="3">
        <v>0</v>
      </c>
      <c r="AD250" s="3">
        <v>77989.649999999994</v>
      </c>
      <c r="AE250" s="3">
        <v>3212087</v>
      </c>
      <c r="AF250" s="3">
        <v>17307.88</v>
      </c>
      <c r="AG250" s="3">
        <v>0</v>
      </c>
      <c r="AH250" s="3">
        <v>0</v>
      </c>
      <c r="AI250" s="3">
        <v>-34398.699999999997</v>
      </c>
      <c r="AJ250" s="3">
        <v>95745.88</v>
      </c>
      <c r="AK250" s="3">
        <v>54598.080000000002</v>
      </c>
      <c r="AL250" s="3">
        <v>216295.4</v>
      </c>
      <c r="AM250" s="3">
        <v>1344148</v>
      </c>
      <c r="AN250" s="1" t="s">
        <v>90</v>
      </c>
    </row>
    <row r="251" spans="1:40" x14ac:dyDescent="0.25">
      <c r="A251" s="2">
        <v>29744</v>
      </c>
      <c r="B251" s="3">
        <v>171348.2</v>
      </c>
      <c r="C251" s="3">
        <v>0</v>
      </c>
      <c r="D251" s="3">
        <v>254062</v>
      </c>
      <c r="E251" s="3">
        <v>109918.8</v>
      </c>
      <c r="F251" s="3">
        <v>52.44876</v>
      </c>
      <c r="G251" s="3">
        <v>-289849.3</v>
      </c>
      <c r="H251" s="3">
        <v>0</v>
      </c>
      <c r="I251" s="3">
        <v>11747060</v>
      </c>
      <c r="J251" s="3">
        <v>0</v>
      </c>
      <c r="K251" s="3">
        <v>0</v>
      </c>
      <c r="L251" s="3">
        <v>66435530</v>
      </c>
      <c r="M251" s="3">
        <v>3392311</v>
      </c>
      <c r="N251" s="3">
        <v>51538590</v>
      </c>
      <c r="O251" s="3">
        <v>9146215000</v>
      </c>
      <c r="P251" s="3">
        <v>24915.79</v>
      </c>
      <c r="Q251" s="3">
        <v>155674900000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2729691</v>
      </c>
      <c r="AB251" s="3">
        <v>0</v>
      </c>
      <c r="AC251" s="3">
        <v>0</v>
      </c>
      <c r="AD251" s="3">
        <v>77014.38</v>
      </c>
      <c r="AE251" s="3">
        <v>2935244</v>
      </c>
      <c r="AF251" s="3">
        <v>12805.57</v>
      </c>
      <c r="AG251" s="3">
        <v>0</v>
      </c>
      <c r="AH251" s="3">
        <v>0</v>
      </c>
      <c r="AI251" s="3">
        <v>-34291.01</v>
      </c>
      <c r="AJ251" s="3">
        <v>85774.42</v>
      </c>
      <c r="AK251" s="3">
        <v>52272.99</v>
      </c>
      <c r="AL251" s="3">
        <v>200021.7</v>
      </c>
      <c r="AM251" s="3">
        <v>1154126</v>
      </c>
      <c r="AN251" s="1" t="s">
        <v>99</v>
      </c>
    </row>
    <row r="252" spans="1:40" x14ac:dyDescent="0.25">
      <c r="A252" s="2">
        <v>29745</v>
      </c>
      <c r="B252" s="3">
        <v>173784</v>
      </c>
      <c r="C252" s="3">
        <v>0</v>
      </c>
      <c r="D252" s="3">
        <v>192950</v>
      </c>
      <c r="E252" s="3">
        <v>96902.41</v>
      </c>
      <c r="F252" s="3">
        <v>35.617719999999998</v>
      </c>
      <c r="G252" s="3">
        <v>-285796.90000000002</v>
      </c>
      <c r="H252" s="3">
        <v>0</v>
      </c>
      <c r="I252" s="3">
        <v>10760730</v>
      </c>
      <c r="J252" s="3">
        <v>0</v>
      </c>
      <c r="K252" s="3">
        <v>0</v>
      </c>
      <c r="L252" s="3">
        <v>64935140</v>
      </c>
      <c r="M252" s="3">
        <v>3052690</v>
      </c>
      <c r="N252" s="3">
        <v>51397260</v>
      </c>
      <c r="O252" s="3">
        <v>9145985000</v>
      </c>
      <c r="P252" s="3">
        <v>23558.799999999999</v>
      </c>
      <c r="Q252" s="3">
        <v>155672400000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2499212</v>
      </c>
      <c r="AB252" s="3">
        <v>0</v>
      </c>
      <c r="AC252" s="3">
        <v>0</v>
      </c>
      <c r="AD252" s="3">
        <v>77864.52</v>
      </c>
      <c r="AE252" s="3">
        <v>2935986</v>
      </c>
      <c r="AF252" s="3">
        <v>10445.02</v>
      </c>
      <c r="AG252" s="3">
        <v>0</v>
      </c>
      <c r="AH252" s="3">
        <v>0</v>
      </c>
      <c r="AI252" s="3">
        <v>-33975.410000000003</v>
      </c>
      <c r="AJ252" s="3">
        <v>77351.570000000007</v>
      </c>
      <c r="AK252" s="3">
        <v>50216.04</v>
      </c>
      <c r="AL252" s="3">
        <v>218923.6</v>
      </c>
      <c r="AM252" s="3">
        <v>985968.5</v>
      </c>
      <c r="AN252" s="1" t="s">
        <v>91</v>
      </c>
    </row>
    <row r="253" spans="1:40" x14ac:dyDescent="0.25">
      <c r="A253" s="2">
        <v>29746</v>
      </c>
      <c r="B253" s="3">
        <v>203133.8</v>
      </c>
      <c r="C253" s="3">
        <v>0</v>
      </c>
      <c r="D253" s="3">
        <v>218441.1</v>
      </c>
      <c r="E253" s="3">
        <v>90994.22</v>
      </c>
      <c r="F253" s="3">
        <v>37.011650000000003</v>
      </c>
      <c r="G253" s="3">
        <v>-256599.4</v>
      </c>
      <c r="H253" s="3">
        <v>0</v>
      </c>
      <c r="I253" s="3">
        <v>9796536</v>
      </c>
      <c r="J253" s="3">
        <v>0</v>
      </c>
      <c r="K253" s="3">
        <v>0</v>
      </c>
      <c r="L253" s="3">
        <v>63347530</v>
      </c>
      <c r="M253" s="3">
        <v>2820669</v>
      </c>
      <c r="N253" s="3">
        <v>51271210</v>
      </c>
      <c r="O253" s="3">
        <v>9145764000</v>
      </c>
      <c r="P253" s="3">
        <v>23500.6</v>
      </c>
      <c r="Q253" s="3">
        <v>155670000000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2440896</v>
      </c>
      <c r="AB253" s="3">
        <v>0</v>
      </c>
      <c r="AC253" s="3">
        <v>0</v>
      </c>
      <c r="AD253" s="3">
        <v>80118.509999999995</v>
      </c>
      <c r="AE253" s="3">
        <v>2892230</v>
      </c>
      <c r="AF253" s="3">
        <v>11022.02</v>
      </c>
      <c r="AG253" s="3">
        <v>0</v>
      </c>
      <c r="AH253" s="3">
        <v>0</v>
      </c>
      <c r="AI253" s="3">
        <v>-34011.86</v>
      </c>
      <c r="AJ253" s="3">
        <v>71593.820000000007</v>
      </c>
      <c r="AK253" s="3">
        <v>48725.16</v>
      </c>
      <c r="AL253" s="3">
        <v>197890.9</v>
      </c>
      <c r="AM253" s="3">
        <v>963953.7</v>
      </c>
      <c r="AN253" s="1" t="s">
        <v>47</v>
      </c>
    </row>
    <row r="254" spans="1:40" x14ac:dyDescent="0.25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82202.649999999994</v>
      </c>
      <c r="F254" s="3">
        <v>37.158070000000002</v>
      </c>
      <c r="G254" s="3">
        <v>-255527.2</v>
      </c>
      <c r="H254" s="3">
        <v>0</v>
      </c>
      <c r="I254" s="3">
        <v>8917511</v>
      </c>
      <c r="J254" s="3">
        <v>0</v>
      </c>
      <c r="K254" s="3">
        <v>0</v>
      </c>
      <c r="L254" s="3">
        <v>61969470</v>
      </c>
      <c r="M254" s="3">
        <v>2603178</v>
      </c>
      <c r="N254" s="3">
        <v>51154220</v>
      </c>
      <c r="O254" s="3">
        <v>9145535000</v>
      </c>
      <c r="P254" s="3">
        <v>22343.05</v>
      </c>
      <c r="Q254" s="3">
        <v>155667500000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2190560</v>
      </c>
      <c r="AB254" s="3">
        <v>0</v>
      </c>
      <c r="AC254" s="3">
        <v>0</v>
      </c>
      <c r="AD254" s="3">
        <v>75875.23</v>
      </c>
      <c r="AE254" s="3">
        <v>2672328</v>
      </c>
      <c r="AF254" s="3">
        <v>9409.4259999999995</v>
      </c>
      <c r="AG254" s="3">
        <v>0</v>
      </c>
      <c r="AH254" s="3">
        <v>0</v>
      </c>
      <c r="AI254" s="3">
        <v>-34045.360000000001</v>
      </c>
      <c r="AJ254" s="3">
        <v>66549.05</v>
      </c>
      <c r="AK254" s="3">
        <v>47285.59</v>
      </c>
      <c r="AL254" s="3">
        <v>183787.9</v>
      </c>
      <c r="AM254" s="3">
        <v>878818.1</v>
      </c>
      <c r="AN254" s="1" t="s">
        <v>89</v>
      </c>
    </row>
    <row r="255" spans="1:40" x14ac:dyDescent="0.25">
      <c r="A255" s="2">
        <v>29748</v>
      </c>
      <c r="B255" s="3">
        <v>396399.2</v>
      </c>
      <c r="C255" s="3">
        <v>0</v>
      </c>
      <c r="D255" s="3">
        <v>131813.5</v>
      </c>
      <c r="E255" s="3">
        <v>73743.95</v>
      </c>
      <c r="F255" s="3">
        <v>27.140989999999999</v>
      </c>
      <c r="G255" s="3">
        <v>-256042.2</v>
      </c>
      <c r="H255" s="3">
        <v>0</v>
      </c>
      <c r="I255" s="3">
        <v>8161688</v>
      </c>
      <c r="J255" s="3">
        <v>0</v>
      </c>
      <c r="K255" s="3">
        <v>0</v>
      </c>
      <c r="L255" s="3">
        <v>60718590</v>
      </c>
      <c r="M255" s="3">
        <v>2414525</v>
      </c>
      <c r="N255" s="3">
        <v>50995290</v>
      </c>
      <c r="O255" s="3">
        <v>9145345000</v>
      </c>
      <c r="P255" s="3">
        <v>21387.15</v>
      </c>
      <c r="Q255" s="3">
        <v>155665000000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1965690</v>
      </c>
      <c r="AB255" s="3">
        <v>0</v>
      </c>
      <c r="AC255" s="3">
        <v>0</v>
      </c>
      <c r="AD255" s="3">
        <v>76819.240000000005</v>
      </c>
      <c r="AE255" s="3">
        <v>2590894</v>
      </c>
      <c r="AF255" s="3">
        <v>8048.4610000000002</v>
      </c>
      <c r="AG255" s="3">
        <v>0</v>
      </c>
      <c r="AH255" s="3">
        <v>0</v>
      </c>
      <c r="AI255" s="3">
        <v>-34076.1</v>
      </c>
      <c r="AJ255" s="3">
        <v>62014.720000000001</v>
      </c>
      <c r="AK255" s="3">
        <v>45490.43</v>
      </c>
      <c r="AL255" s="3">
        <v>221193.1</v>
      </c>
      <c r="AM255" s="3">
        <v>755674.4</v>
      </c>
      <c r="AN255" s="1" t="s">
        <v>76</v>
      </c>
    </row>
    <row r="256" spans="1:40" x14ac:dyDescent="0.25">
      <c r="A256" s="2">
        <v>29749</v>
      </c>
      <c r="B256" s="3">
        <v>396393.7</v>
      </c>
      <c r="C256" s="3">
        <v>0</v>
      </c>
      <c r="D256" s="3">
        <v>89508.81</v>
      </c>
      <c r="E256" s="3">
        <v>65432.98</v>
      </c>
      <c r="F256" s="3">
        <v>20.9453</v>
      </c>
      <c r="G256" s="3">
        <v>-257531.6</v>
      </c>
      <c r="H256" s="3">
        <v>0</v>
      </c>
      <c r="I256" s="3">
        <v>7545000</v>
      </c>
      <c r="J256" s="3">
        <v>0</v>
      </c>
      <c r="K256" s="3">
        <v>0</v>
      </c>
      <c r="L256" s="3">
        <v>59546620</v>
      </c>
      <c r="M256" s="3">
        <v>2242234</v>
      </c>
      <c r="N256" s="3">
        <v>50867420</v>
      </c>
      <c r="O256" s="3">
        <v>9145122000</v>
      </c>
      <c r="P256" s="3">
        <v>20282.13</v>
      </c>
      <c r="Q256" s="3">
        <v>155662500000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1786200</v>
      </c>
      <c r="AB256" s="3">
        <v>0</v>
      </c>
      <c r="AC256" s="3">
        <v>0</v>
      </c>
      <c r="AD256" s="3">
        <v>73445.39</v>
      </c>
      <c r="AE256" s="3">
        <v>2501801</v>
      </c>
      <c r="AF256" s="3">
        <v>6424.6080000000002</v>
      </c>
      <c r="AG256" s="3">
        <v>0</v>
      </c>
      <c r="AH256" s="3">
        <v>0</v>
      </c>
      <c r="AI256" s="3">
        <v>-34101.910000000003</v>
      </c>
      <c r="AJ256" s="3">
        <v>57884.160000000003</v>
      </c>
      <c r="AK256" s="3">
        <v>43996.88</v>
      </c>
      <c r="AL256" s="3">
        <v>185999</v>
      </c>
      <c r="AM256" s="3">
        <v>616601.80000000005</v>
      </c>
      <c r="AN256" s="1" t="s">
        <v>78</v>
      </c>
    </row>
    <row r="257" spans="1:40" x14ac:dyDescent="0.25">
      <c r="A257" s="2">
        <v>29750</v>
      </c>
      <c r="B257" s="3">
        <v>396388.9</v>
      </c>
      <c r="C257" s="3">
        <v>0</v>
      </c>
      <c r="D257" s="3">
        <v>87590.82</v>
      </c>
      <c r="E257" s="3">
        <v>58566.37</v>
      </c>
      <c r="F257" s="3">
        <v>19.021170000000001</v>
      </c>
      <c r="G257" s="3">
        <v>-243751.5</v>
      </c>
      <c r="H257" s="3">
        <v>0</v>
      </c>
      <c r="I257" s="3">
        <v>6991103</v>
      </c>
      <c r="J257" s="3">
        <v>0</v>
      </c>
      <c r="K257" s="3">
        <v>0</v>
      </c>
      <c r="L257" s="3">
        <v>58782590</v>
      </c>
      <c r="M257" s="3">
        <v>2096749</v>
      </c>
      <c r="N257" s="3">
        <v>50749850</v>
      </c>
      <c r="O257" s="3">
        <v>9144929000</v>
      </c>
      <c r="P257" s="3">
        <v>19522.849999999999</v>
      </c>
      <c r="Q257" s="3">
        <v>155661200000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1299930</v>
      </c>
      <c r="AB257" s="3">
        <v>0</v>
      </c>
      <c r="AC257" s="3">
        <v>0</v>
      </c>
      <c r="AD257" s="3">
        <v>44150.35</v>
      </c>
      <c r="AE257" s="3">
        <v>1351240</v>
      </c>
      <c r="AF257" s="3">
        <v>5415.4179999999997</v>
      </c>
      <c r="AG257" s="3">
        <v>0</v>
      </c>
      <c r="AH257" s="3">
        <v>0</v>
      </c>
      <c r="AI257" s="3">
        <v>-33910.019999999997</v>
      </c>
      <c r="AJ257" s="3">
        <v>55097.36</v>
      </c>
      <c r="AK257" s="3">
        <v>42691.65</v>
      </c>
      <c r="AL257" s="3">
        <v>172907.8</v>
      </c>
      <c r="AM257" s="3">
        <v>553817.4</v>
      </c>
      <c r="AN257" s="1" t="s">
        <v>66</v>
      </c>
    </row>
    <row r="258" spans="1:40" x14ac:dyDescent="0.25">
      <c r="A258" s="2">
        <v>29751</v>
      </c>
      <c r="B258" s="3">
        <v>393938.1</v>
      </c>
      <c r="C258" s="3">
        <v>0</v>
      </c>
      <c r="D258" s="3">
        <v>84817.11</v>
      </c>
      <c r="E258" s="3">
        <v>56140.29</v>
      </c>
      <c r="F258" s="3">
        <v>19.53013</v>
      </c>
      <c r="G258" s="3">
        <v>-233938.1</v>
      </c>
      <c r="H258" s="3">
        <v>0</v>
      </c>
      <c r="I258" s="3">
        <v>6485360</v>
      </c>
      <c r="J258" s="3">
        <v>0</v>
      </c>
      <c r="K258" s="3">
        <v>0</v>
      </c>
      <c r="L258" s="3">
        <v>57878110</v>
      </c>
      <c r="M258" s="3">
        <v>2001656</v>
      </c>
      <c r="N258" s="3">
        <v>50632810</v>
      </c>
      <c r="O258" s="3">
        <v>9144736000</v>
      </c>
      <c r="P258" s="3">
        <v>19364.25</v>
      </c>
      <c r="Q258" s="3">
        <v>155659600000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1347989</v>
      </c>
      <c r="AB258" s="3">
        <v>0</v>
      </c>
      <c r="AC258" s="3">
        <v>0</v>
      </c>
      <c r="AD258" s="3">
        <v>53892.18</v>
      </c>
      <c r="AE258" s="3">
        <v>1673282</v>
      </c>
      <c r="AF258" s="3">
        <v>5845.473</v>
      </c>
      <c r="AG258" s="3">
        <v>0</v>
      </c>
      <c r="AH258" s="3">
        <v>0</v>
      </c>
      <c r="AI258" s="3">
        <v>-33901.360000000001</v>
      </c>
      <c r="AJ258" s="3">
        <v>52416.04</v>
      </c>
      <c r="AK258" s="3">
        <v>41383.58</v>
      </c>
      <c r="AL258" s="3">
        <v>169682.4</v>
      </c>
      <c r="AM258" s="3">
        <v>505675.7</v>
      </c>
      <c r="AN258" s="1" t="s">
        <v>66</v>
      </c>
    </row>
    <row r="259" spans="1:40" x14ac:dyDescent="0.25">
      <c r="A259" s="2">
        <v>29752</v>
      </c>
      <c r="B259" s="3">
        <v>482011.3</v>
      </c>
      <c r="C259" s="3">
        <v>0</v>
      </c>
      <c r="D259" s="3">
        <v>129449.60000000001</v>
      </c>
      <c r="E259" s="3">
        <v>56224.19</v>
      </c>
      <c r="F259" s="3">
        <v>24.631959999999999</v>
      </c>
      <c r="G259" s="3">
        <v>-208074.3</v>
      </c>
      <c r="H259" s="3">
        <v>0</v>
      </c>
      <c r="I259" s="3">
        <v>5907325</v>
      </c>
      <c r="J259" s="3">
        <v>0</v>
      </c>
      <c r="K259" s="3">
        <v>0</v>
      </c>
      <c r="L259" s="3">
        <v>56761300</v>
      </c>
      <c r="M259" s="3">
        <v>1931297</v>
      </c>
      <c r="N259" s="3">
        <v>50517600</v>
      </c>
      <c r="O259" s="3">
        <v>9144564000</v>
      </c>
      <c r="P259" s="3">
        <v>19803.189999999999</v>
      </c>
      <c r="Q259" s="3">
        <v>155657800000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1562341</v>
      </c>
      <c r="AB259" s="3">
        <v>0</v>
      </c>
      <c r="AC259" s="3">
        <v>0</v>
      </c>
      <c r="AD259" s="3">
        <v>54912.99</v>
      </c>
      <c r="AE259" s="3">
        <v>1688491</v>
      </c>
      <c r="AF259" s="3">
        <v>7042.4409999999998</v>
      </c>
      <c r="AG259" s="3">
        <v>0</v>
      </c>
      <c r="AH259" s="3">
        <v>0</v>
      </c>
      <c r="AI259" s="3">
        <v>-33850.46</v>
      </c>
      <c r="AJ259" s="3">
        <v>50920.6</v>
      </c>
      <c r="AK259" s="3">
        <v>40300.839999999997</v>
      </c>
      <c r="AL259" s="3">
        <v>166367.79999999999</v>
      </c>
      <c r="AM259" s="3">
        <v>577951.5</v>
      </c>
      <c r="AN259" s="1" t="s">
        <v>87</v>
      </c>
    </row>
    <row r="260" spans="1:40" x14ac:dyDescent="0.25">
      <c r="A260" s="2">
        <v>29753</v>
      </c>
      <c r="B260" s="3">
        <v>702199.9</v>
      </c>
      <c r="C260" s="3">
        <v>0</v>
      </c>
      <c r="D260" s="3">
        <v>110098.5</v>
      </c>
      <c r="E260" s="3">
        <v>53790.17</v>
      </c>
      <c r="F260" s="3">
        <v>25.98555</v>
      </c>
      <c r="G260" s="3">
        <v>-210555.3</v>
      </c>
      <c r="H260" s="3">
        <v>0</v>
      </c>
      <c r="I260" s="3">
        <v>5309612</v>
      </c>
      <c r="J260" s="3">
        <v>0</v>
      </c>
      <c r="K260" s="3">
        <v>0</v>
      </c>
      <c r="L260" s="3">
        <v>55323270</v>
      </c>
      <c r="M260" s="3">
        <v>1832626</v>
      </c>
      <c r="N260" s="3">
        <v>50405800</v>
      </c>
      <c r="O260" s="3">
        <v>9144358000</v>
      </c>
      <c r="P260" s="3">
        <v>19546.740000000002</v>
      </c>
      <c r="Q260" s="3">
        <v>155654900000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1954491</v>
      </c>
      <c r="AB260" s="3">
        <v>0</v>
      </c>
      <c r="AC260" s="3">
        <v>0</v>
      </c>
      <c r="AD260" s="3">
        <v>83925.07</v>
      </c>
      <c r="AE260" s="3">
        <v>2646745</v>
      </c>
      <c r="AF260" s="3">
        <v>7001.3680000000004</v>
      </c>
      <c r="AG260" s="3">
        <v>0</v>
      </c>
      <c r="AH260" s="3">
        <v>0</v>
      </c>
      <c r="AI260" s="3">
        <v>-33930.78</v>
      </c>
      <c r="AJ260" s="3">
        <v>48529.83</v>
      </c>
      <c r="AK260" s="3">
        <v>39048.5</v>
      </c>
      <c r="AL260" s="3">
        <v>160572.1</v>
      </c>
      <c r="AM260" s="3">
        <v>597630.9</v>
      </c>
      <c r="AN260" s="1" t="s">
        <v>77</v>
      </c>
    </row>
    <row r="261" spans="1:40" x14ac:dyDescent="0.25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47731.93</v>
      </c>
      <c r="F261" s="3">
        <v>18.855709999999998</v>
      </c>
      <c r="G261" s="3">
        <v>-219414</v>
      </c>
      <c r="H261" s="3">
        <v>0</v>
      </c>
      <c r="I261" s="3">
        <v>4761376</v>
      </c>
      <c r="J261" s="3">
        <v>0</v>
      </c>
      <c r="K261" s="3">
        <v>0</v>
      </c>
      <c r="L261" s="3">
        <v>53938310</v>
      </c>
      <c r="M261" s="3">
        <v>1680382</v>
      </c>
      <c r="N261" s="3">
        <v>50295670</v>
      </c>
      <c r="O261" s="3">
        <v>9144133000</v>
      </c>
      <c r="P261" s="3">
        <v>18459.52</v>
      </c>
      <c r="Q261" s="3">
        <v>155651800000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1953831</v>
      </c>
      <c r="AB261" s="3">
        <v>0</v>
      </c>
      <c r="AC261" s="3">
        <v>0</v>
      </c>
      <c r="AD261" s="3">
        <v>87817.63</v>
      </c>
      <c r="AE261" s="3">
        <v>2771644</v>
      </c>
      <c r="AF261" s="3">
        <v>5434.8969999999999</v>
      </c>
      <c r="AG261" s="3">
        <v>0</v>
      </c>
      <c r="AH261" s="3">
        <v>0</v>
      </c>
      <c r="AI261" s="3">
        <v>-34006.54</v>
      </c>
      <c r="AJ261" s="3">
        <v>45086.46</v>
      </c>
      <c r="AK261" s="3">
        <v>37459.120000000003</v>
      </c>
      <c r="AL261" s="3">
        <v>155438.20000000001</v>
      </c>
      <c r="AM261" s="3">
        <v>548199.9</v>
      </c>
      <c r="AN261" s="1" t="s">
        <v>87</v>
      </c>
    </row>
    <row r="262" spans="1:40" x14ac:dyDescent="0.25">
      <c r="A262" s="2">
        <v>29755</v>
      </c>
      <c r="B262" s="3">
        <v>761103</v>
      </c>
      <c r="C262" s="3">
        <v>5915.8580000000002</v>
      </c>
      <c r="D262" s="3">
        <v>274952.59999999998</v>
      </c>
      <c r="E262" s="3">
        <v>113517.7</v>
      </c>
      <c r="F262" s="3">
        <v>52.624929999999999</v>
      </c>
      <c r="G262" s="3">
        <v>-117860.1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54434460</v>
      </c>
      <c r="M262" s="3">
        <v>1898478</v>
      </c>
      <c r="N262" s="3">
        <v>50168260</v>
      </c>
      <c r="O262" s="3">
        <v>9144027000</v>
      </c>
      <c r="P262" s="3">
        <v>23227.62</v>
      </c>
      <c r="Q262" s="3">
        <v>155649400000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1508364</v>
      </c>
      <c r="AB262" s="3">
        <v>0</v>
      </c>
      <c r="AC262" s="3">
        <v>0</v>
      </c>
      <c r="AD262" s="3">
        <v>92823.81</v>
      </c>
      <c r="AE262" s="3">
        <v>3031412</v>
      </c>
      <c r="AF262" s="3">
        <v>15372.86</v>
      </c>
      <c r="AG262" s="3">
        <v>354.4939</v>
      </c>
      <c r="AH262" s="3">
        <v>0</v>
      </c>
      <c r="AI262" s="3">
        <v>-34002.29</v>
      </c>
      <c r="AJ262" s="3">
        <v>45967.41</v>
      </c>
      <c r="AK262" s="3">
        <v>36398.35</v>
      </c>
      <c r="AL262" s="3">
        <v>173611.2</v>
      </c>
      <c r="AM262" s="3">
        <v>2635532</v>
      </c>
      <c r="AN262" s="1" t="s">
        <v>99</v>
      </c>
    </row>
    <row r="263" spans="1:40" x14ac:dyDescent="0.25">
      <c r="A263" s="2">
        <v>29756</v>
      </c>
      <c r="B263" s="3">
        <v>760938.2</v>
      </c>
      <c r="C263" s="3">
        <v>0</v>
      </c>
      <c r="D263" s="3">
        <v>118139</v>
      </c>
      <c r="E263" s="3">
        <v>67338.13</v>
      </c>
      <c r="F263" s="3">
        <v>33.50168</v>
      </c>
      <c r="G263" s="3">
        <v>-195808.3</v>
      </c>
      <c r="H263" s="3">
        <v>0</v>
      </c>
      <c r="I263" s="3">
        <v>3630657</v>
      </c>
      <c r="J263" s="3">
        <v>0</v>
      </c>
      <c r="K263" s="3">
        <v>0</v>
      </c>
      <c r="L263" s="3">
        <v>52822260</v>
      </c>
      <c r="M263" s="3">
        <v>1804626</v>
      </c>
      <c r="N263" s="3">
        <v>50062970</v>
      </c>
      <c r="O263" s="3">
        <v>9143814000</v>
      </c>
      <c r="P263" s="3">
        <v>21358.2</v>
      </c>
      <c r="Q263" s="3">
        <v>155645900000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1963869</v>
      </c>
      <c r="AB263" s="3">
        <v>0</v>
      </c>
      <c r="AC263" s="3">
        <v>0</v>
      </c>
      <c r="AD263" s="3">
        <v>100340.8</v>
      </c>
      <c r="AE263" s="3">
        <v>3225045</v>
      </c>
      <c r="AF263" s="3">
        <v>8092.1880000000001</v>
      </c>
      <c r="AG263" s="3">
        <v>0</v>
      </c>
      <c r="AH263" s="3">
        <v>0</v>
      </c>
      <c r="AI263" s="3">
        <v>-33939.17</v>
      </c>
      <c r="AJ263" s="3">
        <v>44778.58</v>
      </c>
      <c r="AK263" s="3">
        <v>35068.68</v>
      </c>
      <c r="AL263" s="3">
        <v>150294.1</v>
      </c>
      <c r="AM263" s="3">
        <v>460619.3</v>
      </c>
      <c r="AN263" s="1" t="s">
        <v>65</v>
      </c>
    </row>
    <row r="264" spans="1:40" x14ac:dyDescent="0.25">
      <c r="A264" s="2">
        <v>29757</v>
      </c>
      <c r="B264" s="3">
        <v>760932.8</v>
      </c>
      <c r="C264" s="3">
        <v>0</v>
      </c>
      <c r="D264" s="3">
        <v>42059.5</v>
      </c>
      <c r="E264" s="3">
        <v>52702.48</v>
      </c>
      <c r="F264" s="3">
        <v>17.037749999999999</v>
      </c>
      <c r="G264" s="3">
        <v>-224710.2</v>
      </c>
      <c r="H264" s="3">
        <v>0</v>
      </c>
      <c r="I264" s="3">
        <v>3213228</v>
      </c>
      <c r="J264" s="3">
        <v>0</v>
      </c>
      <c r="K264" s="3">
        <v>0</v>
      </c>
      <c r="L264" s="3">
        <v>51299470</v>
      </c>
      <c r="M264" s="3">
        <v>1590399</v>
      </c>
      <c r="N264" s="3">
        <v>49923130</v>
      </c>
      <c r="O264" s="3">
        <v>9143590000</v>
      </c>
      <c r="P264" s="3">
        <v>19276.89</v>
      </c>
      <c r="Q264" s="3">
        <v>155642100000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2048689</v>
      </c>
      <c r="AB264" s="3">
        <v>0</v>
      </c>
      <c r="AC264" s="3">
        <v>0</v>
      </c>
      <c r="AD264" s="3">
        <v>112137.3</v>
      </c>
      <c r="AE264" s="3">
        <v>3335805</v>
      </c>
      <c r="AF264" s="3">
        <v>5012.2489999999998</v>
      </c>
      <c r="AG264" s="3">
        <v>0</v>
      </c>
      <c r="AH264" s="3">
        <v>0</v>
      </c>
      <c r="AI264" s="3">
        <v>-34011.480000000003</v>
      </c>
      <c r="AJ264" s="3">
        <v>39452.6</v>
      </c>
      <c r="AK264" s="3">
        <v>33044.81</v>
      </c>
      <c r="AL264" s="3">
        <v>179519.9</v>
      </c>
      <c r="AM264" s="3">
        <v>417402.6</v>
      </c>
      <c r="AN264" s="1" t="s">
        <v>47</v>
      </c>
    </row>
    <row r="265" spans="1:40" x14ac:dyDescent="0.25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44448.62</v>
      </c>
      <c r="F265" s="3">
        <v>15.05691</v>
      </c>
      <c r="G265" s="3">
        <v>-223099.9</v>
      </c>
      <c r="H265" s="3">
        <v>0</v>
      </c>
      <c r="I265" s="3">
        <v>2836187</v>
      </c>
      <c r="J265" s="3">
        <v>0</v>
      </c>
      <c r="K265" s="3">
        <v>0</v>
      </c>
      <c r="L265" s="3">
        <v>49889350</v>
      </c>
      <c r="M265" s="3">
        <v>1371765</v>
      </c>
      <c r="N265" s="3">
        <v>49810010</v>
      </c>
      <c r="O265" s="3">
        <v>9143340000</v>
      </c>
      <c r="P265" s="3">
        <v>17823.12</v>
      </c>
      <c r="Q265" s="3">
        <v>155638500000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1926313</v>
      </c>
      <c r="AB265" s="3">
        <v>0</v>
      </c>
      <c r="AC265" s="3">
        <v>0</v>
      </c>
      <c r="AD265" s="3">
        <v>109442.4</v>
      </c>
      <c r="AE265" s="3">
        <v>3207663</v>
      </c>
      <c r="AF265" s="3">
        <v>4081.33</v>
      </c>
      <c r="AG265" s="3">
        <v>0</v>
      </c>
      <c r="AH265" s="3">
        <v>0</v>
      </c>
      <c r="AI265" s="3">
        <v>-34052.11</v>
      </c>
      <c r="AJ265" s="3">
        <v>34961.839999999997</v>
      </c>
      <c r="AK265" s="3">
        <v>31706.959999999999</v>
      </c>
      <c r="AL265" s="3">
        <v>148307</v>
      </c>
      <c r="AM265" s="3">
        <v>377016.5</v>
      </c>
      <c r="AN265" s="1" t="s">
        <v>87</v>
      </c>
    </row>
    <row r="266" spans="1:40" x14ac:dyDescent="0.25">
      <c r="A266" s="2">
        <v>29759</v>
      </c>
      <c r="B266" s="3">
        <v>802515.6</v>
      </c>
      <c r="C266" s="3">
        <v>0</v>
      </c>
      <c r="D266" s="3">
        <v>19672.93</v>
      </c>
      <c r="E266" s="3">
        <v>37917.46</v>
      </c>
      <c r="F266" s="3">
        <v>10.115489999999999</v>
      </c>
      <c r="G266" s="3">
        <v>-219516.2</v>
      </c>
      <c r="H266" s="3">
        <v>0</v>
      </c>
      <c r="I266" s="3">
        <v>2506678</v>
      </c>
      <c r="J266" s="3">
        <v>0</v>
      </c>
      <c r="K266" s="3">
        <v>0</v>
      </c>
      <c r="L266" s="3">
        <v>48545510</v>
      </c>
      <c r="M266" s="3">
        <v>1185331</v>
      </c>
      <c r="N266" s="3">
        <v>49669210</v>
      </c>
      <c r="O266" s="3">
        <v>9143114000</v>
      </c>
      <c r="P266" s="3">
        <v>16931.89</v>
      </c>
      <c r="Q266" s="3">
        <v>155634800000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1798077</v>
      </c>
      <c r="AB266" s="3">
        <v>0</v>
      </c>
      <c r="AC266" s="3">
        <v>0</v>
      </c>
      <c r="AD266" s="3">
        <v>113721.3</v>
      </c>
      <c r="AE266" s="3">
        <v>3223103</v>
      </c>
      <c r="AF266" s="3">
        <v>3436.759</v>
      </c>
      <c r="AG266" s="3">
        <v>0</v>
      </c>
      <c r="AH266" s="3">
        <v>0</v>
      </c>
      <c r="AI266" s="3">
        <v>-34089.01</v>
      </c>
      <c r="AJ266" s="3">
        <v>31210.25</v>
      </c>
      <c r="AK266" s="3">
        <v>30122.98</v>
      </c>
      <c r="AL266" s="3">
        <v>172233.9</v>
      </c>
      <c r="AM266" s="3">
        <v>329509.09999999998</v>
      </c>
      <c r="AN266" s="1" t="s">
        <v>64</v>
      </c>
    </row>
    <row r="267" spans="1:40" x14ac:dyDescent="0.25">
      <c r="A267" s="2">
        <v>29760</v>
      </c>
      <c r="B267" s="3">
        <v>844103.6</v>
      </c>
      <c r="C267" s="3">
        <v>0</v>
      </c>
      <c r="D267" s="3">
        <v>23546.93</v>
      </c>
      <c r="E267" s="3">
        <v>33213.68</v>
      </c>
      <c r="F267" s="3">
        <v>9.1245189999999994</v>
      </c>
      <c r="G267" s="3">
        <v>-212483.6</v>
      </c>
      <c r="H267" s="3">
        <v>0</v>
      </c>
      <c r="I267" s="3">
        <v>2213959</v>
      </c>
      <c r="J267" s="3">
        <v>0</v>
      </c>
      <c r="K267" s="3">
        <v>0</v>
      </c>
      <c r="L267" s="3">
        <v>47268160</v>
      </c>
      <c r="M267" s="3">
        <v>1052065</v>
      </c>
      <c r="N267" s="3">
        <v>48946230</v>
      </c>
      <c r="O267" s="3">
        <v>9143383000</v>
      </c>
      <c r="P267" s="3">
        <v>16220.88</v>
      </c>
      <c r="Q267" s="3">
        <v>155630900000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1731892</v>
      </c>
      <c r="AB267" s="3">
        <v>0</v>
      </c>
      <c r="AC267" s="3">
        <v>0</v>
      </c>
      <c r="AD267" s="3">
        <v>118522.6</v>
      </c>
      <c r="AE267" s="3">
        <v>3297412</v>
      </c>
      <c r="AF267" s="3">
        <v>2980.2539999999999</v>
      </c>
      <c r="AG267" s="3">
        <v>0</v>
      </c>
      <c r="AH267" s="3">
        <v>0</v>
      </c>
      <c r="AI267" s="3">
        <v>-34260.76</v>
      </c>
      <c r="AJ267" s="3">
        <v>28159.72</v>
      </c>
      <c r="AK267" s="3">
        <v>116068.1</v>
      </c>
      <c r="AL267" s="3">
        <v>751362.5</v>
      </c>
      <c r="AM267" s="3">
        <v>292719.2</v>
      </c>
      <c r="AN267" s="1" t="s">
        <v>108</v>
      </c>
    </row>
    <row r="268" spans="1:40" x14ac:dyDescent="0.25">
      <c r="A268" s="2">
        <v>29761</v>
      </c>
      <c r="B268" s="3">
        <v>843123.5</v>
      </c>
      <c r="C268" s="3">
        <v>0</v>
      </c>
      <c r="D268" s="3">
        <v>13202.02</v>
      </c>
      <c r="E268" s="3">
        <v>29032.68</v>
      </c>
      <c r="F268" s="3">
        <v>9.480283</v>
      </c>
      <c r="G268" s="3">
        <v>-203018.9</v>
      </c>
      <c r="H268" s="3">
        <v>0</v>
      </c>
      <c r="I268" s="3">
        <v>1948999</v>
      </c>
      <c r="J268" s="3">
        <v>0</v>
      </c>
      <c r="K268" s="3">
        <v>0</v>
      </c>
      <c r="L268" s="3">
        <v>46272840</v>
      </c>
      <c r="M268" s="3">
        <v>970313.3</v>
      </c>
      <c r="N268" s="3">
        <v>46668710</v>
      </c>
      <c r="O268" s="3">
        <v>9144913000</v>
      </c>
      <c r="P268" s="3">
        <v>15657.15</v>
      </c>
      <c r="Q268" s="3">
        <v>155627100000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1689321</v>
      </c>
      <c r="AB268" s="3">
        <v>0</v>
      </c>
      <c r="AC268" s="3">
        <v>0</v>
      </c>
      <c r="AD268" s="3">
        <v>119150.7</v>
      </c>
      <c r="AE268" s="3">
        <v>3259638</v>
      </c>
      <c r="AF268" s="3">
        <v>2582.7489999999998</v>
      </c>
      <c r="AG268" s="3">
        <v>0</v>
      </c>
      <c r="AH268" s="3">
        <v>0</v>
      </c>
      <c r="AI268" s="3">
        <v>-34169.26</v>
      </c>
      <c r="AJ268" s="3">
        <v>25659.72</v>
      </c>
      <c r="AK268" s="3">
        <v>417390.1</v>
      </c>
      <c r="AL268" s="3">
        <v>2303408</v>
      </c>
      <c r="AM268" s="3">
        <v>264960</v>
      </c>
      <c r="AN268" s="1" t="s">
        <v>119</v>
      </c>
    </row>
    <row r="269" spans="1:40" x14ac:dyDescent="0.25">
      <c r="A269" s="2">
        <v>29762</v>
      </c>
      <c r="B269" s="3">
        <v>912679.8</v>
      </c>
      <c r="C269" s="3">
        <v>0</v>
      </c>
      <c r="D269" s="3">
        <v>11945.34</v>
      </c>
      <c r="E269" s="3">
        <v>26007.86</v>
      </c>
      <c r="F269" s="3">
        <v>8.9157080000000004</v>
      </c>
      <c r="G269" s="3">
        <v>-201456.5</v>
      </c>
      <c r="H269" s="3">
        <v>0</v>
      </c>
      <c r="I269" s="3">
        <v>1702257</v>
      </c>
      <c r="J269" s="3">
        <v>0</v>
      </c>
      <c r="K269" s="3">
        <v>0</v>
      </c>
      <c r="L269" s="3">
        <v>44826760</v>
      </c>
      <c r="M269" s="3">
        <v>846555.9</v>
      </c>
      <c r="N269" s="3">
        <v>46559590</v>
      </c>
      <c r="O269" s="3">
        <v>9144644000</v>
      </c>
      <c r="P269" s="3">
        <v>15173.95</v>
      </c>
      <c r="Q269" s="3">
        <v>155622700000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1779859</v>
      </c>
      <c r="AB269" s="3">
        <v>0</v>
      </c>
      <c r="AC269" s="3">
        <v>0</v>
      </c>
      <c r="AD269" s="3">
        <v>137839.70000000001</v>
      </c>
      <c r="AE269" s="3">
        <v>3796291</v>
      </c>
      <c r="AF269" s="3">
        <v>2316.2440000000001</v>
      </c>
      <c r="AG269" s="3">
        <v>0</v>
      </c>
      <c r="AH269" s="3">
        <v>0</v>
      </c>
      <c r="AI269" s="3">
        <v>-34230.28</v>
      </c>
      <c r="AJ269" s="3">
        <v>23184.28</v>
      </c>
      <c r="AK269" s="3">
        <v>26380.79</v>
      </c>
      <c r="AL269" s="3">
        <v>132526.20000000001</v>
      </c>
      <c r="AM269" s="3">
        <v>246741.8</v>
      </c>
      <c r="AN269" s="1" t="s">
        <v>84</v>
      </c>
    </row>
    <row r="270" spans="1:40" x14ac:dyDescent="0.25">
      <c r="A270" s="2">
        <v>29763</v>
      </c>
      <c r="B270" s="3">
        <v>1025954</v>
      </c>
      <c r="C270" s="3">
        <v>0</v>
      </c>
      <c r="D270" s="3">
        <v>5753.4759999999997</v>
      </c>
      <c r="E270" s="3">
        <v>22635.58</v>
      </c>
      <c r="F270" s="3">
        <v>8.3596889999999995</v>
      </c>
      <c r="G270" s="3">
        <v>-199609.8</v>
      </c>
      <c r="H270" s="3">
        <v>0</v>
      </c>
      <c r="I270" s="3">
        <v>1495821</v>
      </c>
      <c r="J270" s="3">
        <v>0</v>
      </c>
      <c r="K270" s="3">
        <v>0</v>
      </c>
      <c r="L270" s="3">
        <v>43562790</v>
      </c>
      <c r="M270" s="3">
        <v>717499.1</v>
      </c>
      <c r="N270" s="3">
        <v>46444610</v>
      </c>
      <c r="O270" s="3">
        <v>9144392000</v>
      </c>
      <c r="P270" s="3">
        <v>14718.34</v>
      </c>
      <c r="Q270" s="3">
        <v>155618400000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1573517</v>
      </c>
      <c r="AB270" s="3">
        <v>0</v>
      </c>
      <c r="AC270" s="3">
        <v>0</v>
      </c>
      <c r="AD270" s="3">
        <v>131247.9</v>
      </c>
      <c r="AE270" s="3">
        <v>3481783</v>
      </c>
      <c r="AF270" s="3">
        <v>1461.7329999999999</v>
      </c>
      <c r="AG270" s="3">
        <v>0</v>
      </c>
      <c r="AH270" s="3">
        <v>0</v>
      </c>
      <c r="AI270" s="3">
        <v>-34274.879999999997</v>
      </c>
      <c r="AJ270" s="3">
        <v>19575.23</v>
      </c>
      <c r="AK270" s="3">
        <v>23145.03</v>
      </c>
      <c r="AL270" s="3">
        <v>134767.79999999999</v>
      </c>
      <c r="AM270" s="3">
        <v>206436.4</v>
      </c>
      <c r="AN270" s="1" t="s">
        <v>87</v>
      </c>
    </row>
    <row r="271" spans="1:40" x14ac:dyDescent="0.25">
      <c r="A271" s="2">
        <v>29764</v>
      </c>
      <c r="B271" s="3">
        <v>1036752</v>
      </c>
      <c r="C271" s="3">
        <v>0</v>
      </c>
      <c r="D271" s="3">
        <v>5285.2870000000003</v>
      </c>
      <c r="E271" s="3">
        <v>20147.71</v>
      </c>
      <c r="F271" s="3">
        <v>7.9628750000000004</v>
      </c>
      <c r="G271" s="3">
        <v>-196023.9</v>
      </c>
      <c r="H271" s="3">
        <v>0</v>
      </c>
      <c r="I271" s="3">
        <v>1312388</v>
      </c>
      <c r="J271" s="3">
        <v>0</v>
      </c>
      <c r="K271" s="3">
        <v>0</v>
      </c>
      <c r="L271" s="3">
        <v>42331690</v>
      </c>
      <c r="M271" s="3">
        <v>621897.5</v>
      </c>
      <c r="N271" s="3">
        <v>46337710</v>
      </c>
      <c r="O271" s="3">
        <v>9144134000</v>
      </c>
      <c r="P271" s="3">
        <v>14300.51</v>
      </c>
      <c r="Q271" s="3">
        <v>155614300000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1487831</v>
      </c>
      <c r="AB271" s="3">
        <v>0</v>
      </c>
      <c r="AC271" s="3">
        <v>0</v>
      </c>
      <c r="AD271" s="3">
        <v>129760.6</v>
      </c>
      <c r="AE271" s="3">
        <v>3377752</v>
      </c>
      <c r="AF271" s="3">
        <v>1348.655</v>
      </c>
      <c r="AG271" s="3">
        <v>0</v>
      </c>
      <c r="AH271" s="3">
        <v>0</v>
      </c>
      <c r="AI271" s="3">
        <v>-34304.36</v>
      </c>
      <c r="AJ271" s="3">
        <v>16788.5</v>
      </c>
      <c r="AK271" s="3">
        <v>21000.12</v>
      </c>
      <c r="AL271" s="3">
        <v>123914.1</v>
      </c>
      <c r="AM271" s="3">
        <v>183432.2</v>
      </c>
      <c r="AN271" s="1" t="s">
        <v>52</v>
      </c>
    </row>
    <row r="272" spans="1:40" x14ac:dyDescent="0.25">
      <c r="A272" s="2">
        <v>29765</v>
      </c>
      <c r="B272" s="3">
        <v>1034737</v>
      </c>
      <c r="C272" s="3">
        <v>0</v>
      </c>
      <c r="D272" s="3">
        <v>3860.5909999999999</v>
      </c>
      <c r="E272" s="3">
        <v>17999.93</v>
      </c>
      <c r="F272" s="3">
        <v>7.58066</v>
      </c>
      <c r="G272" s="3">
        <v>-193184.1</v>
      </c>
      <c r="H272" s="3">
        <v>0</v>
      </c>
      <c r="I272" s="3">
        <v>1148587</v>
      </c>
      <c r="J272" s="3">
        <v>0</v>
      </c>
      <c r="K272" s="3">
        <v>0</v>
      </c>
      <c r="L272" s="3">
        <v>41104580</v>
      </c>
      <c r="M272" s="3">
        <v>541973.6</v>
      </c>
      <c r="N272" s="3">
        <v>46223570</v>
      </c>
      <c r="O272" s="3">
        <v>9143886000</v>
      </c>
      <c r="P272" s="3">
        <v>13901.61</v>
      </c>
      <c r="Q272" s="3">
        <v>155610100000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1453044</v>
      </c>
      <c r="AB272" s="3">
        <v>0</v>
      </c>
      <c r="AC272" s="3">
        <v>0</v>
      </c>
      <c r="AD272" s="3">
        <v>130435.9</v>
      </c>
      <c r="AE272" s="3">
        <v>3441145</v>
      </c>
      <c r="AF272" s="3">
        <v>1053.3399999999999</v>
      </c>
      <c r="AG272" s="3">
        <v>0</v>
      </c>
      <c r="AH272" s="3">
        <v>0</v>
      </c>
      <c r="AI272" s="3">
        <v>-34335.68</v>
      </c>
      <c r="AJ272" s="3">
        <v>14415.21</v>
      </c>
      <c r="AK272" s="3">
        <v>19290.169999999998</v>
      </c>
      <c r="AL272" s="3">
        <v>128770.9</v>
      </c>
      <c r="AM272" s="3">
        <v>163801.5</v>
      </c>
      <c r="AN272" s="1" t="s">
        <v>94</v>
      </c>
    </row>
    <row r="273" spans="1:40" x14ac:dyDescent="0.25">
      <c r="A273" s="2">
        <v>29766</v>
      </c>
      <c r="B273" s="3">
        <v>1034856</v>
      </c>
      <c r="C273" s="3">
        <v>0</v>
      </c>
      <c r="D273" s="3">
        <v>2697.971</v>
      </c>
      <c r="E273" s="3">
        <v>15945.82</v>
      </c>
      <c r="F273" s="3">
        <v>7.2614159999999996</v>
      </c>
      <c r="G273" s="3">
        <v>-190078.9</v>
      </c>
      <c r="H273" s="3">
        <v>0</v>
      </c>
      <c r="I273" s="3">
        <v>1003477</v>
      </c>
      <c r="J273" s="3">
        <v>0</v>
      </c>
      <c r="K273" s="3">
        <v>0</v>
      </c>
      <c r="L273" s="3">
        <v>39931700</v>
      </c>
      <c r="M273" s="3">
        <v>471177.3</v>
      </c>
      <c r="N273" s="3">
        <v>46106410</v>
      </c>
      <c r="O273" s="3">
        <v>9143644000</v>
      </c>
      <c r="P273" s="3">
        <v>13514.46</v>
      </c>
      <c r="Q273" s="3">
        <v>155605900000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1374916</v>
      </c>
      <c r="AB273" s="3">
        <v>0</v>
      </c>
      <c r="AC273" s="3">
        <v>0</v>
      </c>
      <c r="AD273" s="3">
        <v>130983.8</v>
      </c>
      <c r="AE273" s="3">
        <v>3364326</v>
      </c>
      <c r="AF273" s="3">
        <v>702.18029999999999</v>
      </c>
      <c r="AG273" s="3">
        <v>0</v>
      </c>
      <c r="AH273" s="3">
        <v>0</v>
      </c>
      <c r="AI273" s="3">
        <v>-34364.699999999997</v>
      </c>
      <c r="AJ273" s="3">
        <v>12492.17</v>
      </c>
      <c r="AK273" s="3">
        <v>17727.490000000002</v>
      </c>
      <c r="AL273" s="3">
        <v>129870.39999999999</v>
      </c>
      <c r="AM273" s="3">
        <v>145109.6</v>
      </c>
      <c r="AN273" s="1" t="s">
        <v>104</v>
      </c>
    </row>
    <row r="274" spans="1:40" x14ac:dyDescent="0.25">
      <c r="A274" s="2">
        <v>29767</v>
      </c>
      <c r="B274" s="3">
        <v>1037314</v>
      </c>
      <c r="C274" s="3">
        <v>0</v>
      </c>
      <c r="D274" s="3">
        <v>1446.616</v>
      </c>
      <c r="E274" s="3">
        <v>13904.16</v>
      </c>
      <c r="F274" s="3">
        <v>6.9763159999999997</v>
      </c>
      <c r="G274" s="3">
        <v>-187661.3</v>
      </c>
      <c r="H274" s="3">
        <v>0</v>
      </c>
      <c r="I274" s="3">
        <v>880630</v>
      </c>
      <c r="J274" s="3">
        <v>0</v>
      </c>
      <c r="K274" s="3">
        <v>0</v>
      </c>
      <c r="L274" s="3">
        <v>38816730</v>
      </c>
      <c r="M274" s="3">
        <v>404523</v>
      </c>
      <c r="N274" s="3">
        <v>45995570</v>
      </c>
      <c r="O274" s="3">
        <v>9143393000</v>
      </c>
      <c r="P274" s="3">
        <v>13145</v>
      </c>
      <c r="Q274" s="3">
        <v>155601500000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1294442</v>
      </c>
      <c r="AB274" s="3">
        <v>0</v>
      </c>
      <c r="AC274" s="3">
        <v>0</v>
      </c>
      <c r="AD274" s="3">
        <v>133591.20000000001</v>
      </c>
      <c r="AE274" s="3">
        <v>3531228</v>
      </c>
      <c r="AF274" s="3">
        <v>500.07749999999999</v>
      </c>
      <c r="AG274" s="3">
        <v>0</v>
      </c>
      <c r="AH274" s="3">
        <v>0</v>
      </c>
      <c r="AI274" s="3">
        <v>-34403.879999999997</v>
      </c>
      <c r="AJ274" s="3">
        <v>10521.46</v>
      </c>
      <c r="AK274" s="3">
        <v>16107.48</v>
      </c>
      <c r="AL274" s="3">
        <v>121576.5</v>
      </c>
      <c r="AM274" s="3">
        <v>122847.3</v>
      </c>
      <c r="AN274" s="1" t="s">
        <v>64</v>
      </c>
    </row>
    <row r="275" spans="1:40" x14ac:dyDescent="0.25">
      <c r="A275" s="2">
        <v>29768</v>
      </c>
      <c r="B275" s="3">
        <v>1022767</v>
      </c>
      <c r="C275" s="3">
        <v>0</v>
      </c>
      <c r="D275" s="3">
        <v>1281.068</v>
      </c>
      <c r="E275" s="3">
        <v>12419.89</v>
      </c>
      <c r="F275" s="3">
        <v>6.750489</v>
      </c>
      <c r="G275" s="3">
        <v>-184768.1</v>
      </c>
      <c r="H275" s="3">
        <v>0</v>
      </c>
      <c r="I275" s="3">
        <v>771398.4</v>
      </c>
      <c r="J275" s="3">
        <v>0</v>
      </c>
      <c r="K275" s="3">
        <v>0</v>
      </c>
      <c r="L275" s="3">
        <v>37857930</v>
      </c>
      <c r="M275" s="3">
        <v>349184.7</v>
      </c>
      <c r="N275" s="3">
        <v>45885320</v>
      </c>
      <c r="O275" s="3">
        <v>9143167000</v>
      </c>
      <c r="P275" s="3">
        <v>12800.45</v>
      </c>
      <c r="Q275" s="3">
        <v>155598000000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1114859</v>
      </c>
      <c r="AB275" s="3">
        <v>0</v>
      </c>
      <c r="AC275" s="3">
        <v>0</v>
      </c>
      <c r="AD275" s="3">
        <v>112438.1</v>
      </c>
      <c r="AE275" s="3">
        <v>2788858</v>
      </c>
      <c r="AF275" s="3">
        <v>439.04820000000001</v>
      </c>
      <c r="AG275" s="3">
        <v>0</v>
      </c>
      <c r="AH275" s="3">
        <v>0</v>
      </c>
      <c r="AI275" s="3">
        <v>-34399.269999999997</v>
      </c>
      <c r="AJ275" s="3">
        <v>9015.33</v>
      </c>
      <c r="AK275" s="3">
        <v>14432.39</v>
      </c>
      <c r="AL275" s="3">
        <v>119475.8</v>
      </c>
      <c r="AM275" s="3">
        <v>109231.5</v>
      </c>
      <c r="AN275" s="1" t="s">
        <v>90</v>
      </c>
    </row>
    <row r="276" spans="1:40" x14ac:dyDescent="0.25">
      <c r="A276" s="2">
        <v>29769</v>
      </c>
      <c r="B276" s="3">
        <v>988685.1</v>
      </c>
      <c r="C276" s="3">
        <v>0</v>
      </c>
      <c r="D276" s="3">
        <v>1613.162</v>
      </c>
      <c r="E276" s="3">
        <v>11458.57</v>
      </c>
      <c r="F276" s="3">
        <v>6.5587530000000003</v>
      </c>
      <c r="G276" s="3">
        <v>-182174.9</v>
      </c>
      <c r="H276" s="3">
        <v>0</v>
      </c>
      <c r="I276" s="3">
        <v>667373.1</v>
      </c>
      <c r="J276" s="3">
        <v>0</v>
      </c>
      <c r="K276" s="3">
        <v>0</v>
      </c>
      <c r="L276" s="3">
        <v>36840960</v>
      </c>
      <c r="M276" s="3">
        <v>306922.59999999998</v>
      </c>
      <c r="N276" s="3">
        <v>45782780</v>
      </c>
      <c r="O276" s="3">
        <v>9142924000</v>
      </c>
      <c r="P276" s="3">
        <v>12480.92</v>
      </c>
      <c r="Q276" s="3">
        <v>155594100000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1155135</v>
      </c>
      <c r="AB276" s="3">
        <v>0</v>
      </c>
      <c r="AC276" s="3">
        <v>0</v>
      </c>
      <c r="AD276" s="3">
        <v>125354</v>
      </c>
      <c r="AE276" s="3">
        <v>3112146</v>
      </c>
      <c r="AF276" s="3">
        <v>396.01749999999998</v>
      </c>
      <c r="AG276" s="3">
        <v>0</v>
      </c>
      <c r="AH276" s="3">
        <v>0</v>
      </c>
      <c r="AI276" s="3">
        <v>-34416.559999999998</v>
      </c>
      <c r="AJ276" s="3">
        <v>7945.0389999999998</v>
      </c>
      <c r="AK276" s="3">
        <v>13083.42</v>
      </c>
      <c r="AL276" s="3">
        <v>110695.9</v>
      </c>
      <c r="AM276" s="3">
        <v>104025.4</v>
      </c>
      <c r="AN276" s="1" t="s">
        <v>64</v>
      </c>
    </row>
    <row r="277" spans="1:40" x14ac:dyDescent="0.25">
      <c r="A277" s="2">
        <v>29770</v>
      </c>
      <c r="B277" s="3">
        <v>990923.3</v>
      </c>
      <c r="C277" s="3">
        <v>0</v>
      </c>
      <c r="D277" s="3">
        <v>1432.7660000000001</v>
      </c>
      <c r="E277" s="3">
        <v>10508.16</v>
      </c>
      <c r="F277" s="3">
        <v>6.3910819999999999</v>
      </c>
      <c r="G277" s="3">
        <v>-179639.7</v>
      </c>
      <c r="H277" s="3">
        <v>0</v>
      </c>
      <c r="I277" s="3">
        <v>569104.9</v>
      </c>
      <c r="J277" s="3">
        <v>0</v>
      </c>
      <c r="K277" s="3">
        <v>0</v>
      </c>
      <c r="L277" s="3">
        <v>35804050</v>
      </c>
      <c r="M277" s="3">
        <v>270283.59999999998</v>
      </c>
      <c r="N277" s="3">
        <v>45643010</v>
      </c>
      <c r="O277" s="3">
        <v>9142712000</v>
      </c>
      <c r="P277" s="3">
        <v>12188.67</v>
      </c>
      <c r="Q277" s="3">
        <v>155590100000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1167811</v>
      </c>
      <c r="AB277" s="3">
        <v>0</v>
      </c>
      <c r="AC277" s="3">
        <v>0</v>
      </c>
      <c r="AD277" s="3">
        <v>130366.6</v>
      </c>
      <c r="AE277" s="3">
        <v>3197259</v>
      </c>
      <c r="AF277" s="3">
        <v>348.2747</v>
      </c>
      <c r="AG277" s="3">
        <v>0</v>
      </c>
      <c r="AH277" s="3">
        <v>0</v>
      </c>
      <c r="AI277" s="3">
        <v>-34450.49</v>
      </c>
      <c r="AJ277" s="3">
        <v>6574.1270000000004</v>
      </c>
      <c r="AK277" s="3">
        <v>14656.24</v>
      </c>
      <c r="AL277" s="3">
        <v>146551.5</v>
      </c>
      <c r="AM277" s="3">
        <v>98268.13</v>
      </c>
      <c r="AN277" s="1" t="s">
        <v>93</v>
      </c>
    </row>
    <row r="278" spans="1:40" x14ac:dyDescent="0.25">
      <c r="A278" s="2">
        <v>29771</v>
      </c>
      <c r="B278" s="3">
        <v>990877.4</v>
      </c>
      <c r="C278" s="3">
        <v>0</v>
      </c>
      <c r="D278" s="3">
        <v>755.51340000000005</v>
      </c>
      <c r="E278" s="3">
        <v>9395.1479999999992</v>
      </c>
      <c r="F278" s="3">
        <v>7.7536750000000003</v>
      </c>
      <c r="G278" s="3">
        <v>-177898</v>
      </c>
      <c r="H278" s="3">
        <v>0</v>
      </c>
      <c r="I278" s="3">
        <v>482780.6</v>
      </c>
      <c r="J278" s="3">
        <v>0</v>
      </c>
      <c r="K278" s="3">
        <v>0</v>
      </c>
      <c r="L278" s="3">
        <v>34776540</v>
      </c>
      <c r="M278" s="3">
        <v>237762.3</v>
      </c>
      <c r="N278" s="3">
        <v>45542420</v>
      </c>
      <c r="O278" s="3">
        <v>9142460000</v>
      </c>
      <c r="P278" s="3">
        <v>11916.28</v>
      </c>
      <c r="Q278" s="3">
        <v>155586000000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1141269</v>
      </c>
      <c r="AB278" s="3">
        <v>0</v>
      </c>
      <c r="AC278" s="3">
        <v>0</v>
      </c>
      <c r="AD278" s="3">
        <v>135506.9</v>
      </c>
      <c r="AE278" s="3">
        <v>3371225</v>
      </c>
      <c r="AF278" s="3">
        <v>315.738</v>
      </c>
      <c r="AG278" s="3">
        <v>0</v>
      </c>
      <c r="AH278" s="3">
        <v>0</v>
      </c>
      <c r="AI278" s="3">
        <v>-34488.46</v>
      </c>
      <c r="AJ278" s="3">
        <v>4993.3149999999996</v>
      </c>
      <c r="AK278" s="3">
        <v>10188.4</v>
      </c>
      <c r="AL278" s="3">
        <v>105796.4</v>
      </c>
      <c r="AM278" s="3">
        <v>86324.39</v>
      </c>
      <c r="AN278" s="1" t="s">
        <v>96</v>
      </c>
    </row>
    <row r="279" spans="1:40" x14ac:dyDescent="0.25">
      <c r="A279" s="2">
        <v>29772</v>
      </c>
      <c r="B279" s="3">
        <v>988429.6</v>
      </c>
      <c r="C279" s="3">
        <v>0</v>
      </c>
      <c r="D279" s="3">
        <v>249.68899999999999</v>
      </c>
      <c r="E279" s="3">
        <v>8119.5770000000002</v>
      </c>
      <c r="F279" s="3">
        <v>7.5729360000000003</v>
      </c>
      <c r="G279" s="3">
        <v>-176282</v>
      </c>
      <c r="H279" s="3">
        <v>0</v>
      </c>
      <c r="I279" s="3">
        <v>412148.3</v>
      </c>
      <c r="J279" s="3">
        <v>0</v>
      </c>
      <c r="K279" s="3">
        <v>0</v>
      </c>
      <c r="L279" s="3">
        <v>33798600</v>
      </c>
      <c r="M279" s="3">
        <v>211181.6</v>
      </c>
      <c r="N279" s="3">
        <v>45403390</v>
      </c>
      <c r="O279" s="3">
        <v>9142241000</v>
      </c>
      <c r="P279" s="3">
        <v>11654.34</v>
      </c>
      <c r="Q279" s="3">
        <v>155581700000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1071304</v>
      </c>
      <c r="AB279" s="3">
        <v>0</v>
      </c>
      <c r="AC279" s="3">
        <v>0</v>
      </c>
      <c r="AD279" s="3">
        <v>141138.20000000001</v>
      </c>
      <c r="AE279" s="3">
        <v>3575890</v>
      </c>
      <c r="AF279" s="3">
        <v>287.77749999999997</v>
      </c>
      <c r="AG279" s="3">
        <v>0</v>
      </c>
      <c r="AH279" s="3">
        <v>0</v>
      </c>
      <c r="AI279" s="3">
        <v>-34532.65</v>
      </c>
      <c r="AJ279" s="3">
        <v>4380.9470000000001</v>
      </c>
      <c r="AK279" s="3">
        <v>9023.9120000000003</v>
      </c>
      <c r="AL279" s="3">
        <v>143608</v>
      </c>
      <c r="AM279" s="3">
        <v>70632.23</v>
      </c>
      <c r="AN279" s="1" t="s">
        <v>114</v>
      </c>
    </row>
    <row r="280" spans="1:40" x14ac:dyDescent="0.25">
      <c r="A280" s="2">
        <v>29773</v>
      </c>
      <c r="B280" s="3">
        <v>964127.9</v>
      </c>
      <c r="C280" s="3">
        <v>0</v>
      </c>
      <c r="D280" s="3">
        <v>61.76728</v>
      </c>
      <c r="E280" s="3">
        <v>6699.2240000000002</v>
      </c>
      <c r="F280" s="3">
        <v>7.3852669999999998</v>
      </c>
      <c r="G280" s="3">
        <v>-174618.9</v>
      </c>
      <c r="H280" s="3">
        <v>0</v>
      </c>
      <c r="I280" s="3">
        <v>362456.1</v>
      </c>
      <c r="J280" s="3">
        <v>0</v>
      </c>
      <c r="K280" s="3">
        <v>0</v>
      </c>
      <c r="L280" s="3">
        <v>33012910</v>
      </c>
      <c r="M280" s="3">
        <v>184390.2</v>
      </c>
      <c r="N280" s="3">
        <v>45308350</v>
      </c>
      <c r="O280" s="3">
        <v>9142001000</v>
      </c>
      <c r="P280" s="3">
        <v>11411.1</v>
      </c>
      <c r="Q280" s="3">
        <v>155577900000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859507.7</v>
      </c>
      <c r="AB280" s="3">
        <v>0</v>
      </c>
      <c r="AC280" s="3">
        <v>0</v>
      </c>
      <c r="AD280" s="3">
        <v>121678.3</v>
      </c>
      <c r="AE280" s="3">
        <v>2973768</v>
      </c>
      <c r="AF280" s="3">
        <v>260.70780000000002</v>
      </c>
      <c r="AG280" s="3">
        <v>0</v>
      </c>
      <c r="AH280" s="3">
        <v>0</v>
      </c>
      <c r="AI280" s="3">
        <v>-34271.46</v>
      </c>
      <c r="AJ280" s="3">
        <v>3718.6979999999999</v>
      </c>
      <c r="AK280" s="3">
        <v>7909.9219999999996</v>
      </c>
      <c r="AL280" s="3">
        <v>98962.11</v>
      </c>
      <c r="AM280" s="3">
        <v>49692.27</v>
      </c>
      <c r="AN280" s="1" t="s">
        <v>66</v>
      </c>
    </row>
    <row r="281" spans="1:40" x14ac:dyDescent="0.25">
      <c r="A281" s="2">
        <v>29774</v>
      </c>
      <c r="B281" s="3">
        <v>917869.2</v>
      </c>
      <c r="C281" s="3">
        <v>0</v>
      </c>
      <c r="D281" s="3">
        <v>68.61909</v>
      </c>
      <c r="E281" s="3">
        <v>5801.4920000000002</v>
      </c>
      <c r="F281" s="3">
        <v>7.2172229999999997</v>
      </c>
      <c r="G281" s="3">
        <v>-173228.4</v>
      </c>
      <c r="H281" s="3">
        <v>0</v>
      </c>
      <c r="I281" s="3">
        <v>321119.7</v>
      </c>
      <c r="J281" s="3">
        <v>0</v>
      </c>
      <c r="K281" s="3">
        <v>0</v>
      </c>
      <c r="L281" s="3">
        <v>32330560</v>
      </c>
      <c r="M281" s="3">
        <v>164562.6</v>
      </c>
      <c r="N281" s="3">
        <v>45212280</v>
      </c>
      <c r="O281" s="3">
        <v>9141782000</v>
      </c>
      <c r="P281" s="3">
        <v>11181.93</v>
      </c>
      <c r="Q281" s="3">
        <v>155574800000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741541.2</v>
      </c>
      <c r="AB281" s="3">
        <v>0</v>
      </c>
      <c r="AC281" s="3">
        <v>0</v>
      </c>
      <c r="AD281" s="3">
        <v>103738.1</v>
      </c>
      <c r="AE281" s="3">
        <v>2437438</v>
      </c>
      <c r="AF281" s="3">
        <v>232.54920000000001</v>
      </c>
      <c r="AG281" s="3">
        <v>0</v>
      </c>
      <c r="AH281" s="3">
        <v>0</v>
      </c>
      <c r="AI281" s="3">
        <v>-34249.51</v>
      </c>
      <c r="AJ281" s="3">
        <v>3264.8879999999999</v>
      </c>
      <c r="AK281" s="3">
        <v>7244.1329999999998</v>
      </c>
      <c r="AL281" s="3">
        <v>99538.57</v>
      </c>
      <c r="AM281" s="3">
        <v>41336.35</v>
      </c>
      <c r="AN281" s="1" t="s">
        <v>85</v>
      </c>
    </row>
    <row r="282" spans="1:40" x14ac:dyDescent="0.25">
      <c r="A282" s="2">
        <v>29775</v>
      </c>
      <c r="B282" s="3">
        <v>912727.7</v>
      </c>
      <c r="C282" s="3">
        <v>0</v>
      </c>
      <c r="D282" s="3">
        <v>47.515410000000003</v>
      </c>
      <c r="E282" s="3">
        <v>5135.4960000000001</v>
      </c>
      <c r="F282" s="3">
        <v>7.5563089999999997</v>
      </c>
      <c r="G282" s="3">
        <v>-171215.5</v>
      </c>
      <c r="H282" s="3">
        <v>0</v>
      </c>
      <c r="I282" s="3">
        <v>283592.5</v>
      </c>
      <c r="J282" s="3">
        <v>0</v>
      </c>
      <c r="K282" s="3">
        <v>0</v>
      </c>
      <c r="L282" s="3">
        <v>31653230</v>
      </c>
      <c r="M282" s="3">
        <v>148850.4</v>
      </c>
      <c r="N282" s="3">
        <v>45112980</v>
      </c>
      <c r="O282" s="3">
        <v>9141565000</v>
      </c>
      <c r="P282" s="3">
        <v>10964.96</v>
      </c>
      <c r="Q282" s="3">
        <v>155571600000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728978.9</v>
      </c>
      <c r="AB282" s="3">
        <v>0</v>
      </c>
      <c r="AC282" s="3">
        <v>0</v>
      </c>
      <c r="AD282" s="3">
        <v>107588.2</v>
      </c>
      <c r="AE282" s="3">
        <v>2531732</v>
      </c>
      <c r="AF282" s="3">
        <v>209.2698</v>
      </c>
      <c r="AG282" s="3">
        <v>0</v>
      </c>
      <c r="AH282" s="3">
        <v>0</v>
      </c>
      <c r="AI282" s="3">
        <v>-34251.58</v>
      </c>
      <c r="AJ282" s="3">
        <v>2929.335</v>
      </c>
      <c r="AK282" s="3">
        <v>6596.3440000000001</v>
      </c>
      <c r="AL282" s="3">
        <v>102422.2</v>
      </c>
      <c r="AM282" s="3">
        <v>37527.21</v>
      </c>
      <c r="AN282" s="1" t="s">
        <v>80</v>
      </c>
    </row>
    <row r="283" spans="1:40" x14ac:dyDescent="0.25">
      <c r="A283" s="2">
        <v>29776</v>
      </c>
      <c r="B283" s="3">
        <v>944198.4</v>
      </c>
      <c r="C283" s="3">
        <v>0</v>
      </c>
      <c r="D283" s="3">
        <v>51.730800000000002</v>
      </c>
      <c r="E283" s="3">
        <v>4664.8860000000004</v>
      </c>
      <c r="F283" s="3">
        <v>7.3951840000000004</v>
      </c>
      <c r="G283" s="3">
        <v>-169164.79999999999</v>
      </c>
      <c r="H283" s="3">
        <v>0</v>
      </c>
      <c r="I283" s="3">
        <v>247234.2</v>
      </c>
      <c r="J283" s="3">
        <v>0</v>
      </c>
      <c r="K283" s="3">
        <v>0</v>
      </c>
      <c r="L283" s="3">
        <v>30941590</v>
      </c>
      <c r="M283" s="3">
        <v>135842.4</v>
      </c>
      <c r="N283" s="3">
        <v>45015560</v>
      </c>
      <c r="O283" s="3">
        <v>9141338000</v>
      </c>
      <c r="P283" s="3">
        <v>10763.26</v>
      </c>
      <c r="Q283" s="3">
        <v>155568000000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759852</v>
      </c>
      <c r="AB283" s="3">
        <v>0</v>
      </c>
      <c r="AC283" s="3">
        <v>0</v>
      </c>
      <c r="AD283" s="3">
        <v>117925.2</v>
      </c>
      <c r="AE283" s="3">
        <v>2762994</v>
      </c>
      <c r="AF283" s="3">
        <v>192.56059999999999</v>
      </c>
      <c r="AG283" s="3">
        <v>0</v>
      </c>
      <c r="AH283" s="3">
        <v>0</v>
      </c>
      <c r="AI283" s="3">
        <v>-34487.9</v>
      </c>
      <c r="AJ283" s="3">
        <v>2553.5320000000002</v>
      </c>
      <c r="AK283" s="3">
        <v>6189.6480000000001</v>
      </c>
      <c r="AL283" s="3">
        <v>100168.3</v>
      </c>
      <c r="AM283" s="3">
        <v>36358.31</v>
      </c>
      <c r="AN283" s="1" t="s">
        <v>65</v>
      </c>
    </row>
    <row r="284" spans="1:40" x14ac:dyDescent="0.25">
      <c r="A284" s="2">
        <v>29777</v>
      </c>
      <c r="B284" s="3">
        <v>1029350</v>
      </c>
      <c r="C284" s="3">
        <v>0</v>
      </c>
      <c r="D284" s="3">
        <v>33.859870000000001</v>
      </c>
      <c r="E284" s="3">
        <v>4280.6580000000004</v>
      </c>
      <c r="F284" s="3">
        <v>7.2388279999999998</v>
      </c>
      <c r="G284" s="3">
        <v>-167083.6</v>
      </c>
      <c r="H284" s="3">
        <v>0</v>
      </c>
      <c r="I284" s="3">
        <v>212401.9</v>
      </c>
      <c r="J284" s="3">
        <v>0</v>
      </c>
      <c r="K284" s="3">
        <v>0</v>
      </c>
      <c r="L284" s="3">
        <v>30229740</v>
      </c>
      <c r="M284" s="3">
        <v>123283.6</v>
      </c>
      <c r="N284" s="3">
        <v>44922830</v>
      </c>
      <c r="O284" s="3">
        <v>9141107000</v>
      </c>
      <c r="P284" s="3">
        <v>10575.12</v>
      </c>
      <c r="Q284" s="3">
        <v>155564400000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758378</v>
      </c>
      <c r="AB284" s="3">
        <v>0</v>
      </c>
      <c r="AC284" s="3">
        <v>0</v>
      </c>
      <c r="AD284" s="3">
        <v>119545.2</v>
      </c>
      <c r="AE284" s="3">
        <v>2800843</v>
      </c>
      <c r="AF284" s="3">
        <v>178.51</v>
      </c>
      <c r="AG284" s="3">
        <v>0</v>
      </c>
      <c r="AH284" s="3">
        <v>0</v>
      </c>
      <c r="AI284" s="3">
        <v>-34588.69</v>
      </c>
      <c r="AJ284" s="3">
        <v>2236.2689999999998</v>
      </c>
      <c r="AK284" s="3">
        <v>5748.89</v>
      </c>
      <c r="AL284" s="3">
        <v>95162.15</v>
      </c>
      <c r="AM284" s="3">
        <v>34832.33</v>
      </c>
      <c r="AN284" s="1" t="s">
        <v>100</v>
      </c>
    </row>
    <row r="285" spans="1:40" x14ac:dyDescent="0.25">
      <c r="A285" s="2">
        <v>29778</v>
      </c>
      <c r="B285" s="3">
        <v>1029814</v>
      </c>
      <c r="C285" s="3">
        <v>0</v>
      </c>
      <c r="D285" s="3">
        <v>12.615019999999999</v>
      </c>
      <c r="E285" s="3">
        <v>3682.1289999999999</v>
      </c>
      <c r="F285" s="3">
        <v>7.091691</v>
      </c>
      <c r="G285" s="3">
        <v>-166212.5</v>
      </c>
      <c r="H285" s="3">
        <v>0</v>
      </c>
      <c r="I285" s="3">
        <v>186325.8</v>
      </c>
      <c r="J285" s="3">
        <v>0</v>
      </c>
      <c r="K285" s="3">
        <v>0</v>
      </c>
      <c r="L285" s="3">
        <v>29613040</v>
      </c>
      <c r="M285" s="3">
        <v>108616.1</v>
      </c>
      <c r="N285" s="3">
        <v>44820380</v>
      </c>
      <c r="O285" s="3">
        <v>9140897000</v>
      </c>
      <c r="P285" s="3">
        <v>10396.76</v>
      </c>
      <c r="Q285" s="3">
        <v>155561000000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657194.80000000005</v>
      </c>
      <c r="AB285" s="3">
        <v>0</v>
      </c>
      <c r="AC285" s="3">
        <v>0</v>
      </c>
      <c r="AD285" s="3">
        <v>108064.4</v>
      </c>
      <c r="AE285" s="3">
        <v>2585022</v>
      </c>
      <c r="AF285" s="3">
        <v>166.39619999999999</v>
      </c>
      <c r="AG285" s="3">
        <v>0</v>
      </c>
      <c r="AH285" s="3">
        <v>0</v>
      </c>
      <c r="AI285" s="3">
        <v>-34601.919999999998</v>
      </c>
      <c r="AJ285" s="3">
        <v>2020.078</v>
      </c>
      <c r="AK285" s="3">
        <v>5540.3459999999995</v>
      </c>
      <c r="AL285" s="3">
        <v>104649.3</v>
      </c>
      <c r="AM285" s="3">
        <v>26076.03</v>
      </c>
      <c r="AN285" s="1" t="s">
        <v>80</v>
      </c>
    </row>
    <row r="286" spans="1:40" x14ac:dyDescent="0.25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3206.1889999999999</v>
      </c>
      <c r="F286" s="3">
        <v>6.9563519999999999</v>
      </c>
      <c r="G286" s="3">
        <v>-165054.79999999999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29041460</v>
      </c>
      <c r="M286" s="3">
        <v>97474.54</v>
      </c>
      <c r="N286" s="3">
        <v>44731350</v>
      </c>
      <c r="O286" s="3">
        <v>9140674000</v>
      </c>
      <c r="P286" s="3">
        <v>10231.16</v>
      </c>
      <c r="Q286" s="3">
        <v>155557600000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603293.30000000005</v>
      </c>
      <c r="AB286" s="3">
        <v>0</v>
      </c>
      <c r="AC286" s="3">
        <v>0</v>
      </c>
      <c r="AD286" s="3">
        <v>107880.5</v>
      </c>
      <c r="AE286" s="3">
        <v>2644375</v>
      </c>
      <c r="AF286" s="3">
        <v>155.75380000000001</v>
      </c>
      <c r="AG286" s="3">
        <v>0</v>
      </c>
      <c r="AH286" s="3">
        <v>0</v>
      </c>
      <c r="AI286" s="3">
        <v>-34616.15</v>
      </c>
      <c r="AJ286" s="3">
        <v>1780.625</v>
      </c>
      <c r="AK286" s="3">
        <v>5280.2370000000001</v>
      </c>
      <c r="AL286" s="3">
        <v>90994.97</v>
      </c>
      <c r="AM286" s="3">
        <v>20356.669999999998</v>
      </c>
      <c r="AN286" s="1" t="s">
        <v>82</v>
      </c>
    </row>
    <row r="287" spans="1:40" x14ac:dyDescent="0.25">
      <c r="A287" s="2">
        <v>29780</v>
      </c>
      <c r="B287" s="3">
        <v>1025107</v>
      </c>
      <c r="C287" s="3">
        <v>0</v>
      </c>
      <c r="D287" s="3">
        <v>7.2332640000000001</v>
      </c>
      <c r="E287" s="3">
        <v>3047.8919999999998</v>
      </c>
      <c r="F287" s="3">
        <v>6.8282160000000003</v>
      </c>
      <c r="G287" s="3">
        <v>-163606.79999999999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28480780</v>
      </c>
      <c r="M287" s="3">
        <v>90255.33</v>
      </c>
      <c r="N287" s="3">
        <v>44645420</v>
      </c>
      <c r="O287" s="3">
        <v>9140465000</v>
      </c>
      <c r="P287" s="3">
        <v>10077.25</v>
      </c>
      <c r="Q287" s="3">
        <v>155554600000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590980</v>
      </c>
      <c r="AB287" s="3">
        <v>0</v>
      </c>
      <c r="AC287" s="3">
        <v>0</v>
      </c>
      <c r="AD287" s="3">
        <v>94593.54</v>
      </c>
      <c r="AE287" s="3">
        <v>2135619</v>
      </c>
      <c r="AF287" s="3">
        <v>146.2697</v>
      </c>
      <c r="AG287" s="3">
        <v>0</v>
      </c>
      <c r="AH287" s="3">
        <v>0</v>
      </c>
      <c r="AI287" s="3">
        <v>-34606.959999999999</v>
      </c>
      <c r="AJ287" s="3">
        <v>1664.0809999999999</v>
      </c>
      <c r="AK287" s="3">
        <v>5082.835</v>
      </c>
      <c r="AL287" s="3">
        <v>87784.37</v>
      </c>
      <c r="AM287" s="3">
        <v>22797</v>
      </c>
      <c r="AN287" s="1" t="s">
        <v>62</v>
      </c>
    </row>
    <row r="288" spans="1:40" x14ac:dyDescent="0.25">
      <c r="A288" s="2">
        <v>29781</v>
      </c>
      <c r="B288" s="3">
        <v>1037252</v>
      </c>
      <c r="C288" s="3">
        <v>0</v>
      </c>
      <c r="D288" s="3">
        <v>10.60164</v>
      </c>
      <c r="E288" s="3">
        <v>2827.9009999999998</v>
      </c>
      <c r="F288" s="3">
        <v>9.2746089999999999</v>
      </c>
      <c r="G288" s="3">
        <v>-162260</v>
      </c>
      <c r="H288" s="3">
        <v>0</v>
      </c>
      <c r="I288" s="3">
        <v>119187.9</v>
      </c>
      <c r="J288" s="3">
        <v>0</v>
      </c>
      <c r="K288" s="3">
        <v>0</v>
      </c>
      <c r="L288" s="3">
        <v>27836460</v>
      </c>
      <c r="M288" s="3">
        <v>82196.160000000003</v>
      </c>
      <c r="N288" s="3">
        <v>44553190</v>
      </c>
      <c r="O288" s="3">
        <v>9140246000</v>
      </c>
      <c r="P288" s="3">
        <v>9931.6329999999998</v>
      </c>
      <c r="Q288" s="3">
        <v>155551200000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676853</v>
      </c>
      <c r="AB288" s="3">
        <v>0</v>
      </c>
      <c r="AC288" s="3">
        <v>0</v>
      </c>
      <c r="AD288" s="3">
        <v>110211.1</v>
      </c>
      <c r="AE288" s="3">
        <v>2568255</v>
      </c>
      <c r="AF288" s="3">
        <v>137.7252</v>
      </c>
      <c r="AG288" s="3">
        <v>0</v>
      </c>
      <c r="AH288" s="3">
        <v>0</v>
      </c>
      <c r="AI288" s="3">
        <v>-34626.800000000003</v>
      </c>
      <c r="AJ288" s="3">
        <v>1589.84</v>
      </c>
      <c r="AK288" s="3">
        <v>4999.1639999999998</v>
      </c>
      <c r="AL288" s="3">
        <v>93994.04</v>
      </c>
      <c r="AM288" s="3">
        <v>23984.28</v>
      </c>
      <c r="AN288" s="1" t="s">
        <v>93</v>
      </c>
    </row>
    <row r="289" spans="1:40" x14ac:dyDescent="0.25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2591.7489999999998</v>
      </c>
      <c r="F289" s="3">
        <v>9.1353390000000001</v>
      </c>
      <c r="G289" s="3">
        <v>-161152.9</v>
      </c>
      <c r="H289" s="3">
        <v>0</v>
      </c>
      <c r="I289" s="3">
        <v>97263.69</v>
      </c>
      <c r="J289" s="3">
        <v>0</v>
      </c>
      <c r="K289" s="3">
        <v>0</v>
      </c>
      <c r="L289" s="3">
        <v>27155490</v>
      </c>
      <c r="M289" s="3">
        <v>72976.67</v>
      </c>
      <c r="N289" s="3">
        <v>44468370</v>
      </c>
      <c r="O289" s="3">
        <v>9140004000</v>
      </c>
      <c r="P289" s="3">
        <v>9791.1689999999999</v>
      </c>
      <c r="Q289" s="3">
        <v>155547200000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712928.3</v>
      </c>
      <c r="AB289" s="3">
        <v>0</v>
      </c>
      <c r="AC289" s="3">
        <v>0</v>
      </c>
      <c r="AD289" s="3">
        <v>127952</v>
      </c>
      <c r="AE289" s="3">
        <v>3102623</v>
      </c>
      <c r="AF289" s="3">
        <v>129.9639</v>
      </c>
      <c r="AG289" s="3">
        <v>0</v>
      </c>
      <c r="AH289" s="3">
        <v>0</v>
      </c>
      <c r="AI289" s="3">
        <v>-34681.39</v>
      </c>
      <c r="AJ289" s="3">
        <v>1349.1869999999999</v>
      </c>
      <c r="AK289" s="3">
        <v>4854.2190000000001</v>
      </c>
      <c r="AL289" s="3">
        <v>86353.93</v>
      </c>
      <c r="AM289" s="3">
        <v>21924.2</v>
      </c>
      <c r="AN289" s="1" t="s">
        <v>65</v>
      </c>
    </row>
    <row r="290" spans="1:40" x14ac:dyDescent="0.25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2288.3609999999999</v>
      </c>
      <c r="F290" s="3">
        <v>9.0069230000000005</v>
      </c>
      <c r="G290" s="3">
        <v>-160182</v>
      </c>
      <c r="H290" s="3">
        <v>0</v>
      </c>
      <c r="I290" s="3">
        <v>80073</v>
      </c>
      <c r="J290" s="3">
        <v>0</v>
      </c>
      <c r="K290" s="3">
        <v>0</v>
      </c>
      <c r="L290" s="3">
        <v>26519010</v>
      </c>
      <c r="M290" s="3">
        <v>64056.09</v>
      </c>
      <c r="N290" s="3">
        <v>44381120</v>
      </c>
      <c r="O290" s="3">
        <v>9139768000</v>
      </c>
      <c r="P290" s="3">
        <v>9658.884</v>
      </c>
      <c r="Q290" s="3">
        <v>155543300000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663646.19999999995</v>
      </c>
      <c r="AB290" s="3">
        <v>0</v>
      </c>
      <c r="AC290" s="3">
        <v>0</v>
      </c>
      <c r="AD290" s="3">
        <v>127082</v>
      </c>
      <c r="AE290" s="3">
        <v>3048207</v>
      </c>
      <c r="AF290" s="3">
        <v>122.87179999999999</v>
      </c>
      <c r="AG290" s="3">
        <v>0</v>
      </c>
      <c r="AH290" s="3">
        <v>0</v>
      </c>
      <c r="AI290" s="3">
        <v>-34718.43</v>
      </c>
      <c r="AJ290" s="3">
        <v>1250.165</v>
      </c>
      <c r="AK290" s="3">
        <v>4680.0720000000001</v>
      </c>
      <c r="AL290" s="3">
        <v>88677.66</v>
      </c>
      <c r="AM290" s="3">
        <v>17190.689999999999</v>
      </c>
      <c r="AN290" s="1" t="s">
        <v>64</v>
      </c>
    </row>
    <row r="291" spans="1:40" x14ac:dyDescent="0.25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1985.704</v>
      </c>
      <c r="F291" s="3">
        <v>8.8787970000000005</v>
      </c>
      <c r="G291" s="3">
        <v>-159167.20000000001</v>
      </c>
      <c r="H291" s="3">
        <v>0</v>
      </c>
      <c r="I291" s="3">
        <v>67373.17</v>
      </c>
      <c r="J291" s="3">
        <v>0</v>
      </c>
      <c r="K291" s="3">
        <v>0</v>
      </c>
      <c r="L291" s="3">
        <v>25945200</v>
      </c>
      <c r="M291" s="3">
        <v>55346.26</v>
      </c>
      <c r="N291" s="3">
        <v>44299290</v>
      </c>
      <c r="O291" s="3">
        <v>9139534000</v>
      </c>
      <c r="P291" s="3">
        <v>9532.9079999999994</v>
      </c>
      <c r="Q291" s="3">
        <v>155539700000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596642.4</v>
      </c>
      <c r="AB291" s="3">
        <v>0</v>
      </c>
      <c r="AC291" s="3">
        <v>0</v>
      </c>
      <c r="AD291" s="3">
        <v>117460.5</v>
      </c>
      <c r="AE291" s="3">
        <v>2872244</v>
      </c>
      <c r="AF291" s="3">
        <v>116.3574</v>
      </c>
      <c r="AG291" s="3">
        <v>0</v>
      </c>
      <c r="AH291" s="3">
        <v>0</v>
      </c>
      <c r="AI291" s="3">
        <v>-34732.33</v>
      </c>
      <c r="AJ291" s="3">
        <v>1078.8820000000001</v>
      </c>
      <c r="AK291" s="3">
        <v>4584.7190000000001</v>
      </c>
      <c r="AL291" s="3">
        <v>83081.88</v>
      </c>
      <c r="AM291" s="3">
        <v>12699.83</v>
      </c>
      <c r="AN291" s="1" t="s">
        <v>63</v>
      </c>
    </row>
    <row r="292" spans="1:40" x14ac:dyDescent="0.25">
      <c r="A292" s="2">
        <v>29785</v>
      </c>
      <c r="B292" s="3">
        <v>1037334</v>
      </c>
      <c r="C292" s="3">
        <v>0</v>
      </c>
      <c r="D292" s="3">
        <v>0</v>
      </c>
      <c r="E292" s="3">
        <v>1769.2639999999999</v>
      </c>
      <c r="F292" s="3">
        <v>8.7536629999999995</v>
      </c>
      <c r="G292" s="3">
        <v>-158082.29999999999</v>
      </c>
      <c r="H292" s="3">
        <v>0</v>
      </c>
      <c r="I292" s="3">
        <v>56604.25</v>
      </c>
      <c r="J292" s="3">
        <v>0</v>
      </c>
      <c r="K292" s="3">
        <v>0</v>
      </c>
      <c r="L292" s="3">
        <v>25390970</v>
      </c>
      <c r="M292" s="3">
        <v>48544.6</v>
      </c>
      <c r="N292" s="3">
        <v>44162060</v>
      </c>
      <c r="O292" s="3">
        <v>9139360000</v>
      </c>
      <c r="P292" s="3">
        <v>9414.3160000000007</v>
      </c>
      <c r="Q292" s="3">
        <v>155536000000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576214.19999999995</v>
      </c>
      <c r="AB292" s="3">
        <v>0</v>
      </c>
      <c r="AC292" s="3">
        <v>0</v>
      </c>
      <c r="AD292" s="3">
        <v>114860.9</v>
      </c>
      <c r="AE292" s="3">
        <v>2737462</v>
      </c>
      <c r="AF292" s="3">
        <v>110.3515</v>
      </c>
      <c r="AG292" s="3">
        <v>0</v>
      </c>
      <c r="AH292" s="3">
        <v>0</v>
      </c>
      <c r="AI292" s="3">
        <v>-34741.15</v>
      </c>
      <c r="AJ292" s="3">
        <v>893.17079999999999</v>
      </c>
      <c r="AK292" s="3">
        <v>7166.47</v>
      </c>
      <c r="AL292" s="3">
        <v>138300.4</v>
      </c>
      <c r="AM292" s="3">
        <v>10768.92</v>
      </c>
      <c r="AN292" s="1" t="s">
        <v>64</v>
      </c>
    </row>
    <row r="293" spans="1:40" x14ac:dyDescent="0.25">
      <c r="A293" s="2">
        <v>29786</v>
      </c>
      <c r="B293" s="3">
        <v>1037327</v>
      </c>
      <c r="C293" s="3">
        <v>0</v>
      </c>
      <c r="D293" s="3">
        <v>0</v>
      </c>
      <c r="E293" s="3">
        <v>1591.2449999999999</v>
      </c>
      <c r="F293" s="3">
        <v>8.6321630000000003</v>
      </c>
      <c r="G293" s="3">
        <v>-157038.9</v>
      </c>
      <c r="H293" s="3">
        <v>0</v>
      </c>
      <c r="I293" s="3">
        <v>47025.35</v>
      </c>
      <c r="J293" s="3">
        <v>0</v>
      </c>
      <c r="K293" s="3">
        <v>0</v>
      </c>
      <c r="L293" s="3">
        <v>24836710</v>
      </c>
      <c r="M293" s="3">
        <v>43161.4</v>
      </c>
      <c r="N293" s="3">
        <v>44080810</v>
      </c>
      <c r="O293" s="3">
        <v>9139132000</v>
      </c>
      <c r="P293" s="3">
        <v>9303.6530000000002</v>
      </c>
      <c r="Q293" s="3">
        <v>155532400000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571057.69999999995</v>
      </c>
      <c r="AB293" s="3">
        <v>0</v>
      </c>
      <c r="AC293" s="3">
        <v>0</v>
      </c>
      <c r="AD293" s="3">
        <v>116482.6</v>
      </c>
      <c r="AE293" s="3">
        <v>2748046</v>
      </c>
      <c r="AF293" s="3">
        <v>104.79519999999999</v>
      </c>
      <c r="AG293" s="3">
        <v>0</v>
      </c>
      <c r="AH293" s="3">
        <v>0</v>
      </c>
      <c r="AI293" s="3">
        <v>-34754.67</v>
      </c>
      <c r="AJ293" s="3">
        <v>579.98789999999997</v>
      </c>
      <c r="AK293" s="3">
        <v>4105.8649999999998</v>
      </c>
      <c r="AL293" s="3">
        <v>81992.98</v>
      </c>
      <c r="AM293" s="3">
        <v>9578.9</v>
      </c>
      <c r="AN293" s="1" t="s">
        <v>64</v>
      </c>
    </row>
    <row r="294" spans="1:40" x14ac:dyDescent="0.25">
      <c r="A294" s="2">
        <v>29787</v>
      </c>
      <c r="B294" s="3">
        <v>1030033</v>
      </c>
      <c r="C294" s="3">
        <v>0</v>
      </c>
      <c r="D294" s="3">
        <v>0</v>
      </c>
      <c r="E294" s="3">
        <v>1432.0920000000001</v>
      </c>
      <c r="F294" s="3">
        <v>8.5130890000000008</v>
      </c>
      <c r="G294" s="3">
        <v>-156098.5</v>
      </c>
      <c r="H294" s="3">
        <v>0</v>
      </c>
      <c r="I294" s="3">
        <v>38861.35</v>
      </c>
      <c r="J294" s="3">
        <v>0</v>
      </c>
      <c r="K294" s="3">
        <v>0</v>
      </c>
      <c r="L294" s="3">
        <v>24279750</v>
      </c>
      <c r="M294" s="3">
        <v>38579.61</v>
      </c>
      <c r="N294" s="3">
        <v>44002300</v>
      </c>
      <c r="O294" s="3">
        <v>9138896000</v>
      </c>
      <c r="P294" s="3">
        <v>9199.7569999999996</v>
      </c>
      <c r="Q294" s="3">
        <v>155528600000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571575.5</v>
      </c>
      <c r="AB294" s="3">
        <v>0</v>
      </c>
      <c r="AC294" s="3">
        <v>0</v>
      </c>
      <c r="AD294" s="3">
        <v>118994.6</v>
      </c>
      <c r="AE294" s="3">
        <v>2968472</v>
      </c>
      <c r="AF294" s="3">
        <v>99.641379999999998</v>
      </c>
      <c r="AG294" s="3">
        <v>0</v>
      </c>
      <c r="AH294" s="3">
        <v>0</v>
      </c>
      <c r="AI294" s="3">
        <v>-34782.120000000003</v>
      </c>
      <c r="AJ294" s="3">
        <v>526.64520000000005</v>
      </c>
      <c r="AK294" s="3">
        <v>3920.5810000000001</v>
      </c>
      <c r="AL294" s="3">
        <v>79208.62</v>
      </c>
      <c r="AM294" s="3">
        <v>8163.9989999999998</v>
      </c>
      <c r="AN294" s="1" t="s">
        <v>92</v>
      </c>
    </row>
    <row r="295" spans="1:40" x14ac:dyDescent="0.25">
      <c r="A295" s="2">
        <v>29788</v>
      </c>
      <c r="B295" s="3">
        <v>1025137</v>
      </c>
      <c r="C295" s="3">
        <v>0</v>
      </c>
      <c r="D295" s="3">
        <v>0</v>
      </c>
      <c r="E295" s="3">
        <v>1295.528</v>
      </c>
      <c r="F295" s="3">
        <v>8.3949010000000008</v>
      </c>
      <c r="G295" s="3">
        <v>-155157.20000000001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23769200</v>
      </c>
      <c r="M295" s="3">
        <v>36967.32</v>
      </c>
      <c r="N295" s="3">
        <v>43695920</v>
      </c>
      <c r="O295" s="3">
        <v>9138867000</v>
      </c>
      <c r="P295" s="3">
        <v>9100.89</v>
      </c>
      <c r="Q295" s="3">
        <v>155524900000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545541.9</v>
      </c>
      <c r="AB295" s="3">
        <v>0</v>
      </c>
      <c r="AC295" s="3">
        <v>0</v>
      </c>
      <c r="AD295" s="3">
        <v>117221.7</v>
      </c>
      <c r="AE295" s="3">
        <v>2881474</v>
      </c>
      <c r="AF295" s="3">
        <v>94.849670000000003</v>
      </c>
      <c r="AG295" s="3">
        <v>0</v>
      </c>
      <c r="AH295" s="3">
        <v>0</v>
      </c>
      <c r="AI295" s="3">
        <v>-34803.589999999997</v>
      </c>
      <c r="AJ295" s="3">
        <v>491.86369999999999</v>
      </c>
      <c r="AK295" s="3">
        <v>28435.439999999999</v>
      </c>
      <c r="AL295" s="3">
        <v>307036.79999999999</v>
      </c>
      <c r="AM295" s="3">
        <v>6815.0330000000004</v>
      </c>
      <c r="AN295" s="1" t="s">
        <v>80</v>
      </c>
    </row>
    <row r="296" spans="1:40" x14ac:dyDescent="0.25">
      <c r="A296" s="2">
        <v>29789</v>
      </c>
      <c r="B296" s="3">
        <v>1037249</v>
      </c>
      <c r="C296" s="3">
        <v>0</v>
      </c>
      <c r="D296" s="3">
        <v>0</v>
      </c>
      <c r="E296" s="3">
        <v>1166.259</v>
      </c>
      <c r="F296" s="3">
        <v>8.279522</v>
      </c>
      <c r="G296" s="3">
        <v>-154154.4</v>
      </c>
      <c r="H296" s="3">
        <v>0</v>
      </c>
      <c r="I296" s="3">
        <v>26141.52</v>
      </c>
      <c r="J296" s="3">
        <v>0</v>
      </c>
      <c r="K296" s="3">
        <v>0</v>
      </c>
      <c r="L296" s="3">
        <v>23260840</v>
      </c>
      <c r="M296" s="3">
        <v>35249.99</v>
      </c>
      <c r="N296" s="3">
        <v>43129990</v>
      </c>
      <c r="O296" s="3">
        <v>9139096000</v>
      </c>
      <c r="P296" s="3">
        <v>9006.1890000000003</v>
      </c>
      <c r="Q296" s="3">
        <v>155521200000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545094.80000000005</v>
      </c>
      <c r="AB296" s="3">
        <v>0</v>
      </c>
      <c r="AC296" s="3">
        <v>0</v>
      </c>
      <c r="AD296" s="3">
        <v>118216.9</v>
      </c>
      <c r="AE296" s="3">
        <v>2887979</v>
      </c>
      <c r="AF296" s="3">
        <v>90.385000000000005</v>
      </c>
      <c r="AG296" s="3">
        <v>0</v>
      </c>
      <c r="AH296" s="3">
        <v>0</v>
      </c>
      <c r="AI296" s="3">
        <v>-34880.97</v>
      </c>
      <c r="AJ296" s="3">
        <v>483.78960000000001</v>
      </c>
      <c r="AK296" s="3">
        <v>30857.98</v>
      </c>
      <c r="AL296" s="3">
        <v>566585.1</v>
      </c>
      <c r="AM296" s="3">
        <v>5904.7969999999996</v>
      </c>
      <c r="AN296" s="1" t="s">
        <v>94</v>
      </c>
    </row>
    <row r="297" spans="1:40" x14ac:dyDescent="0.25">
      <c r="A297" s="2">
        <v>29790</v>
      </c>
      <c r="B297" s="3">
        <v>1042156</v>
      </c>
      <c r="C297" s="3">
        <v>0</v>
      </c>
      <c r="D297" s="3">
        <v>0</v>
      </c>
      <c r="E297" s="3">
        <v>1056.067</v>
      </c>
      <c r="F297" s="3">
        <v>8.1654140000000002</v>
      </c>
      <c r="G297" s="3">
        <v>-153312.1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22738890</v>
      </c>
      <c r="M297" s="3">
        <v>30346.77</v>
      </c>
      <c r="N297" s="3">
        <v>43054390</v>
      </c>
      <c r="O297" s="3">
        <v>9138862000</v>
      </c>
      <c r="P297" s="3">
        <v>8917.1049999999996</v>
      </c>
      <c r="Q297" s="3">
        <v>155517400000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533933.80000000005</v>
      </c>
      <c r="AB297" s="3">
        <v>0</v>
      </c>
      <c r="AC297" s="3">
        <v>0</v>
      </c>
      <c r="AD297" s="3">
        <v>116897.5</v>
      </c>
      <c r="AE297" s="3">
        <v>2914326</v>
      </c>
      <c r="AF297" s="3">
        <v>86.217920000000007</v>
      </c>
      <c r="AG297" s="3">
        <v>0</v>
      </c>
      <c r="AH297" s="3">
        <v>0</v>
      </c>
      <c r="AI297" s="3">
        <v>-34845.089999999997</v>
      </c>
      <c r="AJ297" s="3">
        <v>470.01299999999998</v>
      </c>
      <c r="AK297" s="3">
        <v>3637.3310000000001</v>
      </c>
      <c r="AL297" s="3">
        <v>76231.81</v>
      </c>
      <c r="AM297" s="3">
        <v>5055.1289999999999</v>
      </c>
      <c r="AN297" s="1" t="s">
        <v>62</v>
      </c>
    </row>
    <row r="298" spans="1:40" x14ac:dyDescent="0.25">
      <c r="A298" s="2">
        <v>29791</v>
      </c>
      <c r="B298" s="3">
        <v>1042190</v>
      </c>
      <c r="C298" s="3">
        <v>0</v>
      </c>
      <c r="D298" s="3">
        <v>0</v>
      </c>
      <c r="E298" s="3">
        <v>964.89030000000002</v>
      </c>
      <c r="F298" s="3">
        <v>8.0530570000000008</v>
      </c>
      <c r="G298" s="3">
        <v>-152522.20000000001</v>
      </c>
      <c r="H298" s="3">
        <v>0</v>
      </c>
      <c r="I298" s="3">
        <v>16757.13</v>
      </c>
      <c r="J298" s="3">
        <v>0</v>
      </c>
      <c r="K298" s="3">
        <v>0</v>
      </c>
      <c r="L298" s="3">
        <v>22222820</v>
      </c>
      <c r="M298" s="3">
        <v>27315.46</v>
      </c>
      <c r="N298" s="3">
        <v>42906710</v>
      </c>
      <c r="O298" s="3">
        <v>9138698000</v>
      </c>
      <c r="P298" s="3">
        <v>8832.2649999999994</v>
      </c>
      <c r="Q298" s="3">
        <v>155513500000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525270.80000000005</v>
      </c>
      <c r="AB298" s="3">
        <v>0</v>
      </c>
      <c r="AC298" s="3">
        <v>0</v>
      </c>
      <c r="AD298" s="3">
        <v>122141.6</v>
      </c>
      <c r="AE298" s="3">
        <v>3048727</v>
      </c>
      <c r="AF298" s="3">
        <v>82.322339999999997</v>
      </c>
      <c r="AG298" s="3">
        <v>0</v>
      </c>
      <c r="AH298" s="3">
        <v>0</v>
      </c>
      <c r="AI298" s="3">
        <v>-34873</v>
      </c>
      <c r="AJ298" s="3">
        <v>469.50779999999997</v>
      </c>
      <c r="AK298" s="3">
        <v>3353.7130000000002</v>
      </c>
      <c r="AL298" s="3">
        <v>148309.6</v>
      </c>
      <c r="AM298" s="3">
        <v>4329.268</v>
      </c>
      <c r="AN298" s="1" t="s">
        <v>96</v>
      </c>
    </row>
    <row r="299" spans="1:40" x14ac:dyDescent="0.25">
      <c r="A299" s="2">
        <v>29792</v>
      </c>
      <c r="B299" s="3">
        <v>1037342</v>
      </c>
      <c r="C299" s="3">
        <v>0</v>
      </c>
      <c r="D299" s="3">
        <v>0</v>
      </c>
      <c r="E299" s="3">
        <v>870.09889999999996</v>
      </c>
      <c r="F299" s="3">
        <v>7.9416929999999999</v>
      </c>
      <c r="G299" s="3">
        <v>-151784.1</v>
      </c>
      <c r="H299" s="3">
        <v>0</v>
      </c>
      <c r="I299" s="3">
        <v>13360.8</v>
      </c>
      <c r="J299" s="3">
        <v>0</v>
      </c>
      <c r="K299" s="3">
        <v>0</v>
      </c>
      <c r="L299" s="3">
        <v>21737820</v>
      </c>
      <c r="M299" s="3">
        <v>25437.97</v>
      </c>
      <c r="N299" s="3">
        <v>42831020</v>
      </c>
      <c r="O299" s="3">
        <v>9138466000</v>
      </c>
      <c r="P299" s="3">
        <v>8752.2000000000007</v>
      </c>
      <c r="Q299" s="3">
        <v>155509700000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492118.5</v>
      </c>
      <c r="AB299" s="3">
        <v>0</v>
      </c>
      <c r="AC299" s="3">
        <v>0</v>
      </c>
      <c r="AD299" s="3">
        <v>119920.5</v>
      </c>
      <c r="AE299" s="3">
        <v>2954635</v>
      </c>
      <c r="AF299" s="3">
        <v>78.674499999999995</v>
      </c>
      <c r="AG299" s="3">
        <v>0</v>
      </c>
      <c r="AH299" s="3">
        <v>0</v>
      </c>
      <c r="AI299" s="3">
        <v>-34891.870000000003</v>
      </c>
      <c r="AJ299" s="3">
        <v>469.44569999999999</v>
      </c>
      <c r="AK299" s="3">
        <v>3263.7910000000002</v>
      </c>
      <c r="AL299" s="3">
        <v>76311.47</v>
      </c>
      <c r="AM299" s="3">
        <v>3396.3310000000001</v>
      </c>
      <c r="AN299" s="1" t="s">
        <v>80</v>
      </c>
    </row>
    <row r="300" spans="1:40" x14ac:dyDescent="0.25">
      <c r="A300" s="2">
        <v>29793</v>
      </c>
      <c r="B300" s="3">
        <v>1030033</v>
      </c>
      <c r="C300" s="3">
        <v>0</v>
      </c>
      <c r="D300" s="3">
        <v>0</v>
      </c>
      <c r="E300" s="3">
        <v>785.2885</v>
      </c>
      <c r="F300" s="3">
        <v>7.8305889999999998</v>
      </c>
      <c r="G300" s="3">
        <v>-151062.20000000001</v>
      </c>
      <c r="H300" s="3">
        <v>0</v>
      </c>
      <c r="I300" s="3">
        <v>10636.62</v>
      </c>
      <c r="J300" s="3">
        <v>0</v>
      </c>
      <c r="K300" s="3">
        <v>0</v>
      </c>
      <c r="L300" s="3">
        <v>21272460</v>
      </c>
      <c r="M300" s="3">
        <v>23960.98</v>
      </c>
      <c r="N300" s="3">
        <v>42742120</v>
      </c>
      <c r="O300" s="3">
        <v>9138250000</v>
      </c>
      <c r="P300" s="3">
        <v>8675.5130000000008</v>
      </c>
      <c r="Q300" s="3">
        <v>155506000000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471376.8</v>
      </c>
      <c r="AB300" s="3">
        <v>0</v>
      </c>
      <c r="AC300" s="3">
        <v>0</v>
      </c>
      <c r="AD300" s="3">
        <v>118636</v>
      </c>
      <c r="AE300" s="3">
        <v>2930638</v>
      </c>
      <c r="AF300" s="3">
        <v>75.253309999999999</v>
      </c>
      <c r="AG300" s="3">
        <v>0</v>
      </c>
      <c r="AH300" s="3">
        <v>0</v>
      </c>
      <c r="AI300" s="3">
        <v>-34909.15</v>
      </c>
      <c r="AJ300" s="3">
        <v>469.47649999999999</v>
      </c>
      <c r="AK300" s="3">
        <v>3146.0230000000001</v>
      </c>
      <c r="AL300" s="3">
        <v>89523.21</v>
      </c>
      <c r="AM300" s="3">
        <v>2724.1759999999999</v>
      </c>
      <c r="AN300" s="1" t="s">
        <v>64</v>
      </c>
    </row>
    <row r="301" spans="1:40" x14ac:dyDescent="0.25">
      <c r="A301" s="2">
        <v>29794</v>
      </c>
      <c r="B301" s="3">
        <v>1029989</v>
      </c>
      <c r="C301" s="3">
        <v>0</v>
      </c>
      <c r="D301" s="3">
        <v>0</v>
      </c>
      <c r="E301" s="3">
        <v>716.0652</v>
      </c>
      <c r="F301" s="3">
        <v>7.7216630000000004</v>
      </c>
      <c r="G301" s="3">
        <v>-150286.39999999999</v>
      </c>
      <c r="H301" s="3">
        <v>0</v>
      </c>
      <c r="I301" s="3">
        <v>8106.09</v>
      </c>
      <c r="J301" s="3">
        <v>0</v>
      </c>
      <c r="K301" s="3">
        <v>0</v>
      </c>
      <c r="L301" s="3">
        <v>20795250</v>
      </c>
      <c r="M301" s="3">
        <v>22825.41</v>
      </c>
      <c r="N301" s="3">
        <v>42671380</v>
      </c>
      <c r="O301" s="3">
        <v>9138012000</v>
      </c>
      <c r="P301" s="3">
        <v>8602.5450000000001</v>
      </c>
      <c r="Q301" s="3">
        <v>155502100000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482586.3</v>
      </c>
      <c r="AB301" s="3">
        <v>0</v>
      </c>
      <c r="AC301" s="3">
        <v>0</v>
      </c>
      <c r="AD301" s="3">
        <v>121966.7</v>
      </c>
      <c r="AE301" s="3">
        <v>3024600</v>
      </c>
      <c r="AF301" s="3">
        <v>72.040570000000002</v>
      </c>
      <c r="AG301" s="3">
        <v>0</v>
      </c>
      <c r="AH301" s="3">
        <v>0</v>
      </c>
      <c r="AI301" s="3">
        <v>-34932.85</v>
      </c>
      <c r="AJ301" s="3">
        <v>469.50209999999998</v>
      </c>
      <c r="AK301" s="3">
        <v>2970.0479999999998</v>
      </c>
      <c r="AL301" s="3">
        <v>71364.039999999994</v>
      </c>
      <c r="AM301" s="3">
        <v>2530.5300000000002</v>
      </c>
      <c r="AN301" s="1" t="s">
        <v>87</v>
      </c>
    </row>
    <row r="302" spans="1:40" x14ac:dyDescent="0.25">
      <c r="A302" s="2">
        <v>29795</v>
      </c>
      <c r="B302" s="3">
        <v>1029978</v>
      </c>
      <c r="C302" s="3">
        <v>0</v>
      </c>
      <c r="D302" s="3">
        <v>0</v>
      </c>
      <c r="E302" s="3">
        <v>654.30070000000001</v>
      </c>
      <c r="F302" s="3">
        <v>7.61463</v>
      </c>
      <c r="G302" s="3">
        <v>-149561.60000000001</v>
      </c>
      <c r="H302" s="3">
        <v>0</v>
      </c>
      <c r="I302" s="3">
        <v>6125.357</v>
      </c>
      <c r="J302" s="3">
        <v>0</v>
      </c>
      <c r="K302" s="3">
        <v>0</v>
      </c>
      <c r="L302" s="3">
        <v>20348480</v>
      </c>
      <c r="M302" s="3">
        <v>21733.4</v>
      </c>
      <c r="N302" s="3">
        <v>42601970</v>
      </c>
      <c r="O302" s="3">
        <v>9137777000</v>
      </c>
      <c r="P302" s="3">
        <v>8533.2810000000009</v>
      </c>
      <c r="Q302" s="3">
        <v>155498300000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451534.9</v>
      </c>
      <c r="AB302" s="3">
        <v>0</v>
      </c>
      <c r="AC302" s="3">
        <v>0</v>
      </c>
      <c r="AD302" s="3">
        <v>118544.4</v>
      </c>
      <c r="AE302" s="3">
        <v>2949162</v>
      </c>
      <c r="AF302" s="3">
        <v>69.017719999999997</v>
      </c>
      <c r="AG302" s="3">
        <v>0</v>
      </c>
      <c r="AH302" s="3">
        <v>0</v>
      </c>
      <c r="AI302" s="3">
        <v>-34950.660000000003</v>
      </c>
      <c r="AJ302" s="3">
        <v>469.52589999999998</v>
      </c>
      <c r="AK302" s="3">
        <v>2882.3980000000001</v>
      </c>
      <c r="AL302" s="3">
        <v>70023.5</v>
      </c>
      <c r="AM302" s="3">
        <v>1980.7329999999999</v>
      </c>
      <c r="AN302" s="1" t="s">
        <v>90</v>
      </c>
    </row>
    <row r="303" spans="1:40" x14ac:dyDescent="0.25">
      <c r="A303" s="2">
        <v>29796</v>
      </c>
      <c r="B303" s="3">
        <v>1029976</v>
      </c>
      <c r="C303" s="3">
        <v>0</v>
      </c>
      <c r="D303" s="3">
        <v>0</v>
      </c>
      <c r="E303" s="3">
        <v>585.26649999999995</v>
      </c>
      <c r="F303" s="3">
        <v>7.5094820000000002</v>
      </c>
      <c r="G303" s="3">
        <v>-148877.1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19944270</v>
      </c>
      <c r="M303" s="3">
        <v>20821.32</v>
      </c>
      <c r="N303" s="3">
        <v>42534660</v>
      </c>
      <c r="O303" s="3">
        <v>9137547000</v>
      </c>
      <c r="P303" s="3">
        <v>8467.5300000000007</v>
      </c>
      <c r="Q303" s="3">
        <v>155494600000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408180</v>
      </c>
      <c r="AB303" s="3">
        <v>0</v>
      </c>
      <c r="AC303" s="3">
        <v>0</v>
      </c>
      <c r="AD303" s="3">
        <v>109856.3</v>
      </c>
      <c r="AE303" s="3">
        <v>2807249</v>
      </c>
      <c r="AF303" s="3">
        <v>66.172790000000006</v>
      </c>
      <c r="AG303" s="3">
        <v>0</v>
      </c>
      <c r="AH303" s="3">
        <v>0</v>
      </c>
      <c r="AI303" s="3">
        <v>-34960.11</v>
      </c>
      <c r="AJ303" s="3">
        <v>312.56880000000001</v>
      </c>
      <c r="AK303" s="3">
        <v>2775.0949999999998</v>
      </c>
      <c r="AL303" s="3">
        <v>67767.23</v>
      </c>
      <c r="AM303" s="3">
        <v>1245.9749999999999</v>
      </c>
      <c r="AN303" s="1" t="s">
        <v>62</v>
      </c>
    </row>
    <row r="304" spans="1:40" x14ac:dyDescent="0.25">
      <c r="A304" s="2">
        <v>29797</v>
      </c>
      <c r="B304" s="3">
        <v>1037265</v>
      </c>
      <c r="C304" s="3">
        <v>0</v>
      </c>
      <c r="D304" s="3">
        <v>0</v>
      </c>
      <c r="E304" s="3">
        <v>524.49540000000002</v>
      </c>
      <c r="F304" s="3">
        <v>7.4061579999999996</v>
      </c>
      <c r="G304" s="3">
        <v>-148161.20000000001</v>
      </c>
      <c r="H304" s="3">
        <v>0</v>
      </c>
      <c r="I304" s="3">
        <v>4079.011</v>
      </c>
      <c r="J304" s="3">
        <v>0</v>
      </c>
      <c r="K304" s="3">
        <v>0</v>
      </c>
      <c r="L304" s="3">
        <v>19575090</v>
      </c>
      <c r="M304" s="3">
        <v>19880.939999999999</v>
      </c>
      <c r="N304" s="3">
        <v>42438730</v>
      </c>
      <c r="O304" s="3">
        <v>9137353000</v>
      </c>
      <c r="P304" s="3">
        <v>8403.4079999999994</v>
      </c>
      <c r="Q304" s="3">
        <v>155491100000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372648.7</v>
      </c>
      <c r="AB304" s="3">
        <v>0</v>
      </c>
      <c r="AC304" s="3">
        <v>0</v>
      </c>
      <c r="AD304" s="3">
        <v>105425</v>
      </c>
      <c r="AE304" s="3">
        <v>2652944</v>
      </c>
      <c r="AF304" s="3">
        <v>63.490839999999999</v>
      </c>
      <c r="AG304" s="3">
        <v>0</v>
      </c>
      <c r="AH304" s="3">
        <v>0</v>
      </c>
      <c r="AI304" s="3">
        <v>-34965.879999999997</v>
      </c>
      <c r="AJ304" s="3">
        <v>470.47460000000001</v>
      </c>
      <c r="AK304" s="3">
        <v>2788.9920000000002</v>
      </c>
      <c r="AL304" s="3">
        <v>96548.96</v>
      </c>
      <c r="AM304" s="3">
        <v>800.37090000000001</v>
      </c>
      <c r="AN304" s="1" t="s">
        <v>62</v>
      </c>
    </row>
    <row r="305" spans="1:40" x14ac:dyDescent="0.25">
      <c r="A305" s="2">
        <v>29798</v>
      </c>
      <c r="B305" s="3">
        <v>1030014</v>
      </c>
      <c r="C305" s="3">
        <v>0</v>
      </c>
      <c r="D305" s="3">
        <v>0</v>
      </c>
      <c r="E305" s="3">
        <v>481.69310000000002</v>
      </c>
      <c r="F305" s="3">
        <v>7.3040760000000002</v>
      </c>
      <c r="G305" s="3">
        <v>-147589.4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19212970</v>
      </c>
      <c r="M305" s="3">
        <v>19062.990000000002</v>
      </c>
      <c r="N305" s="3">
        <v>42372690</v>
      </c>
      <c r="O305" s="3">
        <v>9137130000</v>
      </c>
      <c r="P305" s="3">
        <v>8341.76</v>
      </c>
      <c r="Q305" s="3">
        <v>155487600000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365441.1</v>
      </c>
      <c r="AB305" s="3">
        <v>0</v>
      </c>
      <c r="AC305" s="3">
        <v>0</v>
      </c>
      <c r="AD305" s="3">
        <v>104640.2</v>
      </c>
      <c r="AE305" s="3">
        <v>2621107</v>
      </c>
      <c r="AF305" s="3">
        <v>60.960709999999999</v>
      </c>
      <c r="AG305" s="3">
        <v>0</v>
      </c>
      <c r="AH305" s="3">
        <v>0</v>
      </c>
      <c r="AI305" s="3">
        <v>-34974.83</v>
      </c>
      <c r="AJ305" s="3">
        <v>469.9708</v>
      </c>
      <c r="AK305" s="3">
        <v>2791.9760000000001</v>
      </c>
      <c r="AL305" s="3">
        <v>66654.09</v>
      </c>
      <c r="AM305" s="3">
        <v>720.82410000000004</v>
      </c>
      <c r="AN305" s="1" t="s">
        <v>80</v>
      </c>
    </row>
    <row r="306" spans="1:40" x14ac:dyDescent="0.25">
      <c r="A306" s="2">
        <v>29799</v>
      </c>
      <c r="B306" s="3">
        <v>1037280</v>
      </c>
      <c r="C306" s="3">
        <v>0</v>
      </c>
      <c r="D306" s="3">
        <v>0</v>
      </c>
      <c r="E306" s="3">
        <v>444.01889999999997</v>
      </c>
      <c r="F306" s="3">
        <v>8.1789839999999998</v>
      </c>
      <c r="G306" s="3">
        <v>-146876.4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18899250</v>
      </c>
      <c r="M306" s="3">
        <v>18412.93</v>
      </c>
      <c r="N306" s="3">
        <v>42104260</v>
      </c>
      <c r="O306" s="3">
        <v>9137105000</v>
      </c>
      <c r="P306" s="3">
        <v>8283.1419999999998</v>
      </c>
      <c r="Q306" s="3">
        <v>155484400000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330463.8</v>
      </c>
      <c r="AB306" s="3">
        <v>0</v>
      </c>
      <c r="AC306" s="3">
        <v>0</v>
      </c>
      <c r="AD306" s="3">
        <v>96825.79</v>
      </c>
      <c r="AE306" s="3">
        <v>2424488</v>
      </c>
      <c r="AF306" s="3">
        <v>58.569330000000001</v>
      </c>
      <c r="AG306" s="3">
        <v>0</v>
      </c>
      <c r="AH306" s="3">
        <v>0</v>
      </c>
      <c r="AI306" s="3">
        <v>-34974.699999999997</v>
      </c>
      <c r="AJ306" s="3">
        <v>312.71960000000001</v>
      </c>
      <c r="AK306" s="3">
        <v>16316.76</v>
      </c>
      <c r="AL306" s="3">
        <v>268883.40000000002</v>
      </c>
      <c r="AM306" s="3">
        <v>597.03219999999999</v>
      </c>
      <c r="AN306" s="1" t="s">
        <v>80</v>
      </c>
    </row>
    <row r="307" spans="1:40" x14ac:dyDescent="0.25">
      <c r="A307" s="2">
        <v>29800</v>
      </c>
      <c r="B307" s="3">
        <v>1037310</v>
      </c>
      <c r="C307" s="3">
        <v>0</v>
      </c>
      <c r="D307" s="3">
        <v>0</v>
      </c>
      <c r="E307" s="3">
        <v>413.38209999999998</v>
      </c>
      <c r="F307" s="3">
        <v>8.0761310000000002</v>
      </c>
      <c r="G307" s="3">
        <v>-146289.5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18601720</v>
      </c>
      <c r="M307" s="3">
        <v>17718.46</v>
      </c>
      <c r="N307" s="3">
        <v>42017490</v>
      </c>
      <c r="O307" s="3">
        <v>9136917000</v>
      </c>
      <c r="P307" s="3">
        <v>8227.2049999999999</v>
      </c>
      <c r="Q307" s="3">
        <v>155481200000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300553.5</v>
      </c>
      <c r="AB307" s="3">
        <v>0</v>
      </c>
      <c r="AC307" s="3">
        <v>0</v>
      </c>
      <c r="AD307" s="3">
        <v>92735.51</v>
      </c>
      <c r="AE307" s="3">
        <v>2344999</v>
      </c>
      <c r="AF307" s="3">
        <v>56.30894</v>
      </c>
      <c r="AG307" s="3">
        <v>0</v>
      </c>
      <c r="AH307" s="3">
        <v>0</v>
      </c>
      <c r="AI307" s="3">
        <v>-34977.1</v>
      </c>
      <c r="AJ307" s="3">
        <v>470.60939999999999</v>
      </c>
      <c r="AK307" s="3">
        <v>2776.5120000000002</v>
      </c>
      <c r="AL307" s="3">
        <v>87388.63</v>
      </c>
      <c r="AM307" s="3">
        <v>491.05970000000002</v>
      </c>
      <c r="AN307" s="1" t="s">
        <v>65</v>
      </c>
    </row>
    <row r="308" spans="1:40" x14ac:dyDescent="0.25">
      <c r="A308" s="2">
        <v>29801</v>
      </c>
      <c r="B308" s="3">
        <v>1059837</v>
      </c>
      <c r="C308" s="3">
        <v>0</v>
      </c>
      <c r="D308" s="3">
        <v>0</v>
      </c>
      <c r="E308" s="3">
        <v>386.92090000000002</v>
      </c>
      <c r="F308" s="3">
        <v>7.9833720000000001</v>
      </c>
      <c r="G308" s="3">
        <v>-165795.4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18427840</v>
      </c>
      <c r="M308" s="3">
        <v>19957.740000000002</v>
      </c>
      <c r="N308" s="3">
        <v>41314680</v>
      </c>
      <c r="O308" s="3">
        <v>9137198000</v>
      </c>
      <c r="P308" s="3">
        <v>8173.12</v>
      </c>
      <c r="Q308" s="3">
        <v>155478000000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300122.90000000002</v>
      </c>
      <c r="AB308" s="3">
        <v>0</v>
      </c>
      <c r="AC308" s="3">
        <v>0</v>
      </c>
      <c r="AD308" s="3">
        <v>93061.38</v>
      </c>
      <c r="AE308" s="3">
        <v>2366983</v>
      </c>
      <c r="AF308" s="3">
        <v>54.168840000000003</v>
      </c>
      <c r="AG308" s="3">
        <v>0</v>
      </c>
      <c r="AH308" s="3">
        <v>0</v>
      </c>
      <c r="AI308" s="3">
        <v>-35015.01</v>
      </c>
      <c r="AJ308" s="3">
        <v>470.10899999999998</v>
      </c>
      <c r="AK308" s="3">
        <v>128924.3</v>
      </c>
      <c r="AL308" s="3">
        <v>703415.9</v>
      </c>
      <c r="AM308" s="3">
        <v>469.57220000000001</v>
      </c>
      <c r="AN308" s="1" t="s">
        <v>96</v>
      </c>
    </row>
    <row r="309" spans="1:40" x14ac:dyDescent="0.25">
      <c r="A309" s="2">
        <v>29802</v>
      </c>
      <c r="B309" s="3">
        <v>1047301</v>
      </c>
      <c r="C309" s="3">
        <v>0</v>
      </c>
      <c r="D309" s="3">
        <v>0</v>
      </c>
      <c r="E309" s="3">
        <v>365.27769999999998</v>
      </c>
      <c r="F309" s="3">
        <v>7.8908389999999997</v>
      </c>
      <c r="G309" s="3">
        <v>-152767.6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18141320</v>
      </c>
      <c r="M309" s="3">
        <v>19564.59</v>
      </c>
      <c r="N309" s="3">
        <v>41143350</v>
      </c>
      <c r="O309" s="3">
        <v>9137077000</v>
      </c>
      <c r="P309" s="3">
        <v>8121.0770000000002</v>
      </c>
      <c r="Q309" s="3">
        <v>155474800000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300264.40000000002</v>
      </c>
      <c r="AB309" s="3">
        <v>0</v>
      </c>
      <c r="AC309" s="3">
        <v>0</v>
      </c>
      <c r="AD309" s="3">
        <v>93748.04</v>
      </c>
      <c r="AE309" s="3">
        <v>2325640</v>
      </c>
      <c r="AF309" s="3">
        <v>52.141309999999997</v>
      </c>
      <c r="AG309" s="3">
        <v>0</v>
      </c>
      <c r="AH309" s="3">
        <v>0</v>
      </c>
      <c r="AI309" s="3">
        <v>-35012.269999999997</v>
      </c>
      <c r="AJ309" s="3">
        <v>469.85230000000001</v>
      </c>
      <c r="AK309" s="3">
        <v>13817.55</v>
      </c>
      <c r="AL309" s="3">
        <v>171933.4</v>
      </c>
      <c r="AM309" s="3">
        <v>418.49680000000001</v>
      </c>
      <c r="AN309" s="1" t="s">
        <v>87</v>
      </c>
    </row>
    <row r="310" spans="1:40" x14ac:dyDescent="0.25">
      <c r="A310" s="2">
        <v>29803</v>
      </c>
      <c r="B310" s="3">
        <v>1044999</v>
      </c>
      <c r="C310" s="3">
        <v>0</v>
      </c>
      <c r="D310" s="3">
        <v>0</v>
      </c>
      <c r="E310" s="3">
        <v>346.58749999999998</v>
      </c>
      <c r="F310" s="3">
        <v>7.7986649999999997</v>
      </c>
      <c r="G310" s="3">
        <v>-147465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17832120</v>
      </c>
      <c r="M310" s="3">
        <v>17666.09</v>
      </c>
      <c r="N310" s="3">
        <v>41080460</v>
      </c>
      <c r="O310" s="3">
        <v>9136859000</v>
      </c>
      <c r="P310" s="3">
        <v>8071.8130000000001</v>
      </c>
      <c r="Q310" s="3">
        <v>155471500000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313423</v>
      </c>
      <c r="AB310" s="3">
        <v>0</v>
      </c>
      <c r="AC310" s="3">
        <v>0</v>
      </c>
      <c r="AD310" s="3">
        <v>97521.06</v>
      </c>
      <c r="AE310" s="3">
        <v>2422787</v>
      </c>
      <c r="AF310" s="3">
        <v>50.218589999999999</v>
      </c>
      <c r="AG310" s="3">
        <v>0</v>
      </c>
      <c r="AH310" s="3">
        <v>0</v>
      </c>
      <c r="AI310" s="3">
        <v>-35002.74</v>
      </c>
      <c r="AJ310" s="3">
        <v>469.77600000000001</v>
      </c>
      <c r="AK310" s="3">
        <v>2749.192</v>
      </c>
      <c r="AL310" s="3">
        <v>63489.08</v>
      </c>
      <c r="AM310" s="3">
        <v>438.95460000000003</v>
      </c>
      <c r="AN310" s="1" t="s">
        <v>87</v>
      </c>
    </row>
    <row r="311" spans="1:40" x14ac:dyDescent="0.25">
      <c r="A311" s="2">
        <v>29804</v>
      </c>
      <c r="B311" s="3">
        <v>1045654</v>
      </c>
      <c r="C311" s="3">
        <v>0</v>
      </c>
      <c r="D311" s="3">
        <v>0</v>
      </c>
      <c r="E311" s="3">
        <v>322.82769999999999</v>
      </c>
      <c r="F311" s="3">
        <v>7.7076370000000001</v>
      </c>
      <c r="G311" s="3">
        <v>-145135.9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17505410</v>
      </c>
      <c r="M311" s="3">
        <v>16177.34</v>
      </c>
      <c r="N311" s="3">
        <v>41006100</v>
      </c>
      <c r="O311" s="3">
        <v>9136648000</v>
      </c>
      <c r="P311" s="3">
        <v>8024.9880000000003</v>
      </c>
      <c r="Q311" s="3">
        <v>155468000000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330464.5</v>
      </c>
      <c r="AB311" s="3">
        <v>0</v>
      </c>
      <c r="AC311" s="3">
        <v>0</v>
      </c>
      <c r="AD311" s="3">
        <v>102079.9</v>
      </c>
      <c r="AE311" s="3">
        <v>2623445</v>
      </c>
      <c r="AF311" s="3">
        <v>48.393430000000002</v>
      </c>
      <c r="AG311" s="3">
        <v>0</v>
      </c>
      <c r="AH311" s="3">
        <v>0</v>
      </c>
      <c r="AI311" s="3">
        <v>-35026.839999999997</v>
      </c>
      <c r="AJ311" s="3">
        <v>469.75700000000001</v>
      </c>
      <c r="AK311" s="3">
        <v>2745.24</v>
      </c>
      <c r="AL311" s="3">
        <v>74966.97</v>
      </c>
      <c r="AM311" s="3">
        <v>366.2937</v>
      </c>
      <c r="AN311" s="1" t="s">
        <v>94</v>
      </c>
    </row>
    <row r="312" spans="1:40" x14ac:dyDescent="0.25">
      <c r="A312" s="2">
        <v>29805</v>
      </c>
      <c r="B312" s="3">
        <v>1045002</v>
      </c>
      <c r="C312" s="3">
        <v>0</v>
      </c>
      <c r="D312" s="3">
        <v>0</v>
      </c>
      <c r="E312" s="3">
        <v>290.9923</v>
      </c>
      <c r="F312" s="3">
        <v>7.6177109999999999</v>
      </c>
      <c r="G312" s="3">
        <v>-143973.70000000001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17167600</v>
      </c>
      <c r="M312" s="3">
        <v>15100.1</v>
      </c>
      <c r="N312" s="3">
        <v>40946830</v>
      </c>
      <c r="O312" s="3">
        <v>9136411000</v>
      </c>
      <c r="P312" s="3">
        <v>7979.1019999999999</v>
      </c>
      <c r="Q312" s="3">
        <v>155464100000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341031.2</v>
      </c>
      <c r="AB312" s="3">
        <v>0</v>
      </c>
      <c r="AC312" s="3">
        <v>0</v>
      </c>
      <c r="AD312" s="3">
        <v>113134.9</v>
      </c>
      <c r="AE312" s="3">
        <v>2993794</v>
      </c>
      <c r="AF312" s="3">
        <v>46.658430000000003</v>
      </c>
      <c r="AG312" s="3">
        <v>0</v>
      </c>
      <c r="AH312" s="3">
        <v>0</v>
      </c>
      <c r="AI312" s="3">
        <v>-35068.78</v>
      </c>
      <c r="AJ312" s="3">
        <v>314.00790000000001</v>
      </c>
      <c r="AK312" s="3">
        <v>2645.9189999999999</v>
      </c>
      <c r="AL312" s="3">
        <v>59716.2</v>
      </c>
      <c r="AM312" s="3">
        <v>143.911</v>
      </c>
      <c r="AN312" s="1" t="s">
        <v>64</v>
      </c>
    </row>
    <row r="313" spans="1:40" x14ac:dyDescent="0.25">
      <c r="A313" s="2">
        <v>29806</v>
      </c>
      <c r="B313" s="3">
        <v>1042339</v>
      </c>
      <c r="C313" s="3">
        <v>0</v>
      </c>
      <c r="D313" s="3">
        <v>0</v>
      </c>
      <c r="E313" s="3">
        <v>270.38580000000002</v>
      </c>
      <c r="F313" s="3">
        <v>7.5330009999999996</v>
      </c>
      <c r="G313" s="3">
        <v>-143251.79999999999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16840160</v>
      </c>
      <c r="M313" s="3">
        <v>14488.77</v>
      </c>
      <c r="N313" s="3">
        <v>40879270</v>
      </c>
      <c r="O313" s="3">
        <v>9136183000</v>
      </c>
      <c r="P313" s="3">
        <v>7935.3969999999999</v>
      </c>
      <c r="Q313" s="3">
        <v>155460200000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330139.2</v>
      </c>
      <c r="AB313" s="3">
        <v>0</v>
      </c>
      <c r="AC313" s="3">
        <v>0</v>
      </c>
      <c r="AD313" s="3">
        <v>114918.6</v>
      </c>
      <c r="AE313" s="3">
        <v>3100816</v>
      </c>
      <c r="AF313" s="3">
        <v>45.010089999999998</v>
      </c>
      <c r="AG313" s="3">
        <v>0</v>
      </c>
      <c r="AH313" s="3">
        <v>0</v>
      </c>
      <c r="AI313" s="3">
        <v>-35107.4</v>
      </c>
      <c r="AJ313" s="3">
        <v>315.22300000000001</v>
      </c>
      <c r="AK313" s="3">
        <v>2593.4279999999999</v>
      </c>
      <c r="AL313" s="3">
        <v>67993.919999999998</v>
      </c>
      <c r="AM313" s="3">
        <v>131.52539999999999</v>
      </c>
      <c r="AN313" s="1" t="s">
        <v>64</v>
      </c>
    </row>
    <row r="314" spans="1:40" x14ac:dyDescent="0.25">
      <c r="A314" s="2">
        <v>29807</v>
      </c>
      <c r="B314" s="3">
        <v>1042223</v>
      </c>
      <c r="C314" s="3">
        <v>0</v>
      </c>
      <c r="D314" s="3">
        <v>0</v>
      </c>
      <c r="E314" s="3">
        <v>252.67339999999999</v>
      </c>
      <c r="F314" s="3">
        <v>7.4527939999999999</v>
      </c>
      <c r="G314" s="3">
        <v>-142642.29999999999</v>
      </c>
      <c r="H314" s="3">
        <v>0</v>
      </c>
      <c r="I314" s="3">
        <v>180.8912</v>
      </c>
      <c r="J314" s="3">
        <v>0</v>
      </c>
      <c r="K314" s="3">
        <v>0</v>
      </c>
      <c r="L314" s="3">
        <v>16524490</v>
      </c>
      <c r="M314" s="3">
        <v>13967.88</v>
      </c>
      <c r="N314" s="3">
        <v>40754630</v>
      </c>
      <c r="O314" s="3">
        <v>9136011000</v>
      </c>
      <c r="P314" s="3">
        <v>7893.5010000000002</v>
      </c>
      <c r="Q314" s="3">
        <v>155456100000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318216.8</v>
      </c>
      <c r="AB314" s="3">
        <v>0</v>
      </c>
      <c r="AC314" s="3">
        <v>0</v>
      </c>
      <c r="AD314" s="3">
        <v>115440.4</v>
      </c>
      <c r="AE314" s="3">
        <v>3138710</v>
      </c>
      <c r="AF314" s="3">
        <v>43.441270000000003</v>
      </c>
      <c r="AG314" s="3">
        <v>0</v>
      </c>
      <c r="AH314" s="3">
        <v>0</v>
      </c>
      <c r="AI314" s="3">
        <v>-35137.919999999998</v>
      </c>
      <c r="AJ314" s="3">
        <v>315.76690000000002</v>
      </c>
      <c r="AK314" s="3">
        <v>2514.8420000000001</v>
      </c>
      <c r="AL314" s="3">
        <v>125085.7</v>
      </c>
      <c r="AM314" s="3">
        <v>120.45010000000001</v>
      </c>
      <c r="AN314" s="1" t="s">
        <v>90</v>
      </c>
    </row>
    <row r="315" spans="1:40" x14ac:dyDescent="0.25">
      <c r="A315" s="2">
        <v>29808</v>
      </c>
      <c r="B315" s="3">
        <v>1039763</v>
      </c>
      <c r="C315" s="3">
        <v>0</v>
      </c>
      <c r="D315" s="3">
        <v>0</v>
      </c>
      <c r="E315" s="3">
        <v>237.14940000000001</v>
      </c>
      <c r="F315" s="3">
        <v>7.3732759999999997</v>
      </c>
      <c r="G315" s="3">
        <v>-142148.29999999999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16218410</v>
      </c>
      <c r="M315" s="3">
        <v>13468.38</v>
      </c>
      <c r="N315" s="3">
        <v>40698320</v>
      </c>
      <c r="O315" s="3">
        <v>9135771000</v>
      </c>
      <c r="P315" s="3">
        <v>7852.6620000000003</v>
      </c>
      <c r="Q315" s="3">
        <v>155452100000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308419.20000000001</v>
      </c>
      <c r="AB315" s="3">
        <v>0</v>
      </c>
      <c r="AC315" s="3">
        <v>0</v>
      </c>
      <c r="AD315" s="3">
        <v>118226.4</v>
      </c>
      <c r="AE315" s="3">
        <v>3239566</v>
      </c>
      <c r="AF315" s="3">
        <v>41.947510000000001</v>
      </c>
      <c r="AG315" s="3">
        <v>0</v>
      </c>
      <c r="AH315" s="3">
        <v>0</v>
      </c>
      <c r="AI315" s="3">
        <v>-35168.46</v>
      </c>
      <c r="AJ315" s="3">
        <v>316.01679999999999</v>
      </c>
      <c r="AK315" s="3">
        <v>2327.69</v>
      </c>
      <c r="AL315" s="3">
        <v>56754.79</v>
      </c>
      <c r="AM315" s="3">
        <v>106.6872</v>
      </c>
      <c r="AN315" s="1" t="s">
        <v>65</v>
      </c>
    </row>
    <row r="316" spans="1:40" x14ac:dyDescent="0.25">
      <c r="A316" s="2">
        <v>29809</v>
      </c>
      <c r="B316" s="3">
        <v>1039739</v>
      </c>
      <c r="C316" s="3">
        <v>0</v>
      </c>
      <c r="D316" s="3">
        <v>0</v>
      </c>
      <c r="E316" s="3">
        <v>223.48679999999999</v>
      </c>
      <c r="F316" s="3">
        <v>7.2947829999999998</v>
      </c>
      <c r="G316" s="3">
        <v>-141661.6</v>
      </c>
      <c r="H316" s="3">
        <v>0</v>
      </c>
      <c r="I316" s="3">
        <v>0</v>
      </c>
      <c r="J316" s="3">
        <v>0</v>
      </c>
      <c r="K316" s="3">
        <v>0</v>
      </c>
      <c r="L316" s="3">
        <v>15950280</v>
      </c>
      <c r="M316" s="3">
        <v>12996.51</v>
      </c>
      <c r="N316" s="3">
        <v>40628040</v>
      </c>
      <c r="O316" s="3">
        <v>9135559000</v>
      </c>
      <c r="P316" s="3">
        <v>7812.7830000000004</v>
      </c>
      <c r="Q316" s="3">
        <v>155448400000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270348</v>
      </c>
      <c r="AB316" s="3">
        <v>0</v>
      </c>
      <c r="AC316" s="3">
        <v>0</v>
      </c>
      <c r="AD316" s="3">
        <v>106690.4</v>
      </c>
      <c r="AE316" s="3">
        <v>2772461</v>
      </c>
      <c r="AF316" s="3">
        <v>40.523940000000003</v>
      </c>
      <c r="AG316" s="3">
        <v>0</v>
      </c>
      <c r="AH316" s="3">
        <v>0</v>
      </c>
      <c r="AI316" s="3">
        <v>-35169.730000000003</v>
      </c>
      <c r="AJ316" s="3">
        <v>316.13709999999998</v>
      </c>
      <c r="AK316" s="3">
        <v>2253.125</v>
      </c>
      <c r="AL316" s="3">
        <v>70718.8</v>
      </c>
      <c r="AM316" s="3">
        <v>74.203999999999994</v>
      </c>
      <c r="AN316" s="1" t="s">
        <v>64</v>
      </c>
    </row>
    <row r="317" spans="1:40" x14ac:dyDescent="0.25">
      <c r="A317" s="2">
        <v>29810</v>
      </c>
      <c r="B317" s="3">
        <v>1044556</v>
      </c>
      <c r="C317" s="3">
        <v>0</v>
      </c>
      <c r="D317" s="3">
        <v>0</v>
      </c>
      <c r="E317" s="3">
        <v>211.49780000000001</v>
      </c>
      <c r="F317" s="3">
        <v>8.3768360000000008</v>
      </c>
      <c r="G317" s="3">
        <v>-141137.29999999999</v>
      </c>
      <c r="H317" s="3">
        <v>0</v>
      </c>
      <c r="I317" s="3">
        <v>0</v>
      </c>
      <c r="J317" s="3">
        <v>0</v>
      </c>
      <c r="K317" s="3">
        <v>0</v>
      </c>
      <c r="L317" s="3">
        <v>15691460</v>
      </c>
      <c r="M317" s="3">
        <v>12566.03</v>
      </c>
      <c r="N317" s="3">
        <v>40571060</v>
      </c>
      <c r="O317" s="3">
        <v>9135334000</v>
      </c>
      <c r="P317" s="3">
        <v>7774.1549999999997</v>
      </c>
      <c r="Q317" s="3">
        <v>155444700000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260971.9</v>
      </c>
      <c r="AB317" s="3">
        <v>0</v>
      </c>
      <c r="AC317" s="3">
        <v>0</v>
      </c>
      <c r="AD317" s="3">
        <v>105528.4</v>
      </c>
      <c r="AE317" s="3">
        <v>2795545</v>
      </c>
      <c r="AF317" s="3">
        <v>39.166049999999998</v>
      </c>
      <c r="AG317" s="3">
        <v>0</v>
      </c>
      <c r="AH317" s="3">
        <v>0</v>
      </c>
      <c r="AI317" s="3">
        <v>-35176.07</v>
      </c>
      <c r="AJ317" s="3">
        <v>316.2002</v>
      </c>
      <c r="AK317" s="3">
        <v>2286.9650000000001</v>
      </c>
      <c r="AL317" s="3">
        <v>57418.6</v>
      </c>
      <c r="AM317" s="3">
        <v>0</v>
      </c>
      <c r="AN317" s="1" t="s">
        <v>65</v>
      </c>
    </row>
    <row r="318" spans="1:40" x14ac:dyDescent="0.25">
      <c r="A318" s="2">
        <v>29811</v>
      </c>
      <c r="B318" s="3">
        <v>1047006</v>
      </c>
      <c r="C318" s="3">
        <v>0</v>
      </c>
      <c r="D318" s="3">
        <v>0</v>
      </c>
      <c r="E318" s="3">
        <v>199.84960000000001</v>
      </c>
      <c r="F318" s="3">
        <v>8.5265529999999998</v>
      </c>
      <c r="G318" s="3">
        <v>-140708.29999999999</v>
      </c>
      <c r="H318" s="3">
        <v>0</v>
      </c>
      <c r="I318" s="3">
        <v>0</v>
      </c>
      <c r="J318" s="3">
        <v>0</v>
      </c>
      <c r="K318" s="3">
        <v>0</v>
      </c>
      <c r="L318" s="3">
        <v>15445880</v>
      </c>
      <c r="M318" s="3">
        <v>12204.48</v>
      </c>
      <c r="N318" s="3">
        <v>40515940</v>
      </c>
      <c r="O318" s="3">
        <v>9135108000</v>
      </c>
      <c r="P318" s="3">
        <v>7737.8410000000003</v>
      </c>
      <c r="Q318" s="3">
        <v>155441000000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247617.7</v>
      </c>
      <c r="AB318" s="3">
        <v>0</v>
      </c>
      <c r="AC318" s="3">
        <v>0</v>
      </c>
      <c r="AD318" s="3">
        <v>105928.4</v>
      </c>
      <c r="AE318" s="3">
        <v>2881769</v>
      </c>
      <c r="AF318" s="3">
        <v>37.86994</v>
      </c>
      <c r="AG318" s="3">
        <v>0</v>
      </c>
      <c r="AH318" s="3">
        <v>0</v>
      </c>
      <c r="AI318" s="3">
        <v>-35195.58</v>
      </c>
      <c r="AJ318" s="3">
        <v>210.84209999999999</v>
      </c>
      <c r="AK318" s="3">
        <v>2129.5169999999998</v>
      </c>
      <c r="AL318" s="3">
        <v>55446.3</v>
      </c>
      <c r="AM318" s="3">
        <v>0</v>
      </c>
      <c r="AN318" s="1" t="s">
        <v>47</v>
      </c>
    </row>
    <row r="319" spans="1:40" x14ac:dyDescent="0.25">
      <c r="A319" s="2">
        <v>29812</v>
      </c>
      <c r="B319" s="3">
        <v>1042214</v>
      </c>
      <c r="C319" s="3">
        <v>0</v>
      </c>
      <c r="D319" s="3">
        <v>0</v>
      </c>
      <c r="E319" s="3">
        <v>190.1497</v>
      </c>
      <c r="F319" s="3">
        <v>8.9479810000000004</v>
      </c>
      <c r="G319" s="3">
        <v>-140392.1</v>
      </c>
      <c r="H319" s="3">
        <v>0</v>
      </c>
      <c r="I319" s="3">
        <v>0</v>
      </c>
      <c r="J319" s="3">
        <v>0</v>
      </c>
      <c r="K319" s="3">
        <v>0</v>
      </c>
      <c r="L319" s="3">
        <v>15216730</v>
      </c>
      <c r="M319" s="3">
        <v>11855.8</v>
      </c>
      <c r="N319" s="3">
        <v>40462080</v>
      </c>
      <c r="O319" s="3">
        <v>9134884000</v>
      </c>
      <c r="P319" s="3">
        <v>7705.0559999999996</v>
      </c>
      <c r="Q319" s="3">
        <v>155437400000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231127</v>
      </c>
      <c r="AB319" s="3">
        <v>0</v>
      </c>
      <c r="AC319" s="3">
        <v>0</v>
      </c>
      <c r="AD319" s="3">
        <v>101894.9</v>
      </c>
      <c r="AE319" s="3">
        <v>2800259</v>
      </c>
      <c r="AF319" s="3">
        <v>36.632210000000001</v>
      </c>
      <c r="AG319" s="3">
        <v>0</v>
      </c>
      <c r="AH319" s="3">
        <v>0</v>
      </c>
      <c r="AI319" s="3">
        <v>-35211.5</v>
      </c>
      <c r="AJ319" s="3">
        <v>211.45320000000001</v>
      </c>
      <c r="AK319" s="3">
        <v>2058.114</v>
      </c>
      <c r="AL319" s="3">
        <v>54194.58</v>
      </c>
      <c r="AM319" s="3">
        <v>0</v>
      </c>
      <c r="AN319" s="1" t="s">
        <v>91</v>
      </c>
    </row>
    <row r="320" spans="1:40" x14ac:dyDescent="0.25">
      <c r="A320" s="2">
        <v>29813</v>
      </c>
      <c r="B320" s="3">
        <v>1104949</v>
      </c>
      <c r="C320" s="3">
        <v>0</v>
      </c>
      <c r="D320" s="3">
        <v>0</v>
      </c>
      <c r="E320" s="3">
        <v>181.292</v>
      </c>
      <c r="F320" s="3">
        <v>8.8246439999999993</v>
      </c>
      <c r="G320" s="3">
        <v>-139110.39999999999</v>
      </c>
      <c r="H320" s="3">
        <v>0</v>
      </c>
      <c r="I320" s="3">
        <v>0</v>
      </c>
      <c r="J320" s="3">
        <v>0</v>
      </c>
      <c r="K320" s="3">
        <v>0</v>
      </c>
      <c r="L320" s="3">
        <v>14997830</v>
      </c>
      <c r="M320" s="3">
        <v>11527.53</v>
      </c>
      <c r="N320" s="3">
        <v>40402470</v>
      </c>
      <c r="O320" s="3">
        <v>9134671000</v>
      </c>
      <c r="P320" s="3">
        <v>7674.3029999999999</v>
      </c>
      <c r="Q320" s="3">
        <v>155433700000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220736.7</v>
      </c>
      <c r="AB320" s="3">
        <v>0</v>
      </c>
      <c r="AC320" s="3">
        <v>0</v>
      </c>
      <c r="AD320" s="3">
        <v>100054.9</v>
      </c>
      <c r="AE320" s="3">
        <v>2671946</v>
      </c>
      <c r="AF320" s="3">
        <v>35.449280000000002</v>
      </c>
      <c r="AG320" s="3">
        <v>0</v>
      </c>
      <c r="AH320" s="3">
        <v>0</v>
      </c>
      <c r="AI320" s="3">
        <v>-35224.32</v>
      </c>
      <c r="AJ320" s="3">
        <v>211.74209999999999</v>
      </c>
      <c r="AK320" s="3">
        <v>1939.684</v>
      </c>
      <c r="AL320" s="3">
        <v>59938.82</v>
      </c>
      <c r="AM320" s="3">
        <v>0</v>
      </c>
      <c r="AN320" s="1" t="s">
        <v>64</v>
      </c>
    </row>
    <row r="321" spans="1:40" x14ac:dyDescent="0.25">
      <c r="A321" s="2">
        <v>29814</v>
      </c>
      <c r="B321" s="3">
        <v>1173103</v>
      </c>
      <c r="C321" s="3">
        <v>0</v>
      </c>
      <c r="D321" s="3">
        <v>0</v>
      </c>
      <c r="E321" s="3">
        <v>172.94059999999999</v>
      </c>
      <c r="F321" s="3">
        <v>8.7019040000000007</v>
      </c>
      <c r="G321" s="3">
        <v>-138364</v>
      </c>
      <c r="H321" s="3">
        <v>0</v>
      </c>
      <c r="I321" s="3">
        <v>0</v>
      </c>
      <c r="J321" s="3">
        <v>0</v>
      </c>
      <c r="K321" s="3">
        <v>0</v>
      </c>
      <c r="L321" s="3">
        <v>14784210</v>
      </c>
      <c r="M321" s="3">
        <v>11199.56</v>
      </c>
      <c r="N321" s="3">
        <v>40350550</v>
      </c>
      <c r="O321" s="3">
        <v>9134448000</v>
      </c>
      <c r="P321" s="3">
        <v>7644.1710000000003</v>
      </c>
      <c r="Q321" s="3">
        <v>155430000000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215342.3</v>
      </c>
      <c r="AB321" s="3">
        <v>0</v>
      </c>
      <c r="AC321" s="3">
        <v>0</v>
      </c>
      <c r="AD321" s="3">
        <v>96471.23</v>
      </c>
      <c r="AE321" s="3">
        <v>2689454</v>
      </c>
      <c r="AF321" s="3">
        <v>34.318800000000003</v>
      </c>
      <c r="AG321" s="3">
        <v>0</v>
      </c>
      <c r="AH321" s="3">
        <v>0</v>
      </c>
      <c r="AI321" s="3">
        <v>-35243.15</v>
      </c>
      <c r="AJ321" s="3">
        <v>211.8827</v>
      </c>
      <c r="AK321" s="3">
        <v>1817.835</v>
      </c>
      <c r="AL321" s="3">
        <v>52248.25</v>
      </c>
      <c r="AM321" s="3">
        <v>0</v>
      </c>
      <c r="AN321" s="1" t="s">
        <v>97</v>
      </c>
    </row>
    <row r="322" spans="1:40" x14ac:dyDescent="0.25">
      <c r="A322" s="2">
        <v>29815</v>
      </c>
      <c r="B322" s="3">
        <v>1120736</v>
      </c>
      <c r="C322" s="3">
        <v>0</v>
      </c>
      <c r="D322" s="3">
        <v>0</v>
      </c>
      <c r="E322" s="3">
        <v>165.0566</v>
      </c>
      <c r="F322" s="3">
        <v>8.5771979999999992</v>
      </c>
      <c r="G322" s="3">
        <v>-139429</v>
      </c>
      <c r="H322" s="3">
        <v>0</v>
      </c>
      <c r="I322" s="3">
        <v>0</v>
      </c>
      <c r="J322" s="3">
        <v>0</v>
      </c>
      <c r="K322" s="3">
        <v>0</v>
      </c>
      <c r="L322" s="3">
        <v>14571680</v>
      </c>
      <c r="M322" s="3">
        <v>10869.03</v>
      </c>
      <c r="N322" s="3">
        <v>40297270</v>
      </c>
      <c r="O322" s="3">
        <v>9134222000</v>
      </c>
      <c r="P322" s="3">
        <v>7614.7049999999999</v>
      </c>
      <c r="Q322" s="3">
        <v>155426200000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214231.7</v>
      </c>
      <c r="AB322" s="3">
        <v>0</v>
      </c>
      <c r="AC322" s="3">
        <v>0</v>
      </c>
      <c r="AD322" s="3">
        <v>104209.1</v>
      </c>
      <c r="AE322" s="3">
        <v>2889642</v>
      </c>
      <c r="AF322" s="3">
        <v>33.236989999999999</v>
      </c>
      <c r="AG322" s="3">
        <v>0</v>
      </c>
      <c r="AH322" s="3">
        <v>0</v>
      </c>
      <c r="AI322" s="3">
        <v>-35222.230000000003</v>
      </c>
      <c r="AJ322" s="3">
        <v>211.95480000000001</v>
      </c>
      <c r="AK322" s="3">
        <v>1775.8130000000001</v>
      </c>
      <c r="AL322" s="3">
        <v>53599.43</v>
      </c>
      <c r="AM322" s="3">
        <v>0</v>
      </c>
      <c r="AN322" s="1" t="s">
        <v>64</v>
      </c>
    </row>
    <row r="323" spans="1:40" x14ac:dyDescent="0.25">
      <c r="A323" s="2">
        <v>29816</v>
      </c>
      <c r="B323" s="3">
        <v>1062621</v>
      </c>
      <c r="C323" s="3">
        <v>0</v>
      </c>
      <c r="D323" s="3">
        <v>0</v>
      </c>
      <c r="E323" s="3">
        <v>157.774</v>
      </c>
      <c r="F323" s="3">
        <v>8.4558070000000001</v>
      </c>
      <c r="G323" s="3">
        <v>-139690.29999999999</v>
      </c>
      <c r="H323" s="3">
        <v>0</v>
      </c>
      <c r="I323" s="3">
        <v>0</v>
      </c>
      <c r="J323" s="3">
        <v>0</v>
      </c>
      <c r="K323" s="3">
        <v>0</v>
      </c>
      <c r="L323" s="3">
        <v>14390480</v>
      </c>
      <c r="M323" s="3">
        <v>10935.88</v>
      </c>
      <c r="N323" s="3">
        <v>40140810</v>
      </c>
      <c r="O323" s="3">
        <v>9134104000</v>
      </c>
      <c r="P323" s="3">
        <v>7585.8639999999996</v>
      </c>
      <c r="Q323" s="3">
        <v>155422800000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188843.8</v>
      </c>
      <c r="AB323" s="3">
        <v>0</v>
      </c>
      <c r="AC323" s="3">
        <v>0</v>
      </c>
      <c r="AD323" s="3">
        <v>92223.09</v>
      </c>
      <c r="AE323" s="3">
        <v>2498060</v>
      </c>
      <c r="AF323" s="3">
        <v>32.201149999999998</v>
      </c>
      <c r="AG323" s="3">
        <v>0</v>
      </c>
      <c r="AH323" s="3">
        <v>0</v>
      </c>
      <c r="AI323" s="3">
        <v>-35221.22</v>
      </c>
      <c r="AJ323" s="3">
        <v>211.99520000000001</v>
      </c>
      <c r="AK323" s="3">
        <v>8111.8819999999996</v>
      </c>
      <c r="AL323" s="3">
        <v>156787.20000000001</v>
      </c>
      <c r="AM323" s="3">
        <v>0</v>
      </c>
      <c r="AN323" s="1" t="s">
        <v>62</v>
      </c>
    </row>
    <row r="324" spans="1:40" x14ac:dyDescent="0.25">
      <c r="A324" s="2">
        <v>29817</v>
      </c>
      <c r="B324" s="3">
        <v>1052383</v>
      </c>
      <c r="C324" s="3">
        <v>0</v>
      </c>
      <c r="D324" s="3">
        <v>0</v>
      </c>
      <c r="E324" s="3">
        <v>151.12289999999999</v>
      </c>
      <c r="F324" s="3">
        <v>8.3343340000000001</v>
      </c>
      <c r="G324" s="3">
        <v>-138858.5</v>
      </c>
      <c r="H324" s="3">
        <v>0</v>
      </c>
      <c r="I324" s="3">
        <v>0</v>
      </c>
      <c r="J324" s="3">
        <v>0</v>
      </c>
      <c r="K324" s="3">
        <v>0</v>
      </c>
      <c r="L324" s="3">
        <v>14213520</v>
      </c>
      <c r="M324" s="3">
        <v>10265.02</v>
      </c>
      <c r="N324" s="3">
        <v>40090130</v>
      </c>
      <c r="O324" s="3">
        <v>9133886000</v>
      </c>
      <c r="P324" s="3">
        <v>7557.442</v>
      </c>
      <c r="Q324" s="3">
        <v>155419400000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178992.3</v>
      </c>
      <c r="AB324" s="3">
        <v>0</v>
      </c>
      <c r="AC324" s="3">
        <v>0</v>
      </c>
      <c r="AD324" s="3">
        <v>90782.45</v>
      </c>
      <c r="AE324" s="3">
        <v>2606635</v>
      </c>
      <c r="AF324" s="3">
        <v>31.209540000000001</v>
      </c>
      <c r="AG324" s="3">
        <v>0</v>
      </c>
      <c r="AH324" s="3">
        <v>0</v>
      </c>
      <c r="AI324" s="3">
        <v>-35228.22</v>
      </c>
      <c r="AJ324" s="3">
        <v>212.0213</v>
      </c>
      <c r="AK324" s="3">
        <v>1763.423</v>
      </c>
      <c r="AL324" s="3">
        <v>51006.41</v>
      </c>
      <c r="AM324" s="3">
        <v>0</v>
      </c>
      <c r="AN324" s="1" t="s">
        <v>65</v>
      </c>
    </row>
    <row r="325" spans="1:40" x14ac:dyDescent="0.25">
      <c r="A325" s="2">
        <v>29818</v>
      </c>
      <c r="B325" s="3">
        <v>1047283</v>
      </c>
      <c r="C325" s="3">
        <v>0</v>
      </c>
      <c r="D325" s="3">
        <v>0</v>
      </c>
      <c r="E325" s="3">
        <v>145.03980000000001</v>
      </c>
      <c r="F325" s="3">
        <v>8.2132590000000008</v>
      </c>
      <c r="G325" s="3">
        <v>-138279.6</v>
      </c>
      <c r="H325" s="3">
        <v>0</v>
      </c>
      <c r="I325" s="3">
        <v>0</v>
      </c>
      <c r="J325" s="3">
        <v>0</v>
      </c>
      <c r="K325" s="3">
        <v>0</v>
      </c>
      <c r="L325" s="3">
        <v>14066870</v>
      </c>
      <c r="M325" s="3">
        <v>10012.530000000001</v>
      </c>
      <c r="N325" s="3">
        <v>40037220</v>
      </c>
      <c r="O325" s="3">
        <v>9133684000</v>
      </c>
      <c r="P325" s="3">
        <v>7529.7330000000002</v>
      </c>
      <c r="Q325" s="3">
        <v>155416300000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148176.9</v>
      </c>
      <c r="AB325" s="3">
        <v>0</v>
      </c>
      <c r="AC325" s="3">
        <v>0</v>
      </c>
      <c r="AD325" s="3">
        <v>78684.63</v>
      </c>
      <c r="AE325" s="3">
        <v>2182425</v>
      </c>
      <c r="AF325" s="3">
        <v>30.259460000000001</v>
      </c>
      <c r="AG325" s="3">
        <v>0</v>
      </c>
      <c r="AH325" s="3">
        <v>0</v>
      </c>
      <c r="AI325" s="3">
        <v>-35219.24</v>
      </c>
      <c r="AJ325" s="3">
        <v>212.04079999999999</v>
      </c>
      <c r="AK325" s="3">
        <v>1662.29</v>
      </c>
      <c r="AL325" s="3">
        <v>53230.28</v>
      </c>
      <c r="AM325" s="3">
        <v>0</v>
      </c>
      <c r="AN325" s="1" t="s">
        <v>64</v>
      </c>
    </row>
    <row r="326" spans="1:40" x14ac:dyDescent="0.25">
      <c r="A326" s="2">
        <v>29819</v>
      </c>
      <c r="B326" s="3">
        <v>1051971</v>
      </c>
      <c r="C326" s="3">
        <v>0</v>
      </c>
      <c r="D326" s="3">
        <v>0</v>
      </c>
      <c r="E326" s="3">
        <v>139.7157</v>
      </c>
      <c r="F326" s="3">
        <v>8.0933320000000002</v>
      </c>
      <c r="G326" s="3">
        <v>-137710.79999999999</v>
      </c>
      <c r="H326" s="3">
        <v>0</v>
      </c>
      <c r="I326" s="3">
        <v>0</v>
      </c>
      <c r="J326" s="3">
        <v>0</v>
      </c>
      <c r="K326" s="3">
        <v>0</v>
      </c>
      <c r="L326" s="3">
        <v>13917460</v>
      </c>
      <c r="M326" s="3">
        <v>9818.7900000000009</v>
      </c>
      <c r="N326" s="3">
        <v>39975270</v>
      </c>
      <c r="O326" s="3">
        <v>9133491000</v>
      </c>
      <c r="P326" s="3">
        <v>7503.6270000000004</v>
      </c>
      <c r="Q326" s="3">
        <v>155413200000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150839.9</v>
      </c>
      <c r="AB326" s="3">
        <v>0</v>
      </c>
      <c r="AC326" s="3">
        <v>0</v>
      </c>
      <c r="AD326" s="3">
        <v>81588.850000000006</v>
      </c>
      <c r="AE326" s="3">
        <v>2192632</v>
      </c>
      <c r="AF326" s="3">
        <v>29.347930000000002</v>
      </c>
      <c r="AG326" s="3">
        <v>0</v>
      </c>
      <c r="AH326" s="3">
        <v>0</v>
      </c>
      <c r="AI326" s="3">
        <v>-35217.040000000001</v>
      </c>
      <c r="AJ326" s="3">
        <v>212.07380000000001</v>
      </c>
      <c r="AK326" s="3">
        <v>1610.538</v>
      </c>
      <c r="AL326" s="3">
        <v>62262.19</v>
      </c>
      <c r="AM326" s="3">
        <v>0</v>
      </c>
      <c r="AN326" s="1" t="s">
        <v>80</v>
      </c>
    </row>
    <row r="327" spans="1:40" x14ac:dyDescent="0.25">
      <c r="A327" s="2">
        <v>29820</v>
      </c>
      <c r="B327" s="3">
        <v>1051961</v>
      </c>
      <c r="C327" s="3">
        <v>0</v>
      </c>
      <c r="D327" s="3">
        <v>0</v>
      </c>
      <c r="E327" s="3">
        <v>134.36060000000001</v>
      </c>
      <c r="F327" s="3">
        <v>7.9813510000000001</v>
      </c>
      <c r="G327" s="3">
        <v>-137338.79999999999</v>
      </c>
      <c r="H327" s="3">
        <v>0</v>
      </c>
      <c r="I327" s="3">
        <v>0</v>
      </c>
      <c r="J327" s="3">
        <v>0</v>
      </c>
      <c r="K327" s="3">
        <v>0</v>
      </c>
      <c r="L327" s="3">
        <v>13764000</v>
      </c>
      <c r="M327" s="3">
        <v>9612.4689999999991</v>
      </c>
      <c r="N327" s="3">
        <v>39892540</v>
      </c>
      <c r="O327" s="3">
        <v>9133307000</v>
      </c>
      <c r="P327" s="3">
        <v>7477.7290000000003</v>
      </c>
      <c r="Q327" s="3">
        <v>155409900000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160949.70000000001</v>
      </c>
      <c r="AB327" s="3">
        <v>0</v>
      </c>
      <c r="AC327" s="3">
        <v>0</v>
      </c>
      <c r="AD327" s="3">
        <v>87147.99</v>
      </c>
      <c r="AE327" s="3">
        <v>2390761</v>
      </c>
      <c r="AF327" s="3">
        <v>28.47372</v>
      </c>
      <c r="AG327" s="3">
        <v>0</v>
      </c>
      <c r="AH327" s="3">
        <v>0</v>
      </c>
      <c r="AI327" s="3">
        <v>-35234.31</v>
      </c>
      <c r="AJ327" s="3">
        <v>212.07210000000001</v>
      </c>
      <c r="AK327" s="3">
        <v>7656.8370000000004</v>
      </c>
      <c r="AL327" s="3">
        <v>83051.39</v>
      </c>
      <c r="AM327" s="3">
        <v>0</v>
      </c>
      <c r="AN327" s="1" t="s">
        <v>65</v>
      </c>
    </row>
    <row r="328" spans="1:40" x14ac:dyDescent="0.25">
      <c r="A328" s="2">
        <v>29821</v>
      </c>
      <c r="B328" s="3">
        <v>885560.2</v>
      </c>
      <c r="C328" s="3">
        <v>0</v>
      </c>
      <c r="D328" s="3">
        <v>0</v>
      </c>
      <c r="E328" s="3">
        <v>129.06649999999999</v>
      </c>
      <c r="F328" s="3">
        <v>7.8753799999999998</v>
      </c>
      <c r="G328" s="3">
        <v>-139391.6</v>
      </c>
      <c r="H328" s="3">
        <v>0</v>
      </c>
      <c r="I328" s="3">
        <v>0</v>
      </c>
      <c r="J328" s="3">
        <v>0</v>
      </c>
      <c r="K328" s="3">
        <v>0</v>
      </c>
      <c r="L328" s="3">
        <v>13609070</v>
      </c>
      <c r="M328" s="3">
        <v>9383.0360000000001</v>
      </c>
      <c r="N328" s="3">
        <v>39827850</v>
      </c>
      <c r="O328" s="3">
        <v>9133108000</v>
      </c>
      <c r="P328" s="3">
        <v>7452.07</v>
      </c>
      <c r="Q328" s="3">
        <v>155406700000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156270.70000000001</v>
      </c>
      <c r="AB328" s="3">
        <v>0</v>
      </c>
      <c r="AC328" s="3">
        <v>0</v>
      </c>
      <c r="AD328" s="3">
        <v>86637.99</v>
      </c>
      <c r="AE328" s="3">
        <v>2506309</v>
      </c>
      <c r="AF328" s="3">
        <v>27.634360000000001</v>
      </c>
      <c r="AG328" s="3">
        <v>0</v>
      </c>
      <c r="AH328" s="3">
        <v>0</v>
      </c>
      <c r="AI328" s="3">
        <v>-35247.800000000003</v>
      </c>
      <c r="AJ328" s="3">
        <v>212.08680000000001</v>
      </c>
      <c r="AK328" s="3">
        <v>1478.9839999999999</v>
      </c>
      <c r="AL328" s="3">
        <v>65006.559999999998</v>
      </c>
      <c r="AM328" s="3">
        <v>0</v>
      </c>
      <c r="AN328" s="1" t="s">
        <v>64</v>
      </c>
    </row>
    <row r="329" spans="1:40" x14ac:dyDescent="0.25">
      <c r="A329" s="2">
        <v>29822</v>
      </c>
      <c r="B329" s="3">
        <v>643203.1</v>
      </c>
      <c r="C329" s="3">
        <v>0</v>
      </c>
      <c r="D329" s="3">
        <v>0</v>
      </c>
      <c r="E329" s="3">
        <v>124.2784</v>
      </c>
      <c r="F329" s="3">
        <v>7.7693240000000001</v>
      </c>
      <c r="G329" s="3">
        <v>-141336.29999999999</v>
      </c>
      <c r="H329" s="3">
        <v>0</v>
      </c>
      <c r="I329" s="3">
        <v>0</v>
      </c>
      <c r="J329" s="3">
        <v>0</v>
      </c>
      <c r="K329" s="3">
        <v>0</v>
      </c>
      <c r="L329" s="3">
        <v>13460850</v>
      </c>
      <c r="M329" s="3">
        <v>9173.8989999999994</v>
      </c>
      <c r="N329" s="3">
        <v>39777720</v>
      </c>
      <c r="O329" s="3">
        <v>9132891000</v>
      </c>
      <c r="P329" s="3">
        <v>7426.3190000000004</v>
      </c>
      <c r="Q329" s="3">
        <v>155403700000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149536.5</v>
      </c>
      <c r="AB329" s="3">
        <v>0</v>
      </c>
      <c r="AC329" s="3">
        <v>0</v>
      </c>
      <c r="AD329" s="3">
        <v>89394.95</v>
      </c>
      <c r="AE329" s="3">
        <v>2569782</v>
      </c>
      <c r="AF329" s="3">
        <v>26.828379999999999</v>
      </c>
      <c r="AG329" s="3">
        <v>0</v>
      </c>
      <c r="AH329" s="3">
        <v>0</v>
      </c>
      <c r="AI329" s="3">
        <v>-35249.199999999997</v>
      </c>
      <c r="AJ329" s="3">
        <v>212.10149999999999</v>
      </c>
      <c r="AK329" s="3">
        <v>1470.519</v>
      </c>
      <c r="AL329" s="3">
        <v>50443.42</v>
      </c>
      <c r="AM329" s="3">
        <v>0</v>
      </c>
      <c r="AN329" s="1" t="s">
        <v>64</v>
      </c>
    </row>
    <row r="330" spans="1:40" x14ac:dyDescent="0.25">
      <c r="A330" s="2">
        <v>29823</v>
      </c>
      <c r="B330" s="3">
        <v>577669.1</v>
      </c>
      <c r="C330" s="3">
        <v>0</v>
      </c>
      <c r="D330" s="3">
        <v>0</v>
      </c>
      <c r="E330" s="3">
        <v>119.81570000000001</v>
      </c>
      <c r="F330" s="3">
        <v>7.6644649999999999</v>
      </c>
      <c r="G330" s="3">
        <v>-139064.70000000001</v>
      </c>
      <c r="H330" s="3">
        <v>0</v>
      </c>
      <c r="I330" s="3">
        <v>0</v>
      </c>
      <c r="J330" s="3">
        <v>0</v>
      </c>
      <c r="K330" s="3">
        <v>0</v>
      </c>
      <c r="L330" s="3">
        <v>13316600</v>
      </c>
      <c r="M330" s="3">
        <v>8983.4879999999994</v>
      </c>
      <c r="N330" s="3">
        <v>39719910</v>
      </c>
      <c r="O330" s="3">
        <v>9132685000</v>
      </c>
      <c r="P330" s="3">
        <v>7400.692</v>
      </c>
      <c r="Q330" s="3">
        <v>155400700000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145510.6</v>
      </c>
      <c r="AB330" s="3">
        <v>0</v>
      </c>
      <c r="AC330" s="3">
        <v>0</v>
      </c>
      <c r="AD330" s="3">
        <v>91370.63</v>
      </c>
      <c r="AE330" s="3">
        <v>2547121</v>
      </c>
      <c r="AF330" s="3">
        <v>26.053519999999999</v>
      </c>
      <c r="AG330" s="3">
        <v>0</v>
      </c>
      <c r="AH330" s="3">
        <v>0</v>
      </c>
      <c r="AI330" s="3">
        <v>-35247.17</v>
      </c>
      <c r="AJ330" s="3">
        <v>212.1155</v>
      </c>
      <c r="AK330" s="3">
        <v>1434.586</v>
      </c>
      <c r="AL330" s="3">
        <v>58121.63</v>
      </c>
      <c r="AM330" s="3">
        <v>0</v>
      </c>
      <c r="AN330" s="1" t="s">
        <v>64</v>
      </c>
    </row>
    <row r="331" spans="1:40" x14ac:dyDescent="0.25">
      <c r="A331" s="2">
        <v>29824</v>
      </c>
      <c r="B331" s="3">
        <v>686563.1</v>
      </c>
      <c r="C331" s="3">
        <v>0</v>
      </c>
      <c r="D331" s="3">
        <v>0</v>
      </c>
      <c r="E331" s="3">
        <v>115.4592</v>
      </c>
      <c r="F331" s="3">
        <v>7.5607069999999998</v>
      </c>
      <c r="G331" s="3">
        <v>-135075.29999999999</v>
      </c>
      <c r="H331" s="3">
        <v>0</v>
      </c>
      <c r="I331" s="3">
        <v>0</v>
      </c>
      <c r="J331" s="3">
        <v>0</v>
      </c>
      <c r="K331" s="3">
        <v>0</v>
      </c>
      <c r="L331" s="3">
        <v>13173580</v>
      </c>
      <c r="M331" s="3">
        <v>8790.7150000000001</v>
      </c>
      <c r="N331" s="3">
        <v>39674740</v>
      </c>
      <c r="O331" s="3">
        <v>9132469000</v>
      </c>
      <c r="P331" s="3">
        <v>7375.3450000000003</v>
      </c>
      <c r="Q331" s="3">
        <v>155397700000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144293.5</v>
      </c>
      <c r="AB331" s="3">
        <v>0</v>
      </c>
      <c r="AC331" s="3">
        <v>0</v>
      </c>
      <c r="AD331" s="3">
        <v>90854.37</v>
      </c>
      <c r="AE331" s="3">
        <v>2543803</v>
      </c>
      <c r="AF331" s="3">
        <v>25.309840000000001</v>
      </c>
      <c r="AG331" s="3">
        <v>0</v>
      </c>
      <c r="AH331" s="3">
        <v>0</v>
      </c>
      <c r="AI331" s="3">
        <v>-35256.699999999997</v>
      </c>
      <c r="AJ331" s="3">
        <v>212.12960000000001</v>
      </c>
      <c r="AK331" s="3">
        <v>1430.913</v>
      </c>
      <c r="AL331" s="3">
        <v>45490.18</v>
      </c>
      <c r="AM331" s="3">
        <v>0</v>
      </c>
      <c r="AN331" s="1" t="s">
        <v>64</v>
      </c>
    </row>
    <row r="332" spans="1:40" x14ac:dyDescent="0.25">
      <c r="A332" s="2">
        <v>29825</v>
      </c>
      <c r="B332" s="3">
        <v>896742.2</v>
      </c>
      <c r="C332" s="3">
        <v>0</v>
      </c>
      <c r="D332" s="3">
        <v>0</v>
      </c>
      <c r="E332" s="3">
        <v>111.11799999999999</v>
      </c>
      <c r="F332" s="3">
        <v>7.457757</v>
      </c>
      <c r="G332" s="3">
        <v>-132068</v>
      </c>
      <c r="H332" s="3">
        <v>0</v>
      </c>
      <c r="I332" s="3">
        <v>0</v>
      </c>
      <c r="J332" s="3">
        <v>0</v>
      </c>
      <c r="K332" s="3">
        <v>0</v>
      </c>
      <c r="L332" s="3">
        <v>13032330</v>
      </c>
      <c r="M332" s="3">
        <v>8580.4699999999993</v>
      </c>
      <c r="N332" s="3">
        <v>39621270</v>
      </c>
      <c r="O332" s="3">
        <v>9132265000</v>
      </c>
      <c r="P332" s="3">
        <v>7350.3459999999995</v>
      </c>
      <c r="Q332" s="3">
        <v>155394500000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142532.9</v>
      </c>
      <c r="AB332" s="3">
        <v>0</v>
      </c>
      <c r="AC332" s="3">
        <v>0</v>
      </c>
      <c r="AD332" s="3">
        <v>87960.960000000006</v>
      </c>
      <c r="AE332" s="3">
        <v>2518967</v>
      </c>
      <c r="AF332" s="3">
        <v>24.594139999999999</v>
      </c>
      <c r="AG332" s="3">
        <v>0</v>
      </c>
      <c r="AH332" s="3">
        <v>0</v>
      </c>
      <c r="AI332" s="3">
        <v>-35279.83</v>
      </c>
      <c r="AJ332" s="3">
        <v>212.1438</v>
      </c>
      <c r="AK332" s="3">
        <v>1424.403</v>
      </c>
      <c r="AL332" s="3">
        <v>53770.76</v>
      </c>
      <c r="AM332" s="3">
        <v>0</v>
      </c>
      <c r="AN332" s="1" t="s">
        <v>79</v>
      </c>
    </row>
    <row r="333" spans="1:40" x14ac:dyDescent="0.25">
      <c r="A333" s="2">
        <v>29826</v>
      </c>
      <c r="B333" s="3">
        <v>1034125</v>
      </c>
      <c r="C333" s="3">
        <v>0</v>
      </c>
      <c r="D333" s="3">
        <v>0</v>
      </c>
      <c r="E333" s="3">
        <v>106.8082</v>
      </c>
      <c r="F333" s="3">
        <v>7.3556739999999996</v>
      </c>
      <c r="G333" s="3">
        <v>-132113.29999999999</v>
      </c>
      <c r="H333" s="3">
        <v>0</v>
      </c>
      <c r="I333" s="3">
        <v>0</v>
      </c>
      <c r="J333" s="3">
        <v>0</v>
      </c>
      <c r="K333" s="3">
        <v>0</v>
      </c>
      <c r="L333" s="3">
        <v>12890150</v>
      </c>
      <c r="M333" s="3">
        <v>8348.277</v>
      </c>
      <c r="N333" s="3">
        <v>39556700</v>
      </c>
      <c r="O333" s="3">
        <v>9132067000</v>
      </c>
      <c r="P333" s="3">
        <v>7325.2179999999998</v>
      </c>
      <c r="Q333" s="3">
        <v>155390900000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143477.29999999999</v>
      </c>
      <c r="AB333" s="3">
        <v>0</v>
      </c>
      <c r="AC333" s="3">
        <v>0</v>
      </c>
      <c r="AD333" s="3">
        <v>93904.28</v>
      </c>
      <c r="AE333" s="3">
        <v>2710814</v>
      </c>
      <c r="AF333" s="3">
        <v>23.905639999999998</v>
      </c>
      <c r="AG333" s="3">
        <v>0</v>
      </c>
      <c r="AH333" s="3">
        <v>0</v>
      </c>
      <c r="AI333" s="3">
        <v>-35317.300000000003</v>
      </c>
      <c r="AJ333" s="3">
        <v>212.15799999999999</v>
      </c>
      <c r="AK333" s="3">
        <v>1403.499</v>
      </c>
      <c r="AL333" s="3">
        <v>64882.36</v>
      </c>
      <c r="AM333" s="3">
        <v>0</v>
      </c>
      <c r="AN333" s="1" t="s">
        <v>47</v>
      </c>
    </row>
    <row r="334" spans="1:40" x14ac:dyDescent="0.25">
      <c r="A334" s="2">
        <v>29827</v>
      </c>
      <c r="B334" s="3">
        <v>1062748</v>
      </c>
      <c r="C334" s="3">
        <v>0</v>
      </c>
      <c r="D334" s="3">
        <v>0</v>
      </c>
      <c r="E334" s="3">
        <v>102.45440000000001</v>
      </c>
      <c r="F334" s="3">
        <v>7.2541169999999999</v>
      </c>
      <c r="G334" s="3">
        <v>-133499.79999999999</v>
      </c>
      <c r="H334" s="3">
        <v>0</v>
      </c>
      <c r="I334" s="3">
        <v>0</v>
      </c>
      <c r="J334" s="3">
        <v>0</v>
      </c>
      <c r="K334" s="3">
        <v>0</v>
      </c>
      <c r="L334" s="3">
        <v>12761400</v>
      </c>
      <c r="M334" s="3">
        <v>8149.6909999999998</v>
      </c>
      <c r="N334" s="3">
        <v>39494960</v>
      </c>
      <c r="O334" s="3">
        <v>9131871000</v>
      </c>
      <c r="P334" s="3">
        <v>7299.893</v>
      </c>
      <c r="Q334" s="3">
        <v>155387400000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130044.2</v>
      </c>
      <c r="AB334" s="3">
        <v>0</v>
      </c>
      <c r="AC334" s="3">
        <v>0</v>
      </c>
      <c r="AD334" s="3">
        <v>86868.54</v>
      </c>
      <c r="AE334" s="3">
        <v>2544500</v>
      </c>
      <c r="AF334" s="3">
        <v>23.242550000000001</v>
      </c>
      <c r="AG334" s="3">
        <v>0</v>
      </c>
      <c r="AH334" s="3">
        <v>0</v>
      </c>
      <c r="AI334" s="3">
        <v>-35338.18</v>
      </c>
      <c r="AJ334" s="3">
        <v>141.1935</v>
      </c>
      <c r="AK334" s="3">
        <v>1363.623</v>
      </c>
      <c r="AL334" s="3">
        <v>61978.51</v>
      </c>
      <c r="AM334" s="3">
        <v>0</v>
      </c>
      <c r="AN334" s="1" t="s">
        <v>64</v>
      </c>
    </row>
    <row r="335" spans="1:40" x14ac:dyDescent="0.25">
      <c r="A335" s="2">
        <v>29828</v>
      </c>
      <c r="B335" s="3">
        <v>1061284</v>
      </c>
      <c r="C335" s="3">
        <v>0</v>
      </c>
      <c r="D335" s="3">
        <v>0</v>
      </c>
      <c r="E335" s="3">
        <v>98.962230000000005</v>
      </c>
      <c r="F335" s="3">
        <v>7.1522249999999996</v>
      </c>
      <c r="G335" s="3">
        <v>-134163.29999999999</v>
      </c>
      <c r="H335" s="3">
        <v>0</v>
      </c>
      <c r="I335" s="3">
        <v>0</v>
      </c>
      <c r="J335" s="3">
        <v>0</v>
      </c>
      <c r="K335" s="3">
        <v>0</v>
      </c>
      <c r="L335" s="3">
        <v>12637120</v>
      </c>
      <c r="M335" s="3">
        <v>7978.7910000000002</v>
      </c>
      <c r="N335" s="3">
        <v>39450530</v>
      </c>
      <c r="O335" s="3">
        <v>9131658000</v>
      </c>
      <c r="P335" s="3">
        <v>7274.2340000000004</v>
      </c>
      <c r="Q335" s="3">
        <v>155383900000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125535.8</v>
      </c>
      <c r="AB335" s="3">
        <v>0</v>
      </c>
      <c r="AC335" s="3">
        <v>0</v>
      </c>
      <c r="AD335" s="3">
        <v>87666.01</v>
      </c>
      <c r="AE335" s="3">
        <v>2583598</v>
      </c>
      <c r="AF335" s="3">
        <v>22.60491</v>
      </c>
      <c r="AG335" s="3">
        <v>0</v>
      </c>
      <c r="AH335" s="3">
        <v>0</v>
      </c>
      <c r="AI335" s="3">
        <v>-35362.949999999997</v>
      </c>
      <c r="AJ335" s="3">
        <v>141.49090000000001</v>
      </c>
      <c r="AK335" s="3">
        <v>1343.924</v>
      </c>
      <c r="AL335" s="3">
        <v>44667.66</v>
      </c>
      <c r="AM335" s="3">
        <v>0</v>
      </c>
      <c r="AN335" s="1" t="s">
        <v>64</v>
      </c>
    </row>
    <row r="336" spans="1:40" x14ac:dyDescent="0.25">
      <c r="A336" s="2">
        <v>29829</v>
      </c>
      <c r="B336" s="3">
        <v>1059174</v>
      </c>
      <c r="C336" s="3">
        <v>0</v>
      </c>
      <c r="D336" s="3">
        <v>0</v>
      </c>
      <c r="E336" s="3">
        <v>95.624930000000006</v>
      </c>
      <c r="F336" s="3">
        <v>7.050516</v>
      </c>
      <c r="G336" s="3">
        <v>-134189.20000000001</v>
      </c>
      <c r="H336" s="3">
        <v>0</v>
      </c>
      <c r="I336" s="3">
        <v>0</v>
      </c>
      <c r="J336" s="3">
        <v>0</v>
      </c>
      <c r="K336" s="3">
        <v>0</v>
      </c>
      <c r="L336" s="3">
        <v>12527070</v>
      </c>
      <c r="M336" s="3">
        <v>7818.7510000000002</v>
      </c>
      <c r="N336" s="3">
        <v>39407230</v>
      </c>
      <c r="O336" s="3">
        <v>9131450000</v>
      </c>
      <c r="P336" s="3">
        <v>7248.0630000000001</v>
      </c>
      <c r="Q336" s="3">
        <v>155380700000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111279.8</v>
      </c>
      <c r="AB336" s="3">
        <v>0</v>
      </c>
      <c r="AC336" s="3">
        <v>0</v>
      </c>
      <c r="AD336" s="3">
        <v>79888.929999999993</v>
      </c>
      <c r="AE336" s="3">
        <v>2339267</v>
      </c>
      <c r="AF336" s="3">
        <v>21.98995</v>
      </c>
      <c r="AG336" s="3">
        <v>0</v>
      </c>
      <c r="AH336" s="3">
        <v>0</v>
      </c>
      <c r="AI336" s="3">
        <v>-35366.83</v>
      </c>
      <c r="AJ336" s="3">
        <v>141.63890000000001</v>
      </c>
      <c r="AK336" s="3">
        <v>1335.354</v>
      </c>
      <c r="AL336" s="3">
        <v>43528.4</v>
      </c>
      <c r="AM336" s="3">
        <v>0</v>
      </c>
      <c r="AN336" s="1" t="s">
        <v>65</v>
      </c>
    </row>
    <row r="337" spans="1:40" x14ac:dyDescent="0.25">
      <c r="A337" s="2">
        <v>29830</v>
      </c>
      <c r="B337" s="3">
        <v>1073818</v>
      </c>
      <c r="C337" s="3">
        <v>0</v>
      </c>
      <c r="D337" s="3">
        <v>0</v>
      </c>
      <c r="E337" s="3">
        <v>92.628</v>
      </c>
      <c r="F337" s="3">
        <v>6.9476370000000003</v>
      </c>
      <c r="G337" s="3">
        <v>-153423.1</v>
      </c>
      <c r="H337" s="3">
        <v>0</v>
      </c>
      <c r="I337" s="3">
        <v>0</v>
      </c>
      <c r="J337" s="3">
        <v>0</v>
      </c>
      <c r="K337" s="3">
        <v>0</v>
      </c>
      <c r="L337" s="3">
        <v>12434620</v>
      </c>
      <c r="M337" s="3">
        <v>7688.9009999999998</v>
      </c>
      <c r="N337" s="3">
        <v>39365170</v>
      </c>
      <c r="O337" s="3">
        <v>9131233000</v>
      </c>
      <c r="P337" s="3">
        <v>7221.3779999999997</v>
      </c>
      <c r="Q337" s="3">
        <v>155377700000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93661.79</v>
      </c>
      <c r="AB337" s="3">
        <v>0</v>
      </c>
      <c r="AC337" s="3">
        <v>0</v>
      </c>
      <c r="AD337" s="3">
        <v>69245.320000000007</v>
      </c>
      <c r="AE337" s="3">
        <v>2063214</v>
      </c>
      <c r="AF337" s="3">
        <v>21.39819</v>
      </c>
      <c r="AG337" s="3">
        <v>0</v>
      </c>
      <c r="AH337" s="3">
        <v>0</v>
      </c>
      <c r="AI337" s="3">
        <v>-35356.769999999997</v>
      </c>
      <c r="AJ337" s="3">
        <v>141.72499999999999</v>
      </c>
      <c r="AK337" s="3">
        <v>1334.1790000000001</v>
      </c>
      <c r="AL337" s="3">
        <v>42298.04</v>
      </c>
      <c r="AM337" s="3">
        <v>0</v>
      </c>
      <c r="AN337" s="1" t="s">
        <v>85</v>
      </c>
    </row>
    <row r="338" spans="1:40" x14ac:dyDescent="0.25">
      <c r="A338" s="2">
        <v>29831</v>
      </c>
      <c r="B338" s="3">
        <v>1064818</v>
      </c>
      <c r="C338" s="3">
        <v>0</v>
      </c>
      <c r="D338" s="3">
        <v>0</v>
      </c>
      <c r="E338" s="3">
        <v>90.480329999999995</v>
      </c>
      <c r="F338" s="3">
        <v>6.8455500000000002</v>
      </c>
      <c r="G338" s="3">
        <v>-141676</v>
      </c>
      <c r="H338" s="3">
        <v>0</v>
      </c>
      <c r="I338" s="3">
        <v>0</v>
      </c>
      <c r="J338" s="3">
        <v>0</v>
      </c>
      <c r="K338" s="3">
        <v>0</v>
      </c>
      <c r="L338" s="3">
        <v>12344930</v>
      </c>
      <c r="M338" s="3">
        <v>7575.3810000000003</v>
      </c>
      <c r="N338" s="3">
        <v>39321640</v>
      </c>
      <c r="O338" s="3">
        <v>9131030000</v>
      </c>
      <c r="P338" s="3">
        <v>7193.7560000000003</v>
      </c>
      <c r="Q338" s="3">
        <v>155374900000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90849.39</v>
      </c>
      <c r="AB338" s="3">
        <v>0</v>
      </c>
      <c r="AC338" s="3">
        <v>0</v>
      </c>
      <c r="AD338" s="3">
        <v>67608.33</v>
      </c>
      <c r="AE338" s="3">
        <v>2002356</v>
      </c>
      <c r="AF338" s="3">
        <v>20.827750000000002</v>
      </c>
      <c r="AG338" s="3">
        <v>0</v>
      </c>
      <c r="AH338" s="3">
        <v>0</v>
      </c>
      <c r="AI338" s="3">
        <v>-35352.480000000003</v>
      </c>
      <c r="AJ338" s="3">
        <v>213.00620000000001</v>
      </c>
      <c r="AK338" s="3">
        <v>1368.405</v>
      </c>
      <c r="AL338" s="3">
        <v>43837.14</v>
      </c>
      <c r="AM338" s="3">
        <v>0</v>
      </c>
      <c r="AN338" s="1" t="s">
        <v>97</v>
      </c>
    </row>
    <row r="339" spans="1:40" x14ac:dyDescent="0.25">
      <c r="A339" s="2">
        <v>29832</v>
      </c>
      <c r="B339" s="3">
        <v>1055345</v>
      </c>
      <c r="C339" s="3">
        <v>0</v>
      </c>
      <c r="D339" s="3">
        <v>0</v>
      </c>
      <c r="E339" s="3">
        <v>87.930099999999996</v>
      </c>
      <c r="F339" s="3">
        <v>6.7454260000000001</v>
      </c>
      <c r="G339" s="3">
        <v>-136799.5</v>
      </c>
      <c r="H339" s="3">
        <v>0</v>
      </c>
      <c r="I339" s="3">
        <v>0</v>
      </c>
      <c r="J339" s="3">
        <v>0</v>
      </c>
      <c r="K339" s="3">
        <v>0</v>
      </c>
      <c r="L339" s="3">
        <v>12259960</v>
      </c>
      <c r="M339" s="3">
        <v>7478.3149999999996</v>
      </c>
      <c r="N339" s="3">
        <v>39280690</v>
      </c>
      <c r="O339" s="3">
        <v>9130831000</v>
      </c>
      <c r="P339" s="3">
        <v>7164.7569999999996</v>
      </c>
      <c r="Q339" s="3">
        <v>155372000000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86133.71</v>
      </c>
      <c r="AB339" s="3">
        <v>0</v>
      </c>
      <c r="AC339" s="3">
        <v>0</v>
      </c>
      <c r="AD339" s="3">
        <v>66795.210000000006</v>
      </c>
      <c r="AE339" s="3">
        <v>1943745</v>
      </c>
      <c r="AF339" s="3">
        <v>20.277370000000001</v>
      </c>
      <c r="AG339" s="3">
        <v>0</v>
      </c>
      <c r="AH339" s="3">
        <v>0</v>
      </c>
      <c r="AI339" s="3">
        <v>-35352.39</v>
      </c>
      <c r="AJ339" s="3">
        <v>212.60720000000001</v>
      </c>
      <c r="AK339" s="3">
        <v>1391.01</v>
      </c>
      <c r="AL339" s="3">
        <v>41251.800000000003</v>
      </c>
      <c r="AM339" s="3">
        <v>0</v>
      </c>
      <c r="AN339" s="1" t="s">
        <v>62</v>
      </c>
    </row>
    <row r="340" spans="1:40" x14ac:dyDescent="0.25">
      <c r="A340" s="2">
        <v>29833</v>
      </c>
      <c r="B340" s="3">
        <v>1048554</v>
      </c>
      <c r="C340" s="3">
        <v>0</v>
      </c>
      <c r="D340" s="3">
        <v>0</v>
      </c>
      <c r="E340" s="3">
        <v>85.707490000000007</v>
      </c>
      <c r="F340" s="3">
        <v>6.6459979999999996</v>
      </c>
      <c r="G340" s="3">
        <v>-134625.29999999999</v>
      </c>
      <c r="H340" s="3">
        <v>0</v>
      </c>
      <c r="I340" s="3">
        <v>0</v>
      </c>
      <c r="J340" s="3">
        <v>0</v>
      </c>
      <c r="K340" s="3">
        <v>0</v>
      </c>
      <c r="L340" s="3">
        <v>12227340</v>
      </c>
      <c r="M340" s="3">
        <v>9438.8950000000004</v>
      </c>
      <c r="N340" s="3">
        <v>38944250</v>
      </c>
      <c r="O340" s="3">
        <v>9130880000</v>
      </c>
      <c r="P340" s="3">
        <v>7133.7979999999998</v>
      </c>
      <c r="Q340" s="3">
        <v>155369300000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84412.05</v>
      </c>
      <c r="AB340" s="3">
        <v>0</v>
      </c>
      <c r="AC340" s="3">
        <v>0</v>
      </c>
      <c r="AD340" s="3">
        <v>67184.91</v>
      </c>
      <c r="AE340" s="3">
        <v>1910672</v>
      </c>
      <c r="AF340" s="3">
        <v>19.746970000000001</v>
      </c>
      <c r="AG340" s="3">
        <v>0</v>
      </c>
      <c r="AH340" s="3">
        <v>0</v>
      </c>
      <c r="AI340" s="3">
        <v>-36216.28</v>
      </c>
      <c r="AJ340" s="3">
        <v>212.42750000000001</v>
      </c>
      <c r="AK340" s="3">
        <v>54067.57</v>
      </c>
      <c r="AL340" s="3">
        <v>336740.5</v>
      </c>
      <c r="AM340" s="3">
        <v>0</v>
      </c>
      <c r="AN340" s="1" t="s">
        <v>62</v>
      </c>
    </row>
    <row r="341" spans="1:40" x14ac:dyDescent="0.25">
      <c r="A341" s="2">
        <v>29834</v>
      </c>
      <c r="B341" s="3">
        <v>1047674</v>
      </c>
      <c r="C341" s="3">
        <v>0</v>
      </c>
      <c r="D341" s="3">
        <v>0</v>
      </c>
      <c r="E341" s="3">
        <v>83.754019999999997</v>
      </c>
      <c r="F341" s="3">
        <v>6.5469819999999999</v>
      </c>
      <c r="G341" s="3">
        <v>-133470.1</v>
      </c>
      <c r="H341" s="3">
        <v>0</v>
      </c>
      <c r="I341" s="3">
        <v>0</v>
      </c>
      <c r="J341" s="3">
        <v>0</v>
      </c>
      <c r="K341" s="3">
        <v>0</v>
      </c>
      <c r="L341" s="3">
        <v>12148740</v>
      </c>
      <c r="M341" s="3">
        <v>8353.2379999999994</v>
      </c>
      <c r="N341" s="3">
        <v>38903300</v>
      </c>
      <c r="O341" s="3">
        <v>9130688000</v>
      </c>
      <c r="P341" s="3">
        <v>7100.0320000000002</v>
      </c>
      <c r="Q341" s="3">
        <v>155366500000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80828.320000000007</v>
      </c>
      <c r="AB341" s="3">
        <v>0</v>
      </c>
      <c r="AC341" s="3">
        <v>0</v>
      </c>
      <c r="AD341" s="3">
        <v>64104.24</v>
      </c>
      <c r="AE341" s="3">
        <v>1851167</v>
      </c>
      <c r="AF341" s="3">
        <v>19.234850000000002</v>
      </c>
      <c r="AG341" s="3">
        <v>0</v>
      </c>
      <c r="AH341" s="3">
        <v>0</v>
      </c>
      <c r="AI341" s="3">
        <v>-35367.54</v>
      </c>
      <c r="AJ341" s="3">
        <v>212.3509</v>
      </c>
      <c r="AK341" s="3">
        <v>1455.76</v>
      </c>
      <c r="AL341" s="3">
        <v>41249.730000000003</v>
      </c>
      <c r="AM341" s="3">
        <v>0</v>
      </c>
      <c r="AN341" s="1" t="s">
        <v>77</v>
      </c>
    </row>
    <row r="342" spans="1:40" x14ac:dyDescent="0.25">
      <c r="A342" s="2">
        <v>29835</v>
      </c>
      <c r="B342" s="3">
        <v>1047314</v>
      </c>
      <c r="C342" s="3">
        <v>0</v>
      </c>
      <c r="D342" s="3">
        <v>0</v>
      </c>
      <c r="E342" s="3">
        <v>82.691860000000005</v>
      </c>
      <c r="F342" s="3">
        <v>6.4472069999999997</v>
      </c>
      <c r="G342" s="3">
        <v>-132842.79999999999</v>
      </c>
      <c r="H342" s="3">
        <v>0</v>
      </c>
      <c r="I342" s="3">
        <v>0</v>
      </c>
      <c r="J342" s="3">
        <v>0</v>
      </c>
      <c r="K342" s="3">
        <v>0</v>
      </c>
      <c r="L342" s="3">
        <v>12070920</v>
      </c>
      <c r="M342" s="3">
        <v>7823.2259999999997</v>
      </c>
      <c r="N342" s="3">
        <v>38848760</v>
      </c>
      <c r="O342" s="3">
        <v>9130510000</v>
      </c>
      <c r="P342" s="3">
        <v>7060.2640000000001</v>
      </c>
      <c r="Q342" s="3">
        <v>155363800000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79408.89</v>
      </c>
      <c r="AB342" s="3">
        <v>0</v>
      </c>
      <c r="AC342" s="3">
        <v>0</v>
      </c>
      <c r="AD342" s="3">
        <v>61887.18</v>
      </c>
      <c r="AE342" s="3">
        <v>1832953</v>
      </c>
      <c r="AF342" s="3">
        <v>18.740729999999999</v>
      </c>
      <c r="AG342" s="3">
        <v>0</v>
      </c>
      <c r="AH342" s="3">
        <v>0</v>
      </c>
      <c r="AI342" s="3">
        <v>-35104.080000000002</v>
      </c>
      <c r="AJ342" s="3">
        <v>318.40949999999998</v>
      </c>
      <c r="AK342" s="3">
        <v>1483.665</v>
      </c>
      <c r="AL342" s="3">
        <v>54949.61</v>
      </c>
      <c r="AM342" s="3">
        <v>0</v>
      </c>
      <c r="AN342" s="1" t="s">
        <v>61</v>
      </c>
    </row>
    <row r="343" spans="1:40" x14ac:dyDescent="0.25">
      <c r="A343" s="2">
        <v>29836</v>
      </c>
      <c r="B343" s="3">
        <v>1051962</v>
      </c>
      <c r="C343" s="3">
        <v>0</v>
      </c>
      <c r="D343" s="3">
        <v>0</v>
      </c>
      <c r="E343" s="3">
        <v>80.969279999999998</v>
      </c>
      <c r="F343" s="3">
        <v>6.3490310000000001</v>
      </c>
      <c r="G343" s="3">
        <v>-132635.9</v>
      </c>
      <c r="H343" s="3">
        <v>0</v>
      </c>
      <c r="I343" s="3">
        <v>0</v>
      </c>
      <c r="J343" s="3">
        <v>0</v>
      </c>
      <c r="K343" s="3">
        <v>0</v>
      </c>
      <c r="L343" s="3">
        <v>12002810</v>
      </c>
      <c r="M343" s="3">
        <v>7836.3509999999997</v>
      </c>
      <c r="N343" s="3">
        <v>38591760</v>
      </c>
      <c r="O343" s="3">
        <v>9130528000</v>
      </c>
      <c r="P343" s="3">
        <v>7010.2359999999999</v>
      </c>
      <c r="Q343" s="3">
        <v>155361100000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78717.87</v>
      </c>
      <c r="AB343" s="3">
        <v>0</v>
      </c>
      <c r="AC343" s="3">
        <v>0</v>
      </c>
      <c r="AD343" s="3">
        <v>61520.35</v>
      </c>
      <c r="AE343" s="3">
        <v>1848185</v>
      </c>
      <c r="AF343" s="3">
        <v>18.26305</v>
      </c>
      <c r="AG343" s="3">
        <v>0</v>
      </c>
      <c r="AH343" s="3">
        <v>0</v>
      </c>
      <c r="AI343" s="3">
        <v>-35130.35</v>
      </c>
      <c r="AJ343" s="3">
        <v>325.92099999999999</v>
      </c>
      <c r="AK343" s="3">
        <v>11034.63</v>
      </c>
      <c r="AL343" s="3">
        <v>257410.4</v>
      </c>
      <c r="AM343" s="3">
        <v>0</v>
      </c>
      <c r="AN343" s="1" t="s">
        <v>76</v>
      </c>
    </row>
    <row r="344" spans="1:40" x14ac:dyDescent="0.25">
      <c r="A344" s="2">
        <v>29837</v>
      </c>
      <c r="B344" s="3">
        <v>1025588</v>
      </c>
      <c r="C344" s="3">
        <v>0</v>
      </c>
      <c r="D344" s="3">
        <v>0</v>
      </c>
      <c r="E344" s="3">
        <v>79.366119999999995</v>
      </c>
      <c r="F344" s="3">
        <v>6.2712849999999998</v>
      </c>
      <c r="G344" s="3">
        <v>-132873.29999999999</v>
      </c>
      <c r="H344" s="3">
        <v>0</v>
      </c>
      <c r="I344" s="3">
        <v>0</v>
      </c>
      <c r="J344" s="3">
        <v>0</v>
      </c>
      <c r="K344" s="3">
        <v>0</v>
      </c>
      <c r="L344" s="3">
        <v>11926140</v>
      </c>
      <c r="M344" s="3">
        <v>7298.1819999999998</v>
      </c>
      <c r="N344" s="3">
        <v>38550960</v>
      </c>
      <c r="O344" s="3">
        <v>9130335000</v>
      </c>
      <c r="P344" s="3">
        <v>6965.2359999999999</v>
      </c>
      <c r="Q344" s="3">
        <v>155358300000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78330.929999999993</v>
      </c>
      <c r="AB344" s="3">
        <v>0</v>
      </c>
      <c r="AC344" s="3">
        <v>0</v>
      </c>
      <c r="AD344" s="3">
        <v>65066.36</v>
      </c>
      <c r="AE344" s="3">
        <v>1903177</v>
      </c>
      <c r="AF344" s="3">
        <v>17.801870000000001</v>
      </c>
      <c r="AG344" s="3">
        <v>0</v>
      </c>
      <c r="AH344" s="3">
        <v>0</v>
      </c>
      <c r="AI344" s="3">
        <v>-35126.39</v>
      </c>
      <c r="AJ344" s="3">
        <v>325.43259999999998</v>
      </c>
      <c r="AK344" s="3">
        <v>1542.1859999999999</v>
      </c>
      <c r="AL344" s="3">
        <v>41216.14</v>
      </c>
      <c r="AM344" s="3">
        <v>0</v>
      </c>
      <c r="AN344" s="1" t="s">
        <v>62</v>
      </c>
    </row>
    <row r="345" spans="1:40" x14ac:dyDescent="0.25">
      <c r="A345" s="2">
        <v>29838</v>
      </c>
      <c r="B345" s="3">
        <v>895896.1</v>
      </c>
      <c r="C345" s="3">
        <v>0</v>
      </c>
      <c r="D345" s="3">
        <v>0</v>
      </c>
      <c r="E345" s="3">
        <v>77.915149999999997</v>
      </c>
      <c r="F345" s="3">
        <v>6.2127290000000004</v>
      </c>
      <c r="G345" s="3">
        <v>-135002.9</v>
      </c>
      <c r="H345" s="3">
        <v>0</v>
      </c>
      <c r="I345" s="3">
        <v>0</v>
      </c>
      <c r="J345" s="3">
        <v>0</v>
      </c>
      <c r="K345" s="3">
        <v>0</v>
      </c>
      <c r="L345" s="3">
        <v>11850400</v>
      </c>
      <c r="M345" s="3">
        <v>7124.3190000000004</v>
      </c>
      <c r="N345" s="3">
        <v>38510670</v>
      </c>
      <c r="O345" s="3">
        <v>9130141000</v>
      </c>
      <c r="P345" s="3">
        <v>6923.5510000000004</v>
      </c>
      <c r="Q345" s="3">
        <v>155355800000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77054.69</v>
      </c>
      <c r="AB345" s="3">
        <v>0</v>
      </c>
      <c r="AC345" s="3">
        <v>0</v>
      </c>
      <c r="AD345" s="3">
        <v>63339.31</v>
      </c>
      <c r="AE345" s="3">
        <v>1848603</v>
      </c>
      <c r="AF345" s="3">
        <v>17.355989999999998</v>
      </c>
      <c r="AG345" s="3">
        <v>0</v>
      </c>
      <c r="AH345" s="3">
        <v>0</v>
      </c>
      <c r="AI345" s="3">
        <v>-35256.339999999997</v>
      </c>
      <c r="AJ345" s="3">
        <v>325.17700000000002</v>
      </c>
      <c r="AK345" s="3">
        <v>1546.2570000000001</v>
      </c>
      <c r="AL345" s="3">
        <v>40699.56</v>
      </c>
      <c r="AM345" s="3">
        <v>0</v>
      </c>
      <c r="AN345" s="1" t="s">
        <v>85</v>
      </c>
    </row>
    <row r="346" spans="1:40" x14ac:dyDescent="0.25">
      <c r="A346" s="2">
        <v>29839</v>
      </c>
      <c r="B346" s="3">
        <v>867715.9</v>
      </c>
      <c r="C346" s="3">
        <v>0</v>
      </c>
      <c r="D346" s="3">
        <v>0</v>
      </c>
      <c r="E346" s="3">
        <v>76.515690000000006</v>
      </c>
      <c r="F346" s="3">
        <v>6.4422370000000004</v>
      </c>
      <c r="G346" s="3">
        <v>-133466.79999999999</v>
      </c>
      <c r="H346" s="3">
        <v>0</v>
      </c>
      <c r="I346" s="3">
        <v>0</v>
      </c>
      <c r="J346" s="3">
        <v>0</v>
      </c>
      <c r="K346" s="3">
        <v>0</v>
      </c>
      <c r="L346" s="3">
        <v>11772810</v>
      </c>
      <c r="M346" s="3">
        <v>7059.8580000000002</v>
      </c>
      <c r="N346" s="3">
        <v>38443670</v>
      </c>
      <c r="O346" s="3">
        <v>9129972000</v>
      </c>
      <c r="P346" s="3">
        <v>6889.7830000000004</v>
      </c>
      <c r="Q346" s="3">
        <v>155353100000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78789.52</v>
      </c>
      <c r="AB346" s="3">
        <v>0</v>
      </c>
      <c r="AC346" s="3">
        <v>0</v>
      </c>
      <c r="AD346" s="3">
        <v>66351.820000000007</v>
      </c>
      <c r="AE346" s="3">
        <v>1973119</v>
      </c>
      <c r="AF346" s="3">
        <v>16.924990000000001</v>
      </c>
      <c r="AG346" s="3">
        <v>0</v>
      </c>
      <c r="AH346" s="3">
        <v>0</v>
      </c>
      <c r="AI346" s="3">
        <v>-35382.19</v>
      </c>
      <c r="AJ346" s="3">
        <v>325.02339999999998</v>
      </c>
      <c r="AK346" s="3">
        <v>1550.039</v>
      </c>
      <c r="AL346" s="3">
        <v>67403.02</v>
      </c>
      <c r="AM346" s="3">
        <v>0</v>
      </c>
      <c r="AN346" s="1" t="s">
        <v>77</v>
      </c>
    </row>
    <row r="347" spans="1:40" x14ac:dyDescent="0.25">
      <c r="A347" s="2">
        <v>29840</v>
      </c>
      <c r="B347" s="3">
        <v>866679.4</v>
      </c>
      <c r="C347" s="3">
        <v>0</v>
      </c>
      <c r="D347" s="3">
        <v>0</v>
      </c>
      <c r="E347" s="3">
        <v>75.121849999999995</v>
      </c>
      <c r="F347" s="3">
        <v>6.392379</v>
      </c>
      <c r="G347" s="3">
        <v>-132175.9</v>
      </c>
      <c r="H347" s="3">
        <v>0</v>
      </c>
      <c r="I347" s="3">
        <v>0</v>
      </c>
      <c r="J347" s="3">
        <v>0</v>
      </c>
      <c r="K347" s="3">
        <v>0</v>
      </c>
      <c r="L347" s="3">
        <v>11698480</v>
      </c>
      <c r="M347" s="3">
        <v>6995.9690000000001</v>
      </c>
      <c r="N347" s="3">
        <v>38401550</v>
      </c>
      <c r="O347" s="3">
        <v>9129782000</v>
      </c>
      <c r="P347" s="3">
        <v>6861.8649999999998</v>
      </c>
      <c r="Q347" s="3">
        <v>155350500000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75540.320000000007</v>
      </c>
      <c r="AB347" s="3">
        <v>0</v>
      </c>
      <c r="AC347" s="3">
        <v>0</v>
      </c>
      <c r="AD347" s="3">
        <v>62347.5</v>
      </c>
      <c r="AE347" s="3">
        <v>1887537</v>
      </c>
      <c r="AF347" s="3">
        <v>16.508569999999999</v>
      </c>
      <c r="AG347" s="3">
        <v>0</v>
      </c>
      <c r="AH347" s="3">
        <v>0</v>
      </c>
      <c r="AI347" s="3">
        <v>-35386.25</v>
      </c>
      <c r="AJ347" s="3">
        <v>324.91609999999997</v>
      </c>
      <c r="AK347" s="3">
        <v>1554.5640000000001</v>
      </c>
      <c r="AL347" s="3">
        <v>42536.95</v>
      </c>
      <c r="AM347" s="3">
        <v>0</v>
      </c>
      <c r="AN347" s="1" t="s">
        <v>87</v>
      </c>
    </row>
    <row r="348" spans="1:40" x14ac:dyDescent="0.25">
      <c r="A348" s="2">
        <v>29841</v>
      </c>
      <c r="B348" s="3">
        <v>863901.3</v>
      </c>
      <c r="C348" s="3">
        <v>0</v>
      </c>
      <c r="D348" s="3">
        <v>0</v>
      </c>
      <c r="E348" s="3">
        <v>73.843130000000002</v>
      </c>
      <c r="F348" s="3">
        <v>6.3422029999999996</v>
      </c>
      <c r="G348" s="3">
        <v>-131598.29999999999</v>
      </c>
      <c r="H348" s="3">
        <v>0</v>
      </c>
      <c r="I348" s="3">
        <v>0</v>
      </c>
      <c r="J348" s="3">
        <v>0</v>
      </c>
      <c r="K348" s="3">
        <v>0</v>
      </c>
      <c r="L348" s="3">
        <v>11625870</v>
      </c>
      <c r="M348" s="3">
        <v>6936.3059999999996</v>
      </c>
      <c r="N348" s="3">
        <v>38359770</v>
      </c>
      <c r="O348" s="3">
        <v>9129590000</v>
      </c>
      <c r="P348" s="3">
        <v>6835.866</v>
      </c>
      <c r="Q348" s="3">
        <v>155347800000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73808.149999999994</v>
      </c>
      <c r="AB348" s="3">
        <v>0</v>
      </c>
      <c r="AC348" s="3">
        <v>0</v>
      </c>
      <c r="AD348" s="3">
        <v>65158.29</v>
      </c>
      <c r="AE348" s="3">
        <v>1967981</v>
      </c>
      <c r="AF348" s="3">
        <v>16.105820000000001</v>
      </c>
      <c r="AG348" s="3">
        <v>0</v>
      </c>
      <c r="AH348" s="3">
        <v>0</v>
      </c>
      <c r="AI348" s="3">
        <v>-35393.9</v>
      </c>
      <c r="AJ348" s="3">
        <v>324.83010000000002</v>
      </c>
      <c r="AK348" s="3">
        <v>1547.742</v>
      </c>
      <c r="AL348" s="3">
        <v>42186.82</v>
      </c>
      <c r="AM348" s="3">
        <v>0</v>
      </c>
      <c r="AN348" s="1" t="s">
        <v>62</v>
      </c>
    </row>
    <row r="349" spans="1:40" x14ac:dyDescent="0.25">
      <c r="A349" s="2">
        <v>29842</v>
      </c>
      <c r="B349" s="3">
        <v>863724.1</v>
      </c>
      <c r="C349" s="3">
        <v>0</v>
      </c>
      <c r="D349" s="3">
        <v>0</v>
      </c>
      <c r="E349" s="3">
        <v>74.509640000000005</v>
      </c>
      <c r="F349" s="3">
        <v>6.2930330000000003</v>
      </c>
      <c r="G349" s="3">
        <v>-131188.9</v>
      </c>
      <c r="H349" s="3">
        <v>0</v>
      </c>
      <c r="I349" s="3">
        <v>0</v>
      </c>
      <c r="J349" s="3">
        <v>0</v>
      </c>
      <c r="K349" s="3">
        <v>0</v>
      </c>
      <c r="L349" s="3">
        <v>11555410</v>
      </c>
      <c r="M349" s="3">
        <v>6815.55</v>
      </c>
      <c r="N349" s="3">
        <v>38316460</v>
      </c>
      <c r="O349" s="3">
        <v>9129402000</v>
      </c>
      <c r="P349" s="3">
        <v>6811.8050000000003</v>
      </c>
      <c r="Q349" s="3">
        <v>155345100000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71658.11</v>
      </c>
      <c r="AB349" s="3">
        <v>0</v>
      </c>
      <c r="AC349" s="3">
        <v>0</v>
      </c>
      <c r="AD349" s="3">
        <v>63940.55</v>
      </c>
      <c r="AE349" s="3">
        <v>1964463</v>
      </c>
      <c r="AF349" s="3">
        <v>15.71564</v>
      </c>
      <c r="AG349" s="3">
        <v>0</v>
      </c>
      <c r="AH349" s="3">
        <v>0</v>
      </c>
      <c r="AI349" s="3">
        <v>-35400.57</v>
      </c>
      <c r="AJ349" s="3">
        <v>481.77679999999998</v>
      </c>
      <c r="AK349" s="3">
        <v>1635.33</v>
      </c>
      <c r="AL349" s="3">
        <v>43870.2</v>
      </c>
      <c r="AM349" s="3">
        <v>0</v>
      </c>
      <c r="AN349" s="1" t="s">
        <v>71</v>
      </c>
    </row>
    <row r="350" spans="1:40" x14ac:dyDescent="0.25">
      <c r="A350" s="2">
        <v>29843</v>
      </c>
      <c r="B350" s="3">
        <v>806241.2</v>
      </c>
      <c r="C350" s="3">
        <v>0</v>
      </c>
      <c r="D350" s="3">
        <v>0</v>
      </c>
      <c r="E350" s="3">
        <v>73.514650000000003</v>
      </c>
      <c r="F350" s="3">
        <v>6.2476099999999999</v>
      </c>
      <c r="G350" s="3">
        <v>-132201.79999999999</v>
      </c>
      <c r="H350" s="3">
        <v>0</v>
      </c>
      <c r="I350" s="3">
        <v>0</v>
      </c>
      <c r="J350" s="3">
        <v>0</v>
      </c>
      <c r="K350" s="3">
        <v>0</v>
      </c>
      <c r="L350" s="3">
        <v>11488650</v>
      </c>
      <c r="M350" s="3">
        <v>6744.9769999999999</v>
      </c>
      <c r="N350" s="3">
        <v>38278150</v>
      </c>
      <c r="O350" s="3">
        <v>9129210000</v>
      </c>
      <c r="P350" s="3">
        <v>6788.9790000000003</v>
      </c>
      <c r="Q350" s="3">
        <v>155342600000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67945.34</v>
      </c>
      <c r="AB350" s="3">
        <v>0</v>
      </c>
      <c r="AC350" s="3">
        <v>0</v>
      </c>
      <c r="AD350" s="3">
        <v>61968.52</v>
      </c>
      <c r="AE350" s="3">
        <v>1871142</v>
      </c>
      <c r="AF350" s="3">
        <v>15.338839999999999</v>
      </c>
      <c r="AG350" s="3">
        <v>0</v>
      </c>
      <c r="AH350" s="3">
        <v>0</v>
      </c>
      <c r="AI350" s="3">
        <v>-35399.760000000002</v>
      </c>
      <c r="AJ350" s="3">
        <v>479.88189999999997</v>
      </c>
      <c r="AK350" s="3">
        <v>1677.3119999999999</v>
      </c>
      <c r="AL350" s="3">
        <v>38872.959999999999</v>
      </c>
      <c r="AM350" s="3">
        <v>0</v>
      </c>
      <c r="AN350" s="1" t="s">
        <v>69</v>
      </c>
    </row>
    <row r="351" spans="1:40" x14ac:dyDescent="0.25">
      <c r="A351" s="2">
        <v>29844</v>
      </c>
      <c r="B351" s="3">
        <v>709796.6</v>
      </c>
      <c r="C351" s="3">
        <v>0</v>
      </c>
      <c r="D351" s="3">
        <v>0</v>
      </c>
      <c r="E351" s="3">
        <v>72.902159999999995</v>
      </c>
      <c r="F351" s="3">
        <v>6.2041089999999999</v>
      </c>
      <c r="G351" s="3">
        <v>-133407.70000000001</v>
      </c>
      <c r="H351" s="3">
        <v>0</v>
      </c>
      <c r="I351" s="3">
        <v>0</v>
      </c>
      <c r="J351" s="3">
        <v>0</v>
      </c>
      <c r="K351" s="3">
        <v>0</v>
      </c>
      <c r="L351" s="3">
        <v>11420930</v>
      </c>
      <c r="M351" s="3">
        <v>6705.6559999999999</v>
      </c>
      <c r="N351" s="3">
        <v>38233190</v>
      </c>
      <c r="O351" s="3">
        <v>9129022000</v>
      </c>
      <c r="P351" s="3">
        <v>6768.4840000000004</v>
      </c>
      <c r="Q351" s="3">
        <v>155340200000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68891.92</v>
      </c>
      <c r="AB351" s="3">
        <v>0</v>
      </c>
      <c r="AC351" s="3">
        <v>0</v>
      </c>
      <c r="AD351" s="3">
        <v>63896.98</v>
      </c>
      <c r="AE351" s="3">
        <v>1926578</v>
      </c>
      <c r="AF351" s="3">
        <v>14.97383</v>
      </c>
      <c r="AG351" s="3">
        <v>0</v>
      </c>
      <c r="AH351" s="3">
        <v>0</v>
      </c>
      <c r="AI351" s="3">
        <v>-35398.1</v>
      </c>
      <c r="AJ351" s="3">
        <v>479.04599999999999</v>
      </c>
      <c r="AK351" s="3">
        <v>1694.88</v>
      </c>
      <c r="AL351" s="3">
        <v>45515.44</v>
      </c>
      <c r="AM351" s="3">
        <v>0</v>
      </c>
      <c r="AN351" s="1" t="s">
        <v>71</v>
      </c>
    </row>
    <row r="352" spans="1:40" x14ac:dyDescent="0.25">
      <c r="A352" s="2">
        <v>29845</v>
      </c>
      <c r="B352" s="3">
        <v>708093.8</v>
      </c>
      <c r="C352" s="3">
        <v>0</v>
      </c>
      <c r="D352" s="3">
        <v>0</v>
      </c>
      <c r="E352" s="3">
        <v>71.864900000000006</v>
      </c>
      <c r="F352" s="3">
        <v>6.1612960000000001</v>
      </c>
      <c r="G352" s="3">
        <v>-131499.9</v>
      </c>
      <c r="H352" s="3">
        <v>0</v>
      </c>
      <c r="I352" s="3">
        <v>0</v>
      </c>
      <c r="J352" s="3">
        <v>0</v>
      </c>
      <c r="K352" s="3">
        <v>0</v>
      </c>
      <c r="L352" s="3">
        <v>11354820</v>
      </c>
      <c r="M352" s="3">
        <v>6655.549</v>
      </c>
      <c r="N352" s="3">
        <v>38195530</v>
      </c>
      <c r="O352" s="3">
        <v>9128828000</v>
      </c>
      <c r="P352" s="3">
        <v>6749.2510000000002</v>
      </c>
      <c r="Q352" s="3">
        <v>155337800000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67306.83</v>
      </c>
      <c r="AB352" s="3">
        <v>0</v>
      </c>
      <c r="AC352" s="3">
        <v>0</v>
      </c>
      <c r="AD352" s="3">
        <v>61336.19</v>
      </c>
      <c r="AE352" s="3">
        <v>1891418</v>
      </c>
      <c r="AF352" s="3">
        <v>14.61988</v>
      </c>
      <c r="AG352" s="3">
        <v>0</v>
      </c>
      <c r="AH352" s="3">
        <v>0</v>
      </c>
      <c r="AI352" s="3">
        <v>-35396.269999999997</v>
      </c>
      <c r="AJ352" s="3">
        <v>478.65820000000002</v>
      </c>
      <c r="AK352" s="3">
        <v>1703.7470000000001</v>
      </c>
      <c r="AL352" s="3">
        <v>38211.82</v>
      </c>
      <c r="AM352" s="3">
        <v>0</v>
      </c>
      <c r="AN352" s="1" t="s">
        <v>85</v>
      </c>
    </row>
    <row r="353" spans="1:40" x14ac:dyDescent="0.25">
      <c r="A353" s="2">
        <v>29846</v>
      </c>
      <c r="B353" s="3">
        <v>707468.7</v>
      </c>
      <c r="C353" s="3">
        <v>0</v>
      </c>
      <c r="D353" s="3">
        <v>0</v>
      </c>
      <c r="E353" s="3">
        <v>71.023899999999998</v>
      </c>
      <c r="F353" s="3">
        <v>6.1191839999999997</v>
      </c>
      <c r="G353" s="3">
        <v>-130676.3</v>
      </c>
      <c r="H353" s="3">
        <v>0</v>
      </c>
      <c r="I353" s="3">
        <v>0</v>
      </c>
      <c r="J353" s="3">
        <v>0</v>
      </c>
      <c r="K353" s="3">
        <v>0</v>
      </c>
      <c r="L353" s="3">
        <v>11289740</v>
      </c>
      <c r="M353" s="3">
        <v>6608.57</v>
      </c>
      <c r="N353" s="3">
        <v>38106510</v>
      </c>
      <c r="O353" s="3">
        <v>9128687000</v>
      </c>
      <c r="P353" s="3">
        <v>6730.5910000000003</v>
      </c>
      <c r="Q353" s="3">
        <v>155335300000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66274.84</v>
      </c>
      <c r="AB353" s="3">
        <v>0</v>
      </c>
      <c r="AC353" s="3">
        <v>0</v>
      </c>
      <c r="AD353" s="3">
        <v>62007.75</v>
      </c>
      <c r="AE353" s="3">
        <v>1944682</v>
      </c>
      <c r="AF353" s="3">
        <v>14.27786</v>
      </c>
      <c r="AG353" s="3">
        <v>0</v>
      </c>
      <c r="AH353" s="3">
        <v>0</v>
      </c>
      <c r="AI353" s="3">
        <v>-35404.11</v>
      </c>
      <c r="AJ353" s="3">
        <v>478.4615</v>
      </c>
      <c r="AK353" s="3">
        <v>1707.0329999999999</v>
      </c>
      <c r="AL353" s="3">
        <v>89584.3</v>
      </c>
      <c r="AM353" s="3">
        <v>0</v>
      </c>
      <c r="AN353" s="1" t="s">
        <v>61</v>
      </c>
    </row>
    <row r="354" spans="1:40" x14ac:dyDescent="0.25">
      <c r="A354" s="2">
        <v>29847</v>
      </c>
      <c r="B354" s="3">
        <v>704850.6</v>
      </c>
      <c r="C354" s="3">
        <v>0</v>
      </c>
      <c r="D354" s="3">
        <v>0</v>
      </c>
      <c r="E354" s="3">
        <v>70.612200000000001</v>
      </c>
      <c r="F354" s="3">
        <v>6.0776969999999997</v>
      </c>
      <c r="G354" s="3">
        <v>-130312.2</v>
      </c>
      <c r="H354" s="3">
        <v>0</v>
      </c>
      <c r="I354" s="3">
        <v>0</v>
      </c>
      <c r="J354" s="3">
        <v>0</v>
      </c>
      <c r="K354" s="3">
        <v>0</v>
      </c>
      <c r="L354" s="3">
        <v>11232040</v>
      </c>
      <c r="M354" s="3">
        <v>6578.9589999999998</v>
      </c>
      <c r="N354" s="3">
        <v>38069290</v>
      </c>
      <c r="O354" s="3">
        <v>9128503000</v>
      </c>
      <c r="P354" s="3">
        <v>6713.607</v>
      </c>
      <c r="Q354" s="3">
        <v>155333100000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58897.79</v>
      </c>
      <c r="AB354" s="3">
        <v>0</v>
      </c>
      <c r="AC354" s="3">
        <v>0</v>
      </c>
      <c r="AD354" s="3">
        <v>54566.64</v>
      </c>
      <c r="AE354" s="3">
        <v>1646833</v>
      </c>
      <c r="AF354" s="3">
        <v>13.94647</v>
      </c>
      <c r="AG354" s="3">
        <v>0</v>
      </c>
      <c r="AH354" s="3">
        <v>0</v>
      </c>
      <c r="AI354" s="3">
        <v>-35390.559999999998</v>
      </c>
      <c r="AJ354" s="3">
        <v>478.35050000000001</v>
      </c>
      <c r="AK354" s="3">
        <v>1716.873</v>
      </c>
      <c r="AL354" s="3">
        <v>37771.19</v>
      </c>
      <c r="AM354" s="3">
        <v>0</v>
      </c>
      <c r="AN354" s="1" t="s">
        <v>85</v>
      </c>
    </row>
    <row r="355" spans="1:40" x14ac:dyDescent="0.25">
      <c r="A355" s="2">
        <v>29848</v>
      </c>
      <c r="B355" s="3">
        <v>714281.6</v>
      </c>
      <c r="C355" s="3">
        <v>0</v>
      </c>
      <c r="D355" s="3">
        <v>0</v>
      </c>
      <c r="E355" s="3">
        <v>70.481520000000003</v>
      </c>
      <c r="F355" s="3">
        <v>6.0363680000000004</v>
      </c>
      <c r="G355" s="3">
        <v>-129769.4</v>
      </c>
      <c r="H355" s="3">
        <v>0</v>
      </c>
      <c r="I355" s="3">
        <v>0</v>
      </c>
      <c r="J355" s="3">
        <v>0</v>
      </c>
      <c r="K355" s="3">
        <v>0</v>
      </c>
      <c r="L355" s="3">
        <v>11176910</v>
      </c>
      <c r="M355" s="3">
        <v>6564.0069999999996</v>
      </c>
      <c r="N355" s="3">
        <v>37985430</v>
      </c>
      <c r="O355" s="3">
        <v>9128357000</v>
      </c>
      <c r="P355" s="3">
        <v>6696.89</v>
      </c>
      <c r="Q355" s="3">
        <v>155330700000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60904.41</v>
      </c>
      <c r="AB355" s="3">
        <v>0</v>
      </c>
      <c r="AC355" s="3">
        <v>0</v>
      </c>
      <c r="AD355" s="3">
        <v>58861.13</v>
      </c>
      <c r="AE355" s="3">
        <v>1803237</v>
      </c>
      <c r="AF355" s="3">
        <v>13.62532</v>
      </c>
      <c r="AG355" s="3">
        <v>0</v>
      </c>
      <c r="AH355" s="3">
        <v>0</v>
      </c>
      <c r="AI355" s="3">
        <v>-35391.769999999997</v>
      </c>
      <c r="AJ355" s="3">
        <v>478.27350000000001</v>
      </c>
      <c r="AK355" s="3">
        <v>6314.11</v>
      </c>
      <c r="AL355" s="3">
        <v>84414.61</v>
      </c>
      <c r="AM355" s="3">
        <v>0</v>
      </c>
      <c r="AN355" s="1" t="s">
        <v>71</v>
      </c>
    </row>
    <row r="356" spans="1:40" x14ac:dyDescent="0.25">
      <c r="A356" s="2">
        <v>29849</v>
      </c>
      <c r="B356" s="3">
        <v>721545.5</v>
      </c>
      <c r="C356" s="3">
        <v>0</v>
      </c>
      <c r="D356" s="3">
        <v>0</v>
      </c>
      <c r="E356" s="3">
        <v>70.300479999999993</v>
      </c>
      <c r="F356" s="3">
        <v>5.9952399999999999</v>
      </c>
      <c r="G356" s="3">
        <v>-129509.7</v>
      </c>
      <c r="H356" s="3">
        <v>0</v>
      </c>
      <c r="I356" s="3">
        <v>0</v>
      </c>
      <c r="J356" s="3">
        <v>0</v>
      </c>
      <c r="K356" s="3">
        <v>0</v>
      </c>
      <c r="L356" s="3">
        <v>11120030</v>
      </c>
      <c r="M356" s="3">
        <v>6550.0820000000003</v>
      </c>
      <c r="N356" s="3">
        <v>37948500</v>
      </c>
      <c r="O356" s="3">
        <v>9128170000</v>
      </c>
      <c r="P356" s="3">
        <v>6680.38</v>
      </c>
      <c r="Q356" s="3">
        <v>155328400000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58105.49</v>
      </c>
      <c r="AB356" s="3">
        <v>0</v>
      </c>
      <c r="AC356" s="3">
        <v>0</v>
      </c>
      <c r="AD356" s="3">
        <v>57121.68</v>
      </c>
      <c r="AE356" s="3">
        <v>1802869</v>
      </c>
      <c r="AF356" s="3">
        <v>13.31376</v>
      </c>
      <c r="AG356" s="3">
        <v>0</v>
      </c>
      <c r="AH356" s="3">
        <v>0</v>
      </c>
      <c r="AI356" s="3">
        <v>-35398.519999999997</v>
      </c>
      <c r="AJ356" s="3">
        <v>478.21350000000001</v>
      </c>
      <c r="AK356" s="3">
        <v>1768.2360000000001</v>
      </c>
      <c r="AL356" s="3">
        <v>37481.26</v>
      </c>
      <c r="AM356" s="3">
        <v>0</v>
      </c>
      <c r="AN356" s="1" t="s">
        <v>61</v>
      </c>
    </row>
    <row r="357" spans="1:40" x14ac:dyDescent="0.25">
      <c r="A357" s="2">
        <v>29850</v>
      </c>
      <c r="B357" s="3">
        <v>716912.4</v>
      </c>
      <c r="C357" s="3">
        <v>0</v>
      </c>
      <c r="D357" s="3">
        <v>0</v>
      </c>
      <c r="E357" s="3">
        <v>70.862099999999998</v>
      </c>
      <c r="F357" s="3">
        <v>5.9547059999999998</v>
      </c>
      <c r="G357" s="3">
        <v>-130060.8</v>
      </c>
      <c r="H357" s="3">
        <v>0</v>
      </c>
      <c r="I357" s="3">
        <v>0</v>
      </c>
      <c r="J357" s="3">
        <v>0</v>
      </c>
      <c r="K357" s="3">
        <v>0</v>
      </c>
      <c r="L357" s="3">
        <v>11164840</v>
      </c>
      <c r="M357" s="3">
        <v>11335.98</v>
      </c>
      <c r="N357" s="3">
        <v>37338090</v>
      </c>
      <c r="O357" s="3">
        <v>9128466000</v>
      </c>
      <c r="P357" s="3">
        <v>6664.8280000000004</v>
      </c>
      <c r="Q357" s="3">
        <v>155326300000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53998.04</v>
      </c>
      <c r="AB357" s="3">
        <v>0</v>
      </c>
      <c r="AC357" s="3">
        <v>0</v>
      </c>
      <c r="AD357" s="3">
        <v>48398.94</v>
      </c>
      <c r="AE357" s="3">
        <v>1496721</v>
      </c>
      <c r="AF357" s="3">
        <v>13.010389999999999</v>
      </c>
      <c r="AG357" s="3">
        <v>0</v>
      </c>
      <c r="AH357" s="3">
        <v>0</v>
      </c>
      <c r="AI357" s="3">
        <v>-35480.35</v>
      </c>
      <c r="AJ357" s="3">
        <v>478.16660000000002</v>
      </c>
      <c r="AK357" s="3">
        <v>104154.1</v>
      </c>
      <c r="AL357" s="3">
        <v>610965.69999999995</v>
      </c>
      <c r="AM357" s="3">
        <v>0</v>
      </c>
      <c r="AN357" s="1" t="s">
        <v>84</v>
      </c>
    </row>
    <row r="358" spans="1:40" x14ac:dyDescent="0.25">
      <c r="A358" s="2">
        <v>29851</v>
      </c>
      <c r="B358" s="3">
        <v>714505.2</v>
      </c>
      <c r="C358" s="3">
        <v>0</v>
      </c>
      <c r="D358" s="3">
        <v>0</v>
      </c>
      <c r="E358" s="3">
        <v>72.185149999999993</v>
      </c>
      <c r="F358" s="3">
        <v>5.9123859999999997</v>
      </c>
      <c r="G358" s="3">
        <v>-129864.9</v>
      </c>
      <c r="H358" s="3">
        <v>0</v>
      </c>
      <c r="I358" s="3">
        <v>0</v>
      </c>
      <c r="J358" s="3">
        <v>0</v>
      </c>
      <c r="K358" s="3">
        <v>0</v>
      </c>
      <c r="L358" s="3">
        <v>11116620</v>
      </c>
      <c r="M358" s="3">
        <v>10305.379999999999</v>
      </c>
      <c r="N358" s="3">
        <v>37301140</v>
      </c>
      <c r="O358" s="3">
        <v>9128288000</v>
      </c>
      <c r="P358" s="3">
        <v>6649.384</v>
      </c>
      <c r="Q358" s="3">
        <v>155324300000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50744.13</v>
      </c>
      <c r="AB358" s="3">
        <v>0</v>
      </c>
      <c r="AC358" s="3">
        <v>0</v>
      </c>
      <c r="AD358" s="3">
        <v>46934.06</v>
      </c>
      <c r="AE358" s="3">
        <v>1460375</v>
      </c>
      <c r="AF358" s="3">
        <v>12.71757</v>
      </c>
      <c r="AG358" s="3">
        <v>0</v>
      </c>
      <c r="AH358" s="3">
        <v>0</v>
      </c>
      <c r="AI358" s="3">
        <v>-35374.879999999997</v>
      </c>
      <c r="AJ358" s="3">
        <v>488.755</v>
      </c>
      <c r="AK358" s="3">
        <v>2054.1680000000001</v>
      </c>
      <c r="AL358" s="3">
        <v>37506.660000000003</v>
      </c>
      <c r="AM358" s="3">
        <v>0</v>
      </c>
      <c r="AN358" s="1" t="s">
        <v>77</v>
      </c>
    </row>
    <row r="359" spans="1:40" x14ac:dyDescent="0.25">
      <c r="A359" s="2">
        <v>29852</v>
      </c>
      <c r="B359" s="3">
        <v>712074.5</v>
      </c>
      <c r="C359" s="3">
        <v>0</v>
      </c>
      <c r="D359" s="3">
        <v>0</v>
      </c>
      <c r="E359" s="3">
        <v>78.33</v>
      </c>
      <c r="F359" s="3">
        <v>5.8706579999999997</v>
      </c>
      <c r="G359" s="3">
        <v>-129643.4</v>
      </c>
      <c r="H359" s="3">
        <v>0</v>
      </c>
      <c r="I359" s="3">
        <v>0</v>
      </c>
      <c r="J359" s="3">
        <v>0</v>
      </c>
      <c r="K359" s="3">
        <v>0</v>
      </c>
      <c r="L359" s="3">
        <v>11070730</v>
      </c>
      <c r="M359" s="3">
        <v>9194.7669999999998</v>
      </c>
      <c r="N359" s="3">
        <v>37264560</v>
      </c>
      <c r="O359" s="3">
        <v>9128112000</v>
      </c>
      <c r="P359" s="3">
        <v>6634.2879999999996</v>
      </c>
      <c r="Q359" s="3">
        <v>155322400000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48203.74</v>
      </c>
      <c r="AB359" s="3">
        <v>0</v>
      </c>
      <c r="AC359" s="3">
        <v>0</v>
      </c>
      <c r="AD359" s="3">
        <v>45228.89</v>
      </c>
      <c r="AE359" s="3">
        <v>1409705</v>
      </c>
      <c r="AF359" s="3">
        <v>12.43351</v>
      </c>
      <c r="AG359" s="3">
        <v>0</v>
      </c>
      <c r="AH359" s="3">
        <v>0</v>
      </c>
      <c r="AI359" s="3">
        <v>-35366.720000000001</v>
      </c>
      <c r="AJ359" s="3">
        <v>724.89239999999995</v>
      </c>
      <c r="AK359" s="3">
        <v>2010.989</v>
      </c>
      <c r="AL359" s="3">
        <v>37372.730000000003</v>
      </c>
      <c r="AM359" s="3">
        <v>0</v>
      </c>
      <c r="AN359" s="1" t="s">
        <v>68</v>
      </c>
    </row>
    <row r="360" spans="1:40" x14ac:dyDescent="0.25">
      <c r="A360" s="2">
        <v>29853</v>
      </c>
      <c r="B360" s="3">
        <v>708080.8</v>
      </c>
      <c r="C360" s="3">
        <v>12904</v>
      </c>
      <c r="D360" s="3">
        <v>196062.8</v>
      </c>
      <c r="E360" s="3">
        <v>322477.09999999998</v>
      </c>
      <c r="F360" s="3">
        <v>181.98910000000001</v>
      </c>
      <c r="G360" s="3">
        <v>14969.31</v>
      </c>
      <c r="H360" s="3">
        <v>361583.2</v>
      </c>
      <c r="I360" s="3">
        <v>0</v>
      </c>
      <c r="J360" s="3">
        <v>0</v>
      </c>
      <c r="K360" s="3">
        <v>0</v>
      </c>
      <c r="L360" s="3">
        <v>19360190</v>
      </c>
      <c r="M360" s="3">
        <v>882550.7</v>
      </c>
      <c r="N360" s="3">
        <v>37221350</v>
      </c>
      <c r="O360" s="3">
        <v>9128121000</v>
      </c>
      <c r="P360" s="3">
        <v>23261.15</v>
      </c>
      <c r="Q360" s="3">
        <v>155325200000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479888.8</v>
      </c>
      <c r="AB360" s="3">
        <v>0</v>
      </c>
      <c r="AC360" s="3">
        <v>0</v>
      </c>
      <c r="AD360" s="3">
        <v>15526.33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-35045.15</v>
      </c>
      <c r="AJ360" s="3">
        <v>1364.365</v>
      </c>
      <c r="AK360" s="3">
        <v>2129.556</v>
      </c>
      <c r="AL360" s="3">
        <v>44648.44</v>
      </c>
      <c r="AM360" s="3">
        <v>10188330</v>
      </c>
      <c r="AN360" s="1" t="s">
        <v>50</v>
      </c>
    </row>
    <row r="361" spans="1:40" x14ac:dyDescent="0.25">
      <c r="A361" s="2">
        <v>29854</v>
      </c>
      <c r="B361" s="3">
        <v>709667.6</v>
      </c>
      <c r="C361" s="3">
        <v>0</v>
      </c>
      <c r="D361" s="3">
        <v>268.58010000000002</v>
      </c>
      <c r="E361" s="3">
        <v>88238.48</v>
      </c>
      <c r="F361" s="3">
        <v>41.689320000000002</v>
      </c>
      <c r="G361" s="3">
        <v>-72455.7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18795290</v>
      </c>
      <c r="M361" s="3">
        <v>686957</v>
      </c>
      <c r="N361" s="3">
        <v>37184960</v>
      </c>
      <c r="O361" s="3">
        <v>9128025000</v>
      </c>
      <c r="P361" s="3">
        <v>20599.400000000001</v>
      </c>
      <c r="Q361" s="3">
        <v>155323600000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668720.1</v>
      </c>
      <c r="AB361" s="3">
        <v>0</v>
      </c>
      <c r="AC361" s="3">
        <v>0</v>
      </c>
      <c r="AD361" s="3">
        <v>22573.35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-35120.400000000001</v>
      </c>
      <c r="AJ361" s="3">
        <v>1187.1369999999999</v>
      </c>
      <c r="AK361" s="3">
        <v>2507.2829999999999</v>
      </c>
      <c r="AL361" s="3">
        <v>37637.31</v>
      </c>
      <c r="AM361" s="3">
        <v>0</v>
      </c>
      <c r="AN361" s="1" t="s">
        <v>50</v>
      </c>
    </row>
    <row r="362" spans="1:40" x14ac:dyDescent="0.25">
      <c r="A362" s="2">
        <v>29855</v>
      </c>
      <c r="B362" s="3">
        <v>712039.1</v>
      </c>
      <c r="C362" s="3">
        <v>0</v>
      </c>
      <c r="D362" s="3">
        <v>242.7424</v>
      </c>
      <c r="E362" s="3">
        <v>64739.85</v>
      </c>
      <c r="F362" s="3">
        <v>28.81982</v>
      </c>
      <c r="G362" s="3">
        <v>-111969.60000000001</v>
      </c>
      <c r="H362" s="3">
        <v>0</v>
      </c>
      <c r="I362" s="3">
        <v>0</v>
      </c>
      <c r="J362" s="3">
        <v>0</v>
      </c>
      <c r="K362" s="3">
        <v>0</v>
      </c>
      <c r="L362" s="3">
        <v>18195800</v>
      </c>
      <c r="M362" s="3">
        <v>548140.6</v>
      </c>
      <c r="N362" s="3">
        <v>37104030</v>
      </c>
      <c r="O362" s="3">
        <v>9127927000</v>
      </c>
      <c r="P362" s="3">
        <v>20067.27</v>
      </c>
      <c r="Q362" s="3">
        <v>155321900000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671415</v>
      </c>
      <c r="AB362" s="3">
        <v>0</v>
      </c>
      <c r="AC362" s="3">
        <v>0</v>
      </c>
      <c r="AD362" s="3">
        <v>29637.38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-35343.15</v>
      </c>
      <c r="AJ362" s="3">
        <v>1069.473</v>
      </c>
      <c r="AK362" s="3">
        <v>2647.489</v>
      </c>
      <c r="AL362" s="3">
        <v>82068.63</v>
      </c>
      <c r="AM362" s="3">
        <v>0</v>
      </c>
      <c r="AN362" s="1" t="s">
        <v>75</v>
      </c>
    </row>
    <row r="363" spans="1:40" x14ac:dyDescent="0.25">
      <c r="A363" s="2">
        <v>29856</v>
      </c>
      <c r="B363" s="3">
        <v>707280.9</v>
      </c>
      <c r="C363" s="3">
        <v>0</v>
      </c>
      <c r="D363" s="3">
        <v>198.4571</v>
      </c>
      <c r="E363" s="3">
        <v>48770.7</v>
      </c>
      <c r="F363" s="3">
        <v>19.917179999999998</v>
      </c>
      <c r="G363" s="3">
        <v>-120219.7</v>
      </c>
      <c r="H363" s="3">
        <v>0</v>
      </c>
      <c r="I363" s="3">
        <v>0</v>
      </c>
      <c r="J363" s="3">
        <v>0</v>
      </c>
      <c r="K363" s="3">
        <v>0</v>
      </c>
      <c r="L363" s="3">
        <v>17690230</v>
      </c>
      <c r="M363" s="3">
        <v>447785.8</v>
      </c>
      <c r="N363" s="3">
        <v>37048750</v>
      </c>
      <c r="O363" s="3">
        <v>9127787000</v>
      </c>
      <c r="P363" s="3">
        <v>19401.150000000001</v>
      </c>
      <c r="Q363" s="3">
        <v>155320000000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555866.9</v>
      </c>
      <c r="AB363" s="3">
        <v>0</v>
      </c>
      <c r="AC363" s="3">
        <v>0</v>
      </c>
      <c r="AD363" s="3">
        <v>36539.58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-35248.18</v>
      </c>
      <c r="AJ363" s="3">
        <v>1066.7819999999999</v>
      </c>
      <c r="AK363" s="3">
        <v>2702.8649999999998</v>
      </c>
      <c r="AL363" s="3">
        <v>56417.36</v>
      </c>
      <c r="AM363" s="3">
        <v>0</v>
      </c>
      <c r="AN363" s="1" t="s">
        <v>63</v>
      </c>
    </row>
    <row r="364" spans="1:40" x14ac:dyDescent="0.25">
      <c r="A364" s="2">
        <v>29857</v>
      </c>
      <c r="B364" s="3">
        <v>709598.1</v>
      </c>
      <c r="C364" s="3">
        <v>0</v>
      </c>
      <c r="D364" s="3">
        <v>168.1455</v>
      </c>
      <c r="E364" s="3">
        <v>37560.53</v>
      </c>
      <c r="F364" s="3">
        <v>14.79843</v>
      </c>
      <c r="G364" s="3">
        <v>-125064</v>
      </c>
      <c r="H364" s="3">
        <v>0</v>
      </c>
      <c r="I364" s="3">
        <v>0</v>
      </c>
      <c r="J364" s="3">
        <v>0</v>
      </c>
      <c r="K364" s="3">
        <v>0</v>
      </c>
      <c r="L364" s="3">
        <v>17329060</v>
      </c>
      <c r="M364" s="3">
        <v>371823.3</v>
      </c>
      <c r="N364" s="3">
        <v>36995570</v>
      </c>
      <c r="O364" s="3">
        <v>9127637000</v>
      </c>
      <c r="P364" s="3">
        <v>18829.759999999998</v>
      </c>
      <c r="Q364" s="3">
        <v>155318100000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398891</v>
      </c>
      <c r="AB364" s="3">
        <v>0</v>
      </c>
      <c r="AC364" s="3">
        <v>0</v>
      </c>
      <c r="AD364" s="3">
        <v>40890.94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-35265.050000000003</v>
      </c>
      <c r="AJ364" s="3">
        <v>1065.809</v>
      </c>
      <c r="AK364" s="3">
        <v>2734.6950000000002</v>
      </c>
      <c r="AL364" s="3">
        <v>54307.63</v>
      </c>
      <c r="AM364" s="3">
        <v>0</v>
      </c>
      <c r="AN364" s="1" t="s">
        <v>68</v>
      </c>
    </row>
    <row r="365" spans="1:40" x14ac:dyDescent="0.25">
      <c r="A365" s="2">
        <v>29858</v>
      </c>
      <c r="B365" s="3">
        <v>714386.1</v>
      </c>
      <c r="C365" s="3">
        <v>0</v>
      </c>
      <c r="D365" s="3">
        <v>156.0163</v>
      </c>
      <c r="E365" s="3">
        <v>29481.06</v>
      </c>
      <c r="F365" s="3">
        <v>12.19647</v>
      </c>
      <c r="G365" s="3">
        <v>-127861</v>
      </c>
      <c r="H365" s="3">
        <v>0</v>
      </c>
      <c r="I365" s="3">
        <v>0</v>
      </c>
      <c r="J365" s="3">
        <v>0</v>
      </c>
      <c r="K365" s="3">
        <v>0</v>
      </c>
      <c r="L365" s="3">
        <v>17116070</v>
      </c>
      <c r="M365" s="3">
        <v>313561.59999999998</v>
      </c>
      <c r="N365" s="3">
        <v>36950560</v>
      </c>
      <c r="O365" s="3">
        <v>9127486000</v>
      </c>
      <c r="P365" s="3">
        <v>18290.12</v>
      </c>
      <c r="Q365" s="3">
        <v>155316600000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241481.1</v>
      </c>
      <c r="AB365" s="3">
        <v>0</v>
      </c>
      <c r="AC365" s="3">
        <v>0</v>
      </c>
      <c r="AD365" s="3">
        <v>30891.51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-35247.57</v>
      </c>
      <c r="AJ365" s="3">
        <v>1065.461</v>
      </c>
      <c r="AK365" s="3">
        <v>2712.4290000000001</v>
      </c>
      <c r="AL365" s="3">
        <v>46140.24</v>
      </c>
      <c r="AM365" s="3">
        <v>0</v>
      </c>
      <c r="AN365" s="1" t="s">
        <v>53</v>
      </c>
    </row>
    <row r="366" spans="1:40" x14ac:dyDescent="0.25">
      <c r="A366" s="2">
        <v>29859</v>
      </c>
      <c r="B366" s="3">
        <v>726402.6</v>
      </c>
      <c r="C366" s="3">
        <v>0</v>
      </c>
      <c r="D366" s="3">
        <v>230.93109999999999</v>
      </c>
      <c r="E366" s="3">
        <v>23528.49</v>
      </c>
      <c r="F366" s="3">
        <v>10.624919999999999</v>
      </c>
      <c r="G366" s="3">
        <v>-129285.3</v>
      </c>
      <c r="H366" s="3">
        <v>0</v>
      </c>
      <c r="I366" s="3">
        <v>0</v>
      </c>
      <c r="J366" s="3">
        <v>0</v>
      </c>
      <c r="K366" s="3">
        <v>0</v>
      </c>
      <c r="L366" s="3">
        <v>16916420</v>
      </c>
      <c r="M366" s="3">
        <v>268384.59999999998</v>
      </c>
      <c r="N366" s="3">
        <v>36915250</v>
      </c>
      <c r="O366" s="3">
        <v>9127320000</v>
      </c>
      <c r="P366" s="3">
        <v>17781.349999999999</v>
      </c>
      <c r="Q366" s="3">
        <v>155314900000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221196.6</v>
      </c>
      <c r="AB366" s="3">
        <v>0</v>
      </c>
      <c r="AC366" s="3">
        <v>0</v>
      </c>
      <c r="AD366" s="3">
        <v>36218.26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-35238.14</v>
      </c>
      <c r="AJ366" s="3">
        <v>1065.3330000000001</v>
      </c>
      <c r="AK366" s="3">
        <v>2673.6170000000002</v>
      </c>
      <c r="AL366" s="3">
        <v>36443.410000000003</v>
      </c>
      <c r="AM366" s="3">
        <v>0</v>
      </c>
      <c r="AN366" s="1" t="s">
        <v>52</v>
      </c>
    </row>
    <row r="367" spans="1:40" x14ac:dyDescent="0.25">
      <c r="A367" s="2">
        <v>29860</v>
      </c>
      <c r="B367" s="3">
        <v>764846.2</v>
      </c>
      <c r="C367" s="3">
        <v>0</v>
      </c>
      <c r="D367" s="3">
        <v>212.97540000000001</v>
      </c>
      <c r="E367" s="3">
        <v>19055.63</v>
      </c>
      <c r="F367" s="3">
        <v>9.4768679999999996</v>
      </c>
      <c r="G367" s="3">
        <v>-129559.7</v>
      </c>
      <c r="H367" s="3">
        <v>0</v>
      </c>
      <c r="I367" s="3">
        <v>0</v>
      </c>
      <c r="J367" s="3">
        <v>0</v>
      </c>
      <c r="K367" s="3">
        <v>0</v>
      </c>
      <c r="L367" s="3">
        <v>16765360</v>
      </c>
      <c r="M367" s="3">
        <v>232370</v>
      </c>
      <c r="N367" s="3">
        <v>36881580</v>
      </c>
      <c r="O367" s="3">
        <v>9127154000</v>
      </c>
      <c r="P367" s="3">
        <v>17304.22</v>
      </c>
      <c r="Q367" s="3">
        <v>155313300000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168040.4</v>
      </c>
      <c r="AB367" s="3">
        <v>0</v>
      </c>
      <c r="AC367" s="3">
        <v>0</v>
      </c>
      <c r="AD367" s="3">
        <v>32719.98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-35235.79</v>
      </c>
      <c r="AJ367" s="3">
        <v>1065.2860000000001</v>
      </c>
      <c r="AK367" s="3">
        <v>2547.9769999999999</v>
      </c>
      <c r="AL367" s="3">
        <v>34799.129999999997</v>
      </c>
      <c r="AM367" s="3">
        <v>0</v>
      </c>
      <c r="AN367" s="1" t="s">
        <v>75</v>
      </c>
    </row>
    <row r="368" spans="1:40" x14ac:dyDescent="0.25">
      <c r="A368" s="2">
        <v>29861</v>
      </c>
      <c r="B368" s="3">
        <v>760695.6</v>
      </c>
      <c r="C368" s="3">
        <v>0</v>
      </c>
      <c r="D368" s="3">
        <v>227.636</v>
      </c>
      <c r="E368" s="3">
        <v>15639.38</v>
      </c>
      <c r="F368" s="3">
        <v>8.6322860000000006</v>
      </c>
      <c r="G368" s="3">
        <v>-130747</v>
      </c>
      <c r="H368" s="3">
        <v>0</v>
      </c>
      <c r="I368" s="3">
        <v>0</v>
      </c>
      <c r="J368" s="3">
        <v>0</v>
      </c>
      <c r="K368" s="3">
        <v>0</v>
      </c>
      <c r="L368" s="3">
        <v>16628740</v>
      </c>
      <c r="M368" s="3">
        <v>203274.5</v>
      </c>
      <c r="N368" s="3">
        <v>36828670</v>
      </c>
      <c r="O368" s="3">
        <v>9127002000</v>
      </c>
      <c r="P368" s="3">
        <v>16844.009999999998</v>
      </c>
      <c r="Q368" s="3">
        <v>155311500000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150190.39999999999</v>
      </c>
      <c r="AB368" s="3">
        <v>0</v>
      </c>
      <c r="AC368" s="3">
        <v>0</v>
      </c>
      <c r="AD368" s="3">
        <v>40098.06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-35347.54</v>
      </c>
      <c r="AJ368" s="3">
        <v>1065.2719999999999</v>
      </c>
      <c r="AK368" s="3">
        <v>2467.098</v>
      </c>
      <c r="AL368" s="3">
        <v>54032.41</v>
      </c>
      <c r="AM368" s="3">
        <v>0</v>
      </c>
      <c r="AN368" s="1" t="s">
        <v>52</v>
      </c>
    </row>
    <row r="369" spans="1:40" x14ac:dyDescent="0.25">
      <c r="A369" s="2">
        <v>29862</v>
      </c>
      <c r="B369" s="3">
        <v>760857.2</v>
      </c>
      <c r="C369" s="3">
        <v>0</v>
      </c>
      <c r="D369" s="3">
        <v>190.89750000000001</v>
      </c>
      <c r="E369" s="3">
        <v>12991.79</v>
      </c>
      <c r="F369" s="3">
        <v>7.9750730000000001</v>
      </c>
      <c r="G369" s="3">
        <v>-131017</v>
      </c>
      <c r="H369" s="3">
        <v>0</v>
      </c>
      <c r="I369" s="3">
        <v>0</v>
      </c>
      <c r="J369" s="3">
        <v>0</v>
      </c>
      <c r="K369" s="3">
        <v>0</v>
      </c>
      <c r="L369" s="3">
        <v>16526270</v>
      </c>
      <c r="M369" s="3">
        <v>179494.2</v>
      </c>
      <c r="N369" s="3">
        <v>36795050</v>
      </c>
      <c r="O369" s="3">
        <v>9126835000</v>
      </c>
      <c r="P369" s="3">
        <v>16428.66</v>
      </c>
      <c r="Q369" s="3">
        <v>155309800000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113556.5</v>
      </c>
      <c r="AB369" s="3">
        <v>0</v>
      </c>
      <c r="AC369" s="3">
        <v>0</v>
      </c>
      <c r="AD369" s="3">
        <v>32243.43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-35245.06</v>
      </c>
      <c r="AJ369" s="3">
        <v>1065.279</v>
      </c>
      <c r="AK369" s="3">
        <v>2472.9360000000001</v>
      </c>
      <c r="AL369" s="3">
        <v>34753.46</v>
      </c>
      <c r="AM369" s="3">
        <v>0</v>
      </c>
      <c r="AN369" s="1" t="s">
        <v>66</v>
      </c>
    </row>
    <row r="370" spans="1:40" x14ac:dyDescent="0.25">
      <c r="A370" s="2">
        <v>29863</v>
      </c>
      <c r="B370" s="3">
        <v>756142.2</v>
      </c>
      <c r="C370" s="3">
        <v>0</v>
      </c>
      <c r="D370" s="3">
        <v>224.15530000000001</v>
      </c>
      <c r="E370" s="3">
        <v>10912.87</v>
      </c>
      <c r="F370" s="3">
        <v>7.476591</v>
      </c>
      <c r="G370" s="3">
        <v>-130891.8</v>
      </c>
      <c r="H370" s="3">
        <v>0</v>
      </c>
      <c r="I370" s="3">
        <v>0</v>
      </c>
      <c r="J370" s="3">
        <v>0</v>
      </c>
      <c r="K370" s="3">
        <v>0</v>
      </c>
      <c r="L370" s="3">
        <v>16466170</v>
      </c>
      <c r="M370" s="3">
        <v>159852.70000000001</v>
      </c>
      <c r="N370" s="3">
        <v>36757960</v>
      </c>
      <c r="O370" s="3">
        <v>9126685000</v>
      </c>
      <c r="P370" s="3">
        <v>16018.06</v>
      </c>
      <c r="Q370" s="3">
        <v>155308600000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69219.429999999993</v>
      </c>
      <c r="AB370" s="3">
        <v>0</v>
      </c>
      <c r="AC370" s="3">
        <v>0</v>
      </c>
      <c r="AD370" s="3">
        <v>22150.45</v>
      </c>
      <c r="AE370" s="3">
        <v>631631.5</v>
      </c>
      <c r="AF370" s="3">
        <v>806.98969999999997</v>
      </c>
      <c r="AG370" s="3">
        <v>0</v>
      </c>
      <c r="AH370" s="3">
        <v>0</v>
      </c>
      <c r="AI370" s="3">
        <v>-35214.22</v>
      </c>
      <c r="AJ370" s="3">
        <v>1065.3040000000001</v>
      </c>
      <c r="AK370" s="3">
        <v>2477.4520000000002</v>
      </c>
      <c r="AL370" s="3">
        <v>38215.67</v>
      </c>
      <c r="AM370" s="3">
        <v>0</v>
      </c>
      <c r="AN370" s="1" t="s">
        <v>59</v>
      </c>
    </row>
    <row r="371" spans="1:40" x14ac:dyDescent="0.25">
      <c r="A371" s="2">
        <v>29864</v>
      </c>
      <c r="B371" s="3">
        <v>758484.7</v>
      </c>
      <c r="C371" s="3">
        <v>0</v>
      </c>
      <c r="D371" s="3">
        <v>299.5727</v>
      </c>
      <c r="E371" s="3">
        <v>9260.7620000000006</v>
      </c>
      <c r="F371" s="3">
        <v>7.0692769999999996</v>
      </c>
      <c r="G371" s="3">
        <v>-130675.8</v>
      </c>
      <c r="H371" s="3">
        <v>0</v>
      </c>
      <c r="I371" s="3">
        <v>0</v>
      </c>
      <c r="J371" s="3">
        <v>0</v>
      </c>
      <c r="K371" s="3">
        <v>0</v>
      </c>
      <c r="L371" s="3">
        <v>16372330</v>
      </c>
      <c r="M371" s="3">
        <v>143468.1</v>
      </c>
      <c r="N371" s="3">
        <v>36725160</v>
      </c>
      <c r="O371" s="3">
        <v>9126524000</v>
      </c>
      <c r="P371" s="3">
        <v>15651.26</v>
      </c>
      <c r="Q371" s="3">
        <v>155307400000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101377.5</v>
      </c>
      <c r="AB371" s="3">
        <v>0</v>
      </c>
      <c r="AC371" s="3">
        <v>0</v>
      </c>
      <c r="AD371" s="3">
        <v>25108.31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-35195.15</v>
      </c>
      <c r="AJ371" s="3">
        <v>1065.3230000000001</v>
      </c>
      <c r="AK371" s="3">
        <v>2480.7510000000002</v>
      </c>
      <c r="AL371" s="3">
        <v>33929.879999999997</v>
      </c>
      <c r="AM371" s="3">
        <v>0</v>
      </c>
      <c r="AN371" s="1" t="s">
        <v>60</v>
      </c>
    </row>
    <row r="372" spans="1:40" x14ac:dyDescent="0.25">
      <c r="A372" s="2">
        <v>29865</v>
      </c>
      <c r="B372" s="3">
        <v>753716.3</v>
      </c>
      <c r="C372" s="3">
        <v>0</v>
      </c>
      <c r="D372" s="3">
        <v>282.9271</v>
      </c>
      <c r="E372" s="3">
        <v>7926.2730000000001</v>
      </c>
      <c r="F372" s="3">
        <v>6.7476060000000002</v>
      </c>
      <c r="G372" s="3">
        <v>-130534.39999999999</v>
      </c>
      <c r="H372" s="3">
        <v>0</v>
      </c>
      <c r="I372" s="3">
        <v>0</v>
      </c>
      <c r="J372" s="3">
        <v>0</v>
      </c>
      <c r="K372" s="3">
        <v>0</v>
      </c>
      <c r="L372" s="3">
        <v>16267750</v>
      </c>
      <c r="M372" s="3">
        <v>129563.2</v>
      </c>
      <c r="N372" s="3">
        <v>36693440</v>
      </c>
      <c r="O372" s="3">
        <v>9126359000</v>
      </c>
      <c r="P372" s="3">
        <v>15310.71</v>
      </c>
      <c r="Q372" s="3">
        <v>155305900000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111082.1</v>
      </c>
      <c r="AB372" s="3">
        <v>0</v>
      </c>
      <c r="AC372" s="3">
        <v>0</v>
      </c>
      <c r="AD372" s="3">
        <v>31410.55</v>
      </c>
      <c r="AE372" s="3">
        <v>900447.1</v>
      </c>
      <c r="AF372" s="3">
        <v>629.27380000000005</v>
      </c>
      <c r="AG372" s="3">
        <v>0</v>
      </c>
      <c r="AH372" s="3">
        <v>0</v>
      </c>
      <c r="AI372" s="3">
        <v>-35198.68</v>
      </c>
      <c r="AJ372" s="3">
        <v>1065.3340000000001</v>
      </c>
      <c r="AK372" s="3">
        <v>2500.578</v>
      </c>
      <c r="AL372" s="3">
        <v>32837.919999999998</v>
      </c>
      <c r="AM372" s="3">
        <v>0</v>
      </c>
      <c r="AN372" s="1" t="s">
        <v>52</v>
      </c>
    </row>
    <row r="373" spans="1:40" x14ac:dyDescent="0.25">
      <c r="A373" s="2">
        <v>29866</v>
      </c>
      <c r="B373" s="3">
        <v>779007.3</v>
      </c>
      <c r="C373" s="3">
        <v>16418.3</v>
      </c>
      <c r="D373" s="3">
        <v>420653.2</v>
      </c>
      <c r="E373" s="3">
        <v>403911</v>
      </c>
      <c r="F373" s="3">
        <v>279.92610000000002</v>
      </c>
      <c r="G373" s="3">
        <v>97033.25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27465700</v>
      </c>
      <c r="M373" s="3">
        <v>1092938</v>
      </c>
      <c r="N373" s="3">
        <v>36654610</v>
      </c>
      <c r="O373" s="3">
        <v>9126456000</v>
      </c>
      <c r="P373" s="3">
        <v>34609.25</v>
      </c>
      <c r="Q373" s="3">
        <v>155309700000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682038.2</v>
      </c>
      <c r="AB373" s="3">
        <v>0</v>
      </c>
      <c r="AC373" s="3">
        <v>0</v>
      </c>
      <c r="AD373" s="3">
        <v>4810.4660000000003</v>
      </c>
      <c r="AE373" s="3">
        <v>997079</v>
      </c>
      <c r="AF373" s="3">
        <v>52115.66</v>
      </c>
      <c r="AG373" s="3">
        <v>2193.5839999999998</v>
      </c>
      <c r="AH373" s="3">
        <v>0</v>
      </c>
      <c r="AI373" s="3">
        <v>-34852.1</v>
      </c>
      <c r="AJ373" s="3">
        <v>2850.7730000000001</v>
      </c>
      <c r="AK373" s="3">
        <v>2868.3</v>
      </c>
      <c r="AL373" s="3">
        <v>41738.47</v>
      </c>
      <c r="AM373" s="3">
        <v>13720840</v>
      </c>
      <c r="AN373" s="1" t="s">
        <v>57</v>
      </c>
    </row>
    <row r="374" spans="1:40" x14ac:dyDescent="0.25">
      <c r="A374" s="2">
        <v>29867</v>
      </c>
      <c r="B374" s="3">
        <v>754457.1</v>
      </c>
      <c r="C374" s="3">
        <v>2754.2339999999999</v>
      </c>
      <c r="D374" s="3">
        <v>61295.89</v>
      </c>
      <c r="E374" s="3">
        <v>214371.3</v>
      </c>
      <c r="F374" s="3">
        <v>106.6789</v>
      </c>
      <c r="G374" s="3">
        <v>-7565.2190000000001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29575470</v>
      </c>
      <c r="M374" s="3">
        <v>1112561</v>
      </c>
      <c r="N374" s="3">
        <v>36622110</v>
      </c>
      <c r="O374" s="3">
        <v>9126447000</v>
      </c>
      <c r="P374" s="3">
        <v>31557.73</v>
      </c>
      <c r="Q374" s="3">
        <v>155310000000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340901.3</v>
      </c>
      <c r="AB374" s="3">
        <v>0</v>
      </c>
      <c r="AC374" s="3">
        <v>0</v>
      </c>
      <c r="AD374" s="3">
        <v>1550.4580000000001</v>
      </c>
      <c r="AE374" s="3">
        <v>190683.9</v>
      </c>
      <c r="AF374" s="3">
        <v>14265.77</v>
      </c>
      <c r="AG374" s="3">
        <v>373.50009999999997</v>
      </c>
      <c r="AH374" s="3">
        <v>0</v>
      </c>
      <c r="AI374" s="3">
        <v>-34903.480000000003</v>
      </c>
      <c r="AJ374" s="3">
        <v>3024.2510000000002</v>
      </c>
      <c r="AK374" s="3">
        <v>3620.4119999999998</v>
      </c>
      <c r="AL374" s="3">
        <v>35591.39</v>
      </c>
      <c r="AM374" s="3">
        <v>2759880</v>
      </c>
      <c r="AN374" s="1" t="s">
        <v>56</v>
      </c>
    </row>
    <row r="375" spans="1:40" x14ac:dyDescent="0.25">
      <c r="A375" s="2">
        <v>29868</v>
      </c>
      <c r="B375" s="3">
        <v>754495.7</v>
      </c>
      <c r="C375" s="3">
        <v>5505.8980000000001</v>
      </c>
      <c r="D375" s="3">
        <v>231641</v>
      </c>
      <c r="E375" s="3">
        <v>274435.8</v>
      </c>
      <c r="F375" s="3">
        <v>168.7253</v>
      </c>
      <c r="G375" s="3">
        <v>17866.8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33494890</v>
      </c>
      <c r="M375" s="3">
        <v>1312984</v>
      </c>
      <c r="N375" s="3">
        <v>36590940</v>
      </c>
      <c r="O375" s="3">
        <v>9126459000</v>
      </c>
      <c r="P375" s="3">
        <v>34921.81</v>
      </c>
      <c r="Q375" s="3">
        <v>155311100000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397227.9</v>
      </c>
      <c r="AB375" s="3">
        <v>0</v>
      </c>
      <c r="AC375" s="3">
        <v>0</v>
      </c>
      <c r="AD375" s="3">
        <v>1374.69</v>
      </c>
      <c r="AE375" s="3">
        <v>277686.09999999998</v>
      </c>
      <c r="AF375" s="3">
        <v>30288.31</v>
      </c>
      <c r="AG375" s="3">
        <v>734.67319999999995</v>
      </c>
      <c r="AH375" s="3">
        <v>0</v>
      </c>
      <c r="AI375" s="3">
        <v>-34805.68</v>
      </c>
      <c r="AJ375" s="3">
        <v>4802.134</v>
      </c>
      <c r="AK375" s="3">
        <v>3404.9659999999999</v>
      </c>
      <c r="AL375" s="3">
        <v>36028.75</v>
      </c>
      <c r="AM375" s="3">
        <v>5055989</v>
      </c>
      <c r="AN375" s="1" t="s">
        <v>56</v>
      </c>
    </row>
    <row r="376" spans="1:40" x14ac:dyDescent="0.25">
      <c r="A376" s="2">
        <v>29869</v>
      </c>
      <c r="B376" s="3">
        <v>749416.5</v>
      </c>
      <c r="C376" s="3">
        <v>2774.2469999999998</v>
      </c>
      <c r="D376" s="3">
        <v>195859</v>
      </c>
      <c r="E376" s="3">
        <v>234392.7</v>
      </c>
      <c r="F376" s="3">
        <v>117.52630000000001</v>
      </c>
      <c r="G376" s="3">
        <v>-8739.3439999999991</v>
      </c>
      <c r="H376" s="3">
        <v>347084</v>
      </c>
      <c r="I376" s="3">
        <v>197037</v>
      </c>
      <c r="J376" s="3">
        <v>0</v>
      </c>
      <c r="K376" s="3">
        <v>0</v>
      </c>
      <c r="L376" s="3">
        <v>35586890</v>
      </c>
      <c r="M376" s="3">
        <v>1381500</v>
      </c>
      <c r="N376" s="3">
        <v>36563560</v>
      </c>
      <c r="O376" s="3">
        <v>9126444000</v>
      </c>
      <c r="P376" s="3">
        <v>33885.21</v>
      </c>
      <c r="Q376" s="3">
        <v>155311300000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503203.5</v>
      </c>
      <c r="AB376" s="3">
        <v>0</v>
      </c>
      <c r="AC376" s="3">
        <v>0</v>
      </c>
      <c r="AD376" s="3">
        <v>1408.413</v>
      </c>
      <c r="AE376" s="3">
        <v>439878.6</v>
      </c>
      <c r="AF376" s="3">
        <v>21713.62</v>
      </c>
      <c r="AG376" s="3">
        <v>364.28530000000001</v>
      </c>
      <c r="AH376" s="3">
        <v>0</v>
      </c>
      <c r="AI376" s="3">
        <v>-34864.76</v>
      </c>
      <c r="AJ376" s="3">
        <v>6773.6049999999996</v>
      </c>
      <c r="AK376" s="3">
        <v>3745.0680000000002</v>
      </c>
      <c r="AL376" s="3">
        <v>34204.71</v>
      </c>
      <c r="AM376" s="3">
        <v>3119933</v>
      </c>
      <c r="AN376" s="1" t="s">
        <v>58</v>
      </c>
    </row>
    <row r="377" spans="1:40" x14ac:dyDescent="0.25">
      <c r="A377" s="2">
        <v>29870</v>
      </c>
      <c r="B377" s="3">
        <v>761265.8</v>
      </c>
      <c r="C377" s="3">
        <v>2764.1979999999999</v>
      </c>
      <c r="D377" s="3">
        <v>134804.6</v>
      </c>
      <c r="E377" s="3">
        <v>207120.7</v>
      </c>
      <c r="F377" s="3">
        <v>95.709630000000004</v>
      </c>
      <c r="G377" s="3">
        <v>-57075.38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37110770</v>
      </c>
      <c r="M377" s="3">
        <v>1401184</v>
      </c>
      <c r="N377" s="3">
        <v>36537720</v>
      </c>
      <c r="O377" s="3">
        <v>9126382000</v>
      </c>
      <c r="P377" s="3">
        <v>32938.43</v>
      </c>
      <c r="Q377" s="3">
        <v>155311600000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294179.59999999998</v>
      </c>
      <c r="AB377" s="3">
        <v>0</v>
      </c>
      <c r="AC377" s="3">
        <v>0</v>
      </c>
      <c r="AD377" s="3">
        <v>1004.597</v>
      </c>
      <c r="AE377" s="3">
        <v>214547.3</v>
      </c>
      <c r="AF377" s="3">
        <v>20009.21</v>
      </c>
      <c r="AG377" s="3">
        <v>370.66239999999999</v>
      </c>
      <c r="AH377" s="3">
        <v>0</v>
      </c>
      <c r="AI377" s="3">
        <v>-34828.949999999997</v>
      </c>
      <c r="AJ377" s="3">
        <v>8755.8649999999998</v>
      </c>
      <c r="AK377" s="3">
        <v>4684.7520000000004</v>
      </c>
      <c r="AL377" s="3">
        <v>34658.050000000003</v>
      </c>
      <c r="AM377" s="3">
        <v>2204962</v>
      </c>
      <c r="AN377" s="1" t="s">
        <v>57</v>
      </c>
    </row>
    <row r="378" spans="1:40" x14ac:dyDescent="0.25">
      <c r="A378" s="2">
        <v>29871</v>
      </c>
      <c r="B378" s="3">
        <v>768569.9</v>
      </c>
      <c r="C378" s="3">
        <v>4034.9059999999999</v>
      </c>
      <c r="D378" s="3">
        <v>31962.14</v>
      </c>
      <c r="E378" s="3">
        <v>161168</v>
      </c>
      <c r="F378" s="3">
        <v>69.173140000000004</v>
      </c>
      <c r="G378" s="3">
        <v>-93389.43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38144800</v>
      </c>
      <c r="M378" s="3">
        <v>1324026</v>
      </c>
      <c r="N378" s="3">
        <v>36516540</v>
      </c>
      <c r="O378" s="3">
        <v>9126278000</v>
      </c>
      <c r="P378" s="3">
        <v>31353.759999999998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11180.51</v>
      </c>
      <c r="AB378" s="3">
        <v>0</v>
      </c>
      <c r="AC378" s="3">
        <v>0</v>
      </c>
      <c r="AD378" s="3">
        <v>2794.424</v>
      </c>
      <c r="AE378" s="3">
        <v>129511.9</v>
      </c>
      <c r="AF378" s="3">
        <v>15080.37</v>
      </c>
      <c r="AG378" s="3">
        <v>489.94940000000003</v>
      </c>
      <c r="AH378" s="3">
        <v>0</v>
      </c>
      <c r="AI378" s="3">
        <v>-34749.46</v>
      </c>
      <c r="AJ378" s="3">
        <v>9824.8439999999991</v>
      </c>
      <c r="AK378" s="3">
        <v>4301.5749999999998</v>
      </c>
      <c r="AL378" s="3">
        <v>31057.360000000001</v>
      </c>
      <c r="AM378" s="3">
        <v>1183830</v>
      </c>
      <c r="AN378" s="1" t="s">
        <v>56</v>
      </c>
    </row>
    <row r="379" spans="1:40" x14ac:dyDescent="0.25">
      <c r="A379" s="2">
        <v>29872</v>
      </c>
      <c r="B379" s="3">
        <v>756514.9</v>
      </c>
      <c r="C379" s="3">
        <v>0</v>
      </c>
      <c r="D379" s="3">
        <v>1001.678</v>
      </c>
      <c r="E379" s="3">
        <v>99652.46</v>
      </c>
      <c r="F379" s="3">
        <v>36.909080000000003</v>
      </c>
      <c r="G379" s="3">
        <v>-133816.5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38164720</v>
      </c>
      <c r="M379" s="3">
        <v>1127965</v>
      </c>
      <c r="N379" s="3">
        <v>36495250</v>
      </c>
      <c r="O379" s="3">
        <v>9126131000</v>
      </c>
      <c r="P379" s="3">
        <v>28380.51</v>
      </c>
      <c r="Q379" s="3">
        <v>155312000000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66489.03</v>
      </c>
      <c r="AB379" s="3">
        <v>0</v>
      </c>
      <c r="AC379" s="3">
        <v>0</v>
      </c>
      <c r="AD379" s="3">
        <v>3804.1669999999999</v>
      </c>
      <c r="AE379" s="3">
        <v>269256.8</v>
      </c>
      <c r="AF379" s="3">
        <v>5450.1790000000001</v>
      </c>
      <c r="AG379" s="3">
        <v>0</v>
      </c>
      <c r="AH379" s="3">
        <v>0</v>
      </c>
      <c r="AI379" s="3">
        <v>-34760.769999999997</v>
      </c>
      <c r="AJ379" s="3">
        <v>8858.0669999999991</v>
      </c>
      <c r="AK379" s="3">
        <v>4545.4880000000003</v>
      </c>
      <c r="AL379" s="3">
        <v>30200.880000000001</v>
      </c>
      <c r="AM379" s="3">
        <v>2056.7719999999999</v>
      </c>
      <c r="AN379" s="1" t="s">
        <v>50</v>
      </c>
    </row>
    <row r="380" spans="1:40" x14ac:dyDescent="0.25">
      <c r="A380" s="2">
        <v>29873</v>
      </c>
      <c r="B380" s="3">
        <v>720488.9</v>
      </c>
      <c r="C380" s="3">
        <v>0</v>
      </c>
      <c r="D380" s="3">
        <v>865.58450000000005</v>
      </c>
      <c r="E380" s="3">
        <v>74798.039999999994</v>
      </c>
      <c r="F380" s="3">
        <v>22.06841</v>
      </c>
      <c r="G380" s="3">
        <v>-143829.5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38179290</v>
      </c>
      <c r="M380" s="3">
        <v>978359.6</v>
      </c>
      <c r="N380" s="3">
        <v>36474430</v>
      </c>
      <c r="O380" s="3">
        <v>9125972000</v>
      </c>
      <c r="P380" s="3">
        <v>26417.01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50772.72</v>
      </c>
      <c r="AB380" s="3">
        <v>0</v>
      </c>
      <c r="AC380" s="3">
        <v>0</v>
      </c>
      <c r="AD380" s="3">
        <v>2732.45</v>
      </c>
      <c r="AE380" s="3">
        <v>146191.9</v>
      </c>
      <c r="AF380" s="3">
        <v>4236.7510000000002</v>
      </c>
      <c r="AG380" s="3">
        <v>0</v>
      </c>
      <c r="AH380" s="3">
        <v>0</v>
      </c>
      <c r="AI380" s="3">
        <v>-34790.269999999997</v>
      </c>
      <c r="AJ380" s="3">
        <v>8249.2330000000002</v>
      </c>
      <c r="AK380" s="3">
        <v>4837.26</v>
      </c>
      <c r="AL380" s="3">
        <v>29131.54</v>
      </c>
      <c r="AM380" s="3">
        <v>0</v>
      </c>
      <c r="AN380" s="1" t="s">
        <v>56</v>
      </c>
    </row>
    <row r="381" spans="1:40" x14ac:dyDescent="0.25">
      <c r="A381" s="2">
        <v>29874</v>
      </c>
      <c r="B381" s="3">
        <v>485988.1</v>
      </c>
      <c r="C381" s="3">
        <v>0</v>
      </c>
      <c r="D381" s="3">
        <v>840.83230000000003</v>
      </c>
      <c r="E381" s="3">
        <v>57536.86</v>
      </c>
      <c r="F381" s="3">
        <v>17.507059999999999</v>
      </c>
      <c r="G381" s="3">
        <v>-151792.4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38168900</v>
      </c>
      <c r="M381" s="3">
        <v>864082.6</v>
      </c>
      <c r="N381" s="3">
        <v>36454140</v>
      </c>
      <c r="O381" s="3">
        <v>9125802000</v>
      </c>
      <c r="P381" s="3">
        <v>24697.42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59044.29</v>
      </c>
      <c r="AB381" s="3">
        <v>0</v>
      </c>
      <c r="AC381" s="3">
        <v>0</v>
      </c>
      <c r="AD381" s="3">
        <v>2982.4270000000001</v>
      </c>
      <c r="AE381" s="3">
        <v>177801.1</v>
      </c>
      <c r="AF381" s="3">
        <v>3376.4</v>
      </c>
      <c r="AG381" s="3">
        <v>0</v>
      </c>
      <c r="AH381" s="3">
        <v>0</v>
      </c>
      <c r="AI381" s="3">
        <v>-34744.76</v>
      </c>
      <c r="AJ381" s="3">
        <v>8527.8169999999991</v>
      </c>
      <c r="AK381" s="3">
        <v>5482.8149999999996</v>
      </c>
      <c r="AL381" s="3">
        <v>28865.7</v>
      </c>
      <c r="AM381" s="3">
        <v>30.900289999999998</v>
      </c>
      <c r="AN381" s="1" t="s">
        <v>58</v>
      </c>
    </row>
    <row r="382" spans="1:40" x14ac:dyDescent="0.25">
      <c r="A382" s="2">
        <v>29875</v>
      </c>
      <c r="B382" s="3">
        <v>391703.8</v>
      </c>
      <c r="C382" s="3">
        <v>0</v>
      </c>
      <c r="D382" s="3">
        <v>1932.336</v>
      </c>
      <c r="E382" s="3">
        <v>46999.17</v>
      </c>
      <c r="F382" s="3">
        <v>14.66018</v>
      </c>
      <c r="G382" s="3">
        <v>-151090.20000000001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38147240</v>
      </c>
      <c r="M382" s="3">
        <v>787979.6</v>
      </c>
      <c r="N382" s="3">
        <v>36433290</v>
      </c>
      <c r="O382" s="3">
        <v>9125635000</v>
      </c>
      <c r="P382" s="3">
        <v>23402.16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102424.2</v>
      </c>
      <c r="AB382" s="3">
        <v>0</v>
      </c>
      <c r="AC382" s="3">
        <v>0</v>
      </c>
      <c r="AD382" s="3">
        <v>3639.6129999999998</v>
      </c>
      <c r="AE382" s="3">
        <v>166963.70000000001</v>
      </c>
      <c r="AF382" s="3">
        <v>2815.4630000000002</v>
      </c>
      <c r="AG382" s="3">
        <v>0</v>
      </c>
      <c r="AH382" s="3">
        <v>0</v>
      </c>
      <c r="AI382" s="3">
        <v>-34759.56</v>
      </c>
      <c r="AJ382" s="3">
        <v>7490.4049999999997</v>
      </c>
      <c r="AK382" s="3">
        <v>5519.3440000000001</v>
      </c>
      <c r="AL382" s="3">
        <v>28399.61</v>
      </c>
      <c r="AM382" s="3">
        <v>59078.54</v>
      </c>
      <c r="AN382" s="1" t="s">
        <v>56</v>
      </c>
    </row>
    <row r="383" spans="1:40" x14ac:dyDescent="0.25">
      <c r="A383" s="2">
        <v>29876</v>
      </c>
      <c r="B383" s="3">
        <v>389212.4</v>
      </c>
      <c r="C383" s="3">
        <v>6075.009</v>
      </c>
      <c r="D383" s="3">
        <v>673012.4</v>
      </c>
      <c r="E383" s="3">
        <v>250088.3</v>
      </c>
      <c r="F383" s="3">
        <v>164.53700000000001</v>
      </c>
      <c r="G383" s="3">
        <v>77303.25</v>
      </c>
      <c r="H383" s="3">
        <v>534046</v>
      </c>
      <c r="I383" s="3">
        <v>1798402</v>
      </c>
      <c r="J383" s="3">
        <v>0</v>
      </c>
      <c r="K383" s="3">
        <v>0</v>
      </c>
      <c r="L383" s="3">
        <v>42122560</v>
      </c>
      <c r="M383" s="3">
        <v>1640660</v>
      </c>
      <c r="N383" s="3">
        <v>36366770</v>
      </c>
      <c r="O383" s="3">
        <v>9125754000</v>
      </c>
      <c r="P383" s="3">
        <v>33013.199999999997</v>
      </c>
      <c r="Q383" s="3">
        <v>155312700000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316836.59999999998</v>
      </c>
      <c r="AB383" s="3">
        <v>0</v>
      </c>
      <c r="AC383" s="3">
        <v>0</v>
      </c>
      <c r="AD383" s="3">
        <v>2906.6770000000001</v>
      </c>
      <c r="AE383" s="3">
        <v>241096.7</v>
      </c>
      <c r="AF383" s="3">
        <v>54095.360000000001</v>
      </c>
      <c r="AG383" s="3">
        <v>843.16679999999997</v>
      </c>
      <c r="AH383" s="3">
        <v>0</v>
      </c>
      <c r="AI383" s="3">
        <v>-34593.300000000003</v>
      </c>
      <c r="AJ383" s="3">
        <v>19494.419999999998</v>
      </c>
      <c r="AK383" s="3">
        <v>6214.5479999999998</v>
      </c>
      <c r="AL383" s="3">
        <v>86062.93</v>
      </c>
      <c r="AM383" s="3">
        <v>6137934</v>
      </c>
      <c r="AN383" s="1" t="s">
        <v>73</v>
      </c>
    </row>
    <row r="384" spans="1:40" x14ac:dyDescent="0.25">
      <c r="A384" s="2">
        <v>29877</v>
      </c>
      <c r="B384" s="3">
        <v>385182.3</v>
      </c>
      <c r="C384" s="3">
        <v>13.13757</v>
      </c>
      <c r="D384" s="3">
        <v>82570.55</v>
      </c>
      <c r="E384" s="3">
        <v>124750</v>
      </c>
      <c r="F384" s="3">
        <v>50.46302</v>
      </c>
      <c r="G384" s="3">
        <v>-66658.600000000006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41661130</v>
      </c>
      <c r="M384" s="3">
        <v>1556317</v>
      </c>
      <c r="N384" s="3">
        <v>36353960</v>
      </c>
      <c r="O384" s="3">
        <v>9125678000</v>
      </c>
      <c r="P384" s="3">
        <v>28873.39</v>
      </c>
      <c r="Q384" s="3">
        <v>155311900000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863702.8</v>
      </c>
      <c r="AB384" s="3">
        <v>0</v>
      </c>
      <c r="AC384" s="3">
        <v>0</v>
      </c>
      <c r="AD384" s="3">
        <v>4159.6009999999997</v>
      </c>
      <c r="AE384" s="3">
        <v>843347.9</v>
      </c>
      <c r="AF384" s="3">
        <v>8222.2620000000006</v>
      </c>
      <c r="AG384" s="3">
        <v>0</v>
      </c>
      <c r="AH384" s="3">
        <v>0</v>
      </c>
      <c r="AI384" s="3">
        <v>-34663.919999999998</v>
      </c>
      <c r="AJ384" s="3">
        <v>19736.310000000001</v>
      </c>
      <c r="AK384" s="3">
        <v>6577.03</v>
      </c>
      <c r="AL384" s="3">
        <v>32605.11</v>
      </c>
      <c r="AM384" s="3">
        <v>548181.80000000005</v>
      </c>
      <c r="AN384" s="1" t="s">
        <v>50</v>
      </c>
    </row>
    <row r="385" spans="1:40" x14ac:dyDescent="0.25">
      <c r="A385" s="2">
        <v>29878</v>
      </c>
      <c r="B385" s="3">
        <v>384665.7</v>
      </c>
      <c r="C385" s="3">
        <v>0</v>
      </c>
      <c r="D385" s="3">
        <v>66748.19</v>
      </c>
      <c r="E385" s="3">
        <v>101954</v>
      </c>
      <c r="F385" s="3">
        <v>33.84619</v>
      </c>
      <c r="G385" s="3">
        <v>-108833.5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40877440</v>
      </c>
      <c r="M385" s="3">
        <v>1413993</v>
      </c>
      <c r="N385" s="3">
        <v>36341880</v>
      </c>
      <c r="O385" s="3">
        <v>9125556000</v>
      </c>
      <c r="P385" s="3">
        <v>27215.51</v>
      </c>
      <c r="Q385" s="3">
        <v>155311100000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1167796</v>
      </c>
      <c r="AB385" s="3">
        <v>0</v>
      </c>
      <c r="AC385" s="3">
        <v>0</v>
      </c>
      <c r="AD385" s="3">
        <v>2753.8809999999999</v>
      </c>
      <c r="AE385" s="3">
        <v>780080</v>
      </c>
      <c r="AF385" s="3">
        <v>6178.1450000000004</v>
      </c>
      <c r="AG385" s="3">
        <v>0</v>
      </c>
      <c r="AH385" s="3">
        <v>0</v>
      </c>
      <c r="AI385" s="3">
        <v>-34693.79</v>
      </c>
      <c r="AJ385" s="3">
        <v>18503.02</v>
      </c>
      <c r="AK385" s="3">
        <v>6696.0780000000004</v>
      </c>
      <c r="AL385" s="3">
        <v>30632.18</v>
      </c>
      <c r="AM385" s="3">
        <v>429129.3</v>
      </c>
      <c r="AN385" s="1" t="s">
        <v>50</v>
      </c>
    </row>
    <row r="386" spans="1:40" x14ac:dyDescent="0.25">
      <c r="A386" s="2">
        <v>29879</v>
      </c>
      <c r="B386" s="3">
        <v>382080.8</v>
      </c>
      <c r="C386" s="3">
        <v>0</v>
      </c>
      <c r="D386" s="3">
        <v>24502.94</v>
      </c>
      <c r="E386" s="3">
        <v>76706.31</v>
      </c>
      <c r="F386" s="3">
        <v>25.401399999999999</v>
      </c>
      <c r="G386" s="3">
        <v>-147826.9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39978660</v>
      </c>
      <c r="M386" s="3">
        <v>1205696</v>
      </c>
      <c r="N386" s="3">
        <v>36326840</v>
      </c>
      <c r="O386" s="3">
        <v>9125395000</v>
      </c>
      <c r="P386" s="3">
        <v>25599.72</v>
      </c>
      <c r="Q386" s="3">
        <v>155310300000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1181212</v>
      </c>
      <c r="AB386" s="3">
        <v>0</v>
      </c>
      <c r="AC386" s="3">
        <v>0</v>
      </c>
      <c r="AD386" s="3">
        <v>2651.3380000000002</v>
      </c>
      <c r="AE386" s="3">
        <v>746089.3</v>
      </c>
      <c r="AF386" s="3">
        <v>3910.8789999999999</v>
      </c>
      <c r="AG386" s="3">
        <v>0</v>
      </c>
      <c r="AH386" s="3">
        <v>0</v>
      </c>
      <c r="AI386" s="3">
        <v>-34713.089999999997</v>
      </c>
      <c r="AJ386" s="3">
        <v>15812.96</v>
      </c>
      <c r="AK386" s="3">
        <v>6809.0969999999998</v>
      </c>
      <c r="AL386" s="3">
        <v>30902.82</v>
      </c>
      <c r="AM386" s="3">
        <v>188463.6</v>
      </c>
      <c r="AN386" s="1" t="s">
        <v>57</v>
      </c>
    </row>
    <row r="387" spans="1:40" x14ac:dyDescent="0.25">
      <c r="A387" s="2">
        <v>29880</v>
      </c>
      <c r="B387" s="3">
        <v>265906.59999999998</v>
      </c>
      <c r="C387" s="3">
        <v>0</v>
      </c>
      <c r="D387" s="3">
        <v>12595.66</v>
      </c>
      <c r="E387" s="3">
        <v>59205.67</v>
      </c>
      <c r="F387" s="3">
        <v>20.433019999999999</v>
      </c>
      <c r="G387" s="3">
        <v>-156406.6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39106890</v>
      </c>
      <c r="M387" s="3">
        <v>991294.2</v>
      </c>
      <c r="N387" s="3">
        <v>36306080</v>
      </c>
      <c r="O387" s="3">
        <v>9125227000</v>
      </c>
      <c r="P387" s="3">
        <v>24352</v>
      </c>
      <c r="Q387" s="3">
        <v>155309600000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1105701</v>
      </c>
      <c r="AB387" s="3">
        <v>0</v>
      </c>
      <c r="AC387" s="3">
        <v>0</v>
      </c>
      <c r="AD387" s="3">
        <v>3205.11</v>
      </c>
      <c r="AE387" s="3">
        <v>686907.3</v>
      </c>
      <c r="AF387" s="3">
        <v>3168.6</v>
      </c>
      <c r="AG387" s="3">
        <v>0</v>
      </c>
      <c r="AH387" s="3">
        <v>0</v>
      </c>
      <c r="AI387" s="3">
        <v>-34701.300000000003</v>
      </c>
      <c r="AJ387" s="3">
        <v>11420.11</v>
      </c>
      <c r="AK387" s="3">
        <v>6705.4589999999998</v>
      </c>
      <c r="AL387" s="3">
        <v>32245.31</v>
      </c>
      <c r="AM387" s="3">
        <v>99326.64</v>
      </c>
      <c r="AN387" s="1" t="s">
        <v>48</v>
      </c>
    </row>
    <row r="388" spans="1:40" x14ac:dyDescent="0.25">
      <c r="A388" s="2">
        <v>29881</v>
      </c>
      <c r="B388" s="3">
        <v>159891.4</v>
      </c>
      <c r="C388" s="3">
        <v>0</v>
      </c>
      <c r="D388" s="3">
        <v>7030.86</v>
      </c>
      <c r="E388" s="3">
        <v>46861.599999999999</v>
      </c>
      <c r="F388" s="3">
        <v>17.930599999999998</v>
      </c>
      <c r="G388" s="3">
        <v>-159096.5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38242480</v>
      </c>
      <c r="M388" s="3">
        <v>802870.1</v>
      </c>
      <c r="N388" s="3">
        <v>36126940</v>
      </c>
      <c r="O388" s="3">
        <v>9125209000</v>
      </c>
      <c r="P388" s="3">
        <v>23073.77</v>
      </c>
      <c r="Q388" s="3">
        <v>155309000000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1056978</v>
      </c>
      <c r="AB388" s="3">
        <v>0</v>
      </c>
      <c r="AC388" s="3">
        <v>0</v>
      </c>
      <c r="AD388" s="3">
        <v>3443.2579999999998</v>
      </c>
      <c r="AE388" s="3">
        <v>691907.6</v>
      </c>
      <c r="AF388" s="3">
        <v>2653.3820000000001</v>
      </c>
      <c r="AG388" s="3">
        <v>0</v>
      </c>
      <c r="AH388" s="3">
        <v>0</v>
      </c>
      <c r="AI388" s="3">
        <v>-34697.769999999997</v>
      </c>
      <c r="AJ388" s="3">
        <v>8447.3880000000008</v>
      </c>
      <c r="AK388" s="3">
        <v>8951.5490000000009</v>
      </c>
      <c r="AL388" s="3">
        <v>187647.3</v>
      </c>
      <c r="AM388" s="3">
        <v>60214.96</v>
      </c>
      <c r="AN388" s="1" t="s">
        <v>64</v>
      </c>
    </row>
    <row r="389" spans="1:40" x14ac:dyDescent="0.25">
      <c r="A389" s="2">
        <v>29882</v>
      </c>
      <c r="B389" s="3">
        <v>163442.5</v>
      </c>
      <c r="C389" s="3">
        <v>0</v>
      </c>
      <c r="D389" s="3">
        <v>2064.7979999999998</v>
      </c>
      <c r="E389" s="3">
        <v>36930.31</v>
      </c>
      <c r="F389" s="3">
        <v>15.63584</v>
      </c>
      <c r="G389" s="3">
        <v>-152187.70000000001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37416760</v>
      </c>
      <c r="M389" s="3">
        <v>650644.1</v>
      </c>
      <c r="N389" s="3">
        <v>36104950</v>
      </c>
      <c r="O389" s="3">
        <v>9125040000</v>
      </c>
      <c r="P389" s="3">
        <v>22065.7</v>
      </c>
      <c r="Q389" s="3">
        <v>155308400000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970720.2</v>
      </c>
      <c r="AB389" s="3">
        <v>0</v>
      </c>
      <c r="AC389" s="3">
        <v>0</v>
      </c>
      <c r="AD389" s="3">
        <v>3051.3789999999999</v>
      </c>
      <c r="AE389" s="3">
        <v>660173.80000000005</v>
      </c>
      <c r="AF389" s="3">
        <v>2038.7190000000001</v>
      </c>
      <c r="AG389" s="3">
        <v>0</v>
      </c>
      <c r="AH389" s="3">
        <v>0</v>
      </c>
      <c r="AI389" s="3">
        <v>-34969.18</v>
      </c>
      <c r="AJ389" s="3">
        <v>6283.86</v>
      </c>
      <c r="AK389" s="3">
        <v>6886.64</v>
      </c>
      <c r="AL389" s="3">
        <v>28336.61</v>
      </c>
      <c r="AM389" s="3">
        <v>33221.660000000003</v>
      </c>
      <c r="AN389" s="1" t="s">
        <v>48</v>
      </c>
    </row>
    <row r="390" spans="1:40" x14ac:dyDescent="0.25">
      <c r="A390" s="2">
        <v>29883</v>
      </c>
      <c r="B390" s="3">
        <v>159982.20000000001</v>
      </c>
      <c r="C390" s="3">
        <v>0</v>
      </c>
      <c r="D390" s="3">
        <v>709.34050000000002</v>
      </c>
      <c r="E390" s="3">
        <v>28734.36</v>
      </c>
      <c r="F390" s="3">
        <v>14.088979999999999</v>
      </c>
      <c r="G390" s="3">
        <v>-149084.1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36634740</v>
      </c>
      <c r="M390" s="3">
        <v>532185.69999999995</v>
      </c>
      <c r="N390" s="3">
        <v>36078120</v>
      </c>
      <c r="O390" s="3">
        <v>9124877000</v>
      </c>
      <c r="P390" s="3">
        <v>21042.35</v>
      </c>
      <c r="Q390" s="3">
        <v>155307800000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885834.9</v>
      </c>
      <c r="AB390" s="3">
        <v>0</v>
      </c>
      <c r="AC390" s="3">
        <v>0</v>
      </c>
      <c r="AD390" s="3">
        <v>3810.105</v>
      </c>
      <c r="AE390" s="3">
        <v>689996.3</v>
      </c>
      <c r="AF390" s="3">
        <v>1623.4949999999999</v>
      </c>
      <c r="AG390" s="3">
        <v>0</v>
      </c>
      <c r="AH390" s="3">
        <v>0</v>
      </c>
      <c r="AI390" s="3">
        <v>-34971.08</v>
      </c>
      <c r="AJ390" s="3">
        <v>4936.5479999999998</v>
      </c>
      <c r="AK390" s="3">
        <v>6912.3739999999998</v>
      </c>
      <c r="AL390" s="3">
        <v>31835.52</v>
      </c>
      <c r="AM390" s="3">
        <v>14430.57</v>
      </c>
      <c r="AN390" s="1" t="s">
        <v>48</v>
      </c>
    </row>
    <row r="391" spans="1:40" x14ac:dyDescent="0.25">
      <c r="A391" s="2">
        <v>29884</v>
      </c>
      <c r="B391" s="3">
        <v>159487.4</v>
      </c>
      <c r="C391" s="3">
        <v>0</v>
      </c>
      <c r="D391" s="3">
        <v>812.53779999999995</v>
      </c>
      <c r="E391" s="3">
        <v>23071.54</v>
      </c>
      <c r="F391" s="3">
        <v>12.88991</v>
      </c>
      <c r="G391" s="3">
        <v>-145754.79999999999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35892960</v>
      </c>
      <c r="M391" s="3">
        <v>443917</v>
      </c>
      <c r="N391" s="3">
        <v>36054000</v>
      </c>
      <c r="O391" s="3">
        <v>9124713000</v>
      </c>
      <c r="P391" s="3">
        <v>20164.650000000001</v>
      </c>
      <c r="Q391" s="3">
        <v>155307100000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814966.2</v>
      </c>
      <c r="AB391" s="3">
        <v>0</v>
      </c>
      <c r="AC391" s="3">
        <v>0</v>
      </c>
      <c r="AD391" s="3">
        <v>4024.6350000000002</v>
      </c>
      <c r="AE391" s="3">
        <v>707789</v>
      </c>
      <c r="AF391" s="3">
        <v>1354.7339999999999</v>
      </c>
      <c r="AG391" s="3">
        <v>0</v>
      </c>
      <c r="AH391" s="3">
        <v>0</v>
      </c>
      <c r="AI391" s="3">
        <v>-35173.449999999997</v>
      </c>
      <c r="AJ391" s="3">
        <v>4062.5770000000002</v>
      </c>
      <c r="AK391" s="3">
        <v>6980.6030000000001</v>
      </c>
      <c r="AL391" s="3">
        <v>28238.82</v>
      </c>
      <c r="AM391" s="3">
        <v>7236.5119999999997</v>
      </c>
      <c r="AN391" s="1" t="s">
        <v>57</v>
      </c>
    </row>
    <row r="392" spans="1:40" x14ac:dyDescent="0.25">
      <c r="A392" s="2">
        <v>29885</v>
      </c>
      <c r="B392" s="3">
        <v>156949.79999999999</v>
      </c>
      <c r="C392" s="3">
        <v>0</v>
      </c>
      <c r="D392" s="3">
        <v>9265.0290000000005</v>
      </c>
      <c r="E392" s="3">
        <v>21510.45</v>
      </c>
      <c r="F392" s="3">
        <v>12.38632</v>
      </c>
      <c r="G392" s="3">
        <v>-141951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35035750</v>
      </c>
      <c r="M392" s="3">
        <v>412518.2</v>
      </c>
      <c r="N392" s="3">
        <v>35259980</v>
      </c>
      <c r="O392" s="3">
        <v>9125167000</v>
      </c>
      <c r="P392" s="3">
        <v>19377.8</v>
      </c>
      <c r="Q392" s="3">
        <v>155306200000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1034885</v>
      </c>
      <c r="AB392" s="3">
        <v>0</v>
      </c>
      <c r="AC392" s="3">
        <v>0</v>
      </c>
      <c r="AD392" s="3">
        <v>6088.1109999999999</v>
      </c>
      <c r="AE392" s="3">
        <v>959346.5</v>
      </c>
      <c r="AF392" s="3">
        <v>4194.3019999999997</v>
      </c>
      <c r="AG392" s="3">
        <v>0</v>
      </c>
      <c r="AH392" s="3">
        <v>0</v>
      </c>
      <c r="AI392" s="3">
        <v>-35746.410000000003</v>
      </c>
      <c r="AJ392" s="3">
        <v>3685.1570000000002</v>
      </c>
      <c r="AK392" s="3">
        <v>162670.9</v>
      </c>
      <c r="AL392" s="3">
        <v>797770.6</v>
      </c>
      <c r="AM392" s="3">
        <v>22252.77</v>
      </c>
      <c r="AN392" s="1" t="s">
        <v>95</v>
      </c>
    </row>
    <row r="393" spans="1:40" x14ac:dyDescent="0.25">
      <c r="A393" s="2">
        <v>29886</v>
      </c>
      <c r="B393" s="3">
        <v>215401.5</v>
      </c>
      <c r="C393" s="3">
        <v>98059.7</v>
      </c>
      <c r="D393" s="3">
        <v>11142150</v>
      </c>
      <c r="E393" s="3">
        <v>769239.2</v>
      </c>
      <c r="F393" s="3">
        <v>854.64279999999997</v>
      </c>
      <c r="G393" s="3">
        <v>1519377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54660960</v>
      </c>
      <c r="M393" s="3">
        <v>3608917</v>
      </c>
      <c r="N393" s="3">
        <v>35264450</v>
      </c>
      <c r="O393" s="3">
        <v>9126727000</v>
      </c>
      <c r="P393" s="3">
        <v>51294.68</v>
      </c>
      <c r="Q393" s="3">
        <v>155328800000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580029</v>
      </c>
      <c r="AB393" s="3">
        <v>0</v>
      </c>
      <c r="AC393" s="3">
        <v>0</v>
      </c>
      <c r="AD393" s="3">
        <v>1611.8889999999999</v>
      </c>
      <c r="AE393" s="3">
        <v>377914.9</v>
      </c>
      <c r="AF393" s="3">
        <v>534690.30000000005</v>
      </c>
      <c r="AG393" s="3">
        <v>7472.0159999999996</v>
      </c>
      <c r="AH393" s="3">
        <v>0</v>
      </c>
      <c r="AI393" s="3">
        <v>-33310.910000000003</v>
      </c>
      <c r="AJ393" s="3">
        <v>97568.639999999999</v>
      </c>
      <c r="AK393" s="3">
        <v>9313.9449999999997</v>
      </c>
      <c r="AL393" s="3">
        <v>93151.57</v>
      </c>
      <c r="AM393" s="3">
        <v>35944830</v>
      </c>
      <c r="AN393" s="1" t="s">
        <v>67</v>
      </c>
    </row>
    <row r="394" spans="1:40" x14ac:dyDescent="0.25">
      <c r="A394" s="2">
        <v>29887</v>
      </c>
      <c r="B394" s="3">
        <v>254712.1</v>
      </c>
      <c r="C394" s="3">
        <v>22454.89</v>
      </c>
      <c r="D394" s="3">
        <v>6079335</v>
      </c>
      <c r="E394" s="3">
        <v>507098.8</v>
      </c>
      <c r="F394" s="3">
        <v>672.09910000000002</v>
      </c>
      <c r="G394" s="3">
        <v>751993.6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60542160</v>
      </c>
      <c r="M394" s="3">
        <v>4391177</v>
      </c>
      <c r="N394" s="3">
        <v>35343210</v>
      </c>
      <c r="O394" s="3">
        <v>9127542000</v>
      </c>
      <c r="P394" s="3">
        <v>52290.42</v>
      </c>
      <c r="Q394" s="3">
        <v>155345300000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4470.1019999999999</v>
      </c>
      <c r="AE394" s="3">
        <v>193373.2</v>
      </c>
      <c r="AF394" s="3">
        <v>457477.8</v>
      </c>
      <c r="AG394" s="3">
        <v>2753.2750000000001</v>
      </c>
      <c r="AH394" s="3">
        <v>0</v>
      </c>
      <c r="AI394" s="3">
        <v>-33618.94</v>
      </c>
      <c r="AJ394" s="3">
        <v>170141.7</v>
      </c>
      <c r="AK394" s="3">
        <v>11255.51</v>
      </c>
      <c r="AL394" s="3">
        <v>91423.08</v>
      </c>
      <c r="AM394" s="3">
        <v>13930660</v>
      </c>
      <c r="AN394" s="1" t="s">
        <v>67</v>
      </c>
    </row>
    <row r="395" spans="1:40" x14ac:dyDescent="0.25">
      <c r="A395" s="2">
        <v>29888</v>
      </c>
      <c r="B395" s="3">
        <v>250067.8</v>
      </c>
      <c r="C395" s="3">
        <v>5699.7830000000004</v>
      </c>
      <c r="D395" s="3">
        <v>340811.3</v>
      </c>
      <c r="E395" s="3">
        <v>300496.2</v>
      </c>
      <c r="F395" s="3">
        <v>223.47280000000001</v>
      </c>
      <c r="G395" s="3">
        <v>-374794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61524280</v>
      </c>
      <c r="M395" s="3">
        <v>4266379</v>
      </c>
      <c r="N395" s="3">
        <v>35427800</v>
      </c>
      <c r="O395" s="3">
        <v>9127179000</v>
      </c>
      <c r="P395" s="3">
        <v>38192.29</v>
      </c>
      <c r="Q395" s="3">
        <v>155347800000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3532.8560000000002</v>
      </c>
      <c r="AE395" s="3">
        <v>133505.60000000001</v>
      </c>
      <c r="AF395" s="3">
        <v>71584.62</v>
      </c>
      <c r="AG395" s="3">
        <v>716.61170000000004</v>
      </c>
      <c r="AH395" s="3">
        <v>0</v>
      </c>
      <c r="AI395" s="3">
        <v>-33661.32</v>
      </c>
      <c r="AJ395" s="3">
        <v>137836.9</v>
      </c>
      <c r="AK395" s="3">
        <v>16621.509999999998</v>
      </c>
      <c r="AL395" s="3">
        <v>53297.78</v>
      </c>
      <c r="AM395" s="3">
        <v>1713191</v>
      </c>
      <c r="AN395" s="1" t="s">
        <v>74</v>
      </c>
    </row>
    <row r="396" spans="1:40" x14ac:dyDescent="0.25">
      <c r="A396" s="2">
        <v>29889</v>
      </c>
      <c r="B396" s="3">
        <v>247728.8</v>
      </c>
      <c r="C396" s="3">
        <v>2524.7860000000001</v>
      </c>
      <c r="D396" s="3">
        <v>187626.7</v>
      </c>
      <c r="E396" s="3">
        <v>236745.5</v>
      </c>
      <c r="F396" s="3">
        <v>152.25470000000001</v>
      </c>
      <c r="G396" s="3">
        <v>-330782.90000000002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62022760</v>
      </c>
      <c r="M396" s="3">
        <v>4134208</v>
      </c>
      <c r="N396" s="3">
        <v>35518800</v>
      </c>
      <c r="O396" s="3">
        <v>9126841000</v>
      </c>
      <c r="P396" s="3">
        <v>34797.46</v>
      </c>
      <c r="Q396" s="3">
        <v>155350000000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2918.3119999999999</v>
      </c>
      <c r="AE396" s="3">
        <v>91691.69</v>
      </c>
      <c r="AF396" s="3">
        <v>31180.97</v>
      </c>
      <c r="AG396" s="3">
        <v>263.68239999999997</v>
      </c>
      <c r="AH396" s="3">
        <v>0</v>
      </c>
      <c r="AI396" s="3">
        <v>-33877.449999999997</v>
      </c>
      <c r="AJ396" s="3">
        <v>133484.1</v>
      </c>
      <c r="AK396" s="3">
        <v>15132.97</v>
      </c>
      <c r="AL396" s="3">
        <v>42519.040000000001</v>
      </c>
      <c r="AM396" s="3">
        <v>958329.2</v>
      </c>
      <c r="AN396" s="1" t="s">
        <v>57</v>
      </c>
    </row>
    <row r="397" spans="1:40" x14ac:dyDescent="0.25">
      <c r="A397" s="2">
        <v>29890</v>
      </c>
      <c r="B397" s="3">
        <v>247573.6</v>
      </c>
      <c r="C397" s="3">
        <v>0</v>
      </c>
      <c r="D397" s="3">
        <v>4808.9470000000001</v>
      </c>
      <c r="E397" s="3">
        <v>145400.70000000001</v>
      </c>
      <c r="F397" s="3">
        <v>64.001239999999996</v>
      </c>
      <c r="G397" s="3">
        <v>-346299.8</v>
      </c>
      <c r="H397" s="3">
        <v>348628</v>
      </c>
      <c r="I397" s="3">
        <v>27296360</v>
      </c>
      <c r="J397" s="3">
        <v>0</v>
      </c>
      <c r="K397" s="3">
        <v>0</v>
      </c>
      <c r="L397" s="3">
        <v>62066210</v>
      </c>
      <c r="M397" s="3">
        <v>3822361</v>
      </c>
      <c r="N397" s="3">
        <v>35586630</v>
      </c>
      <c r="O397" s="3">
        <v>9126487000</v>
      </c>
      <c r="P397" s="3">
        <v>30953.88</v>
      </c>
      <c r="Q397" s="3">
        <v>155350100000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6170.0829999999996</v>
      </c>
      <c r="AE397" s="3">
        <v>225512.2</v>
      </c>
      <c r="AF397" s="3">
        <v>6986.5730000000003</v>
      </c>
      <c r="AG397" s="3">
        <v>0</v>
      </c>
      <c r="AH397" s="3">
        <v>0</v>
      </c>
      <c r="AI397" s="3">
        <v>-34316.79</v>
      </c>
      <c r="AJ397" s="3">
        <v>114782.6</v>
      </c>
      <c r="AK397" s="3">
        <v>16898.71</v>
      </c>
      <c r="AL397" s="3">
        <v>46985.32</v>
      </c>
      <c r="AM397" s="3">
        <v>28333</v>
      </c>
      <c r="AN397" s="1" t="s">
        <v>54</v>
      </c>
    </row>
    <row r="398" spans="1:40" x14ac:dyDescent="0.25">
      <c r="A398" s="2">
        <v>29891</v>
      </c>
      <c r="B398" s="3">
        <v>199289.2</v>
      </c>
      <c r="C398" s="3">
        <v>13202.48</v>
      </c>
      <c r="D398" s="3">
        <v>1776589</v>
      </c>
      <c r="E398" s="3">
        <v>359540</v>
      </c>
      <c r="F398" s="3">
        <v>420.9</v>
      </c>
      <c r="G398" s="3">
        <v>128126.7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64710290</v>
      </c>
      <c r="M398" s="3">
        <v>4439531</v>
      </c>
      <c r="N398" s="3">
        <v>35707670</v>
      </c>
      <c r="O398" s="3">
        <v>9126601000</v>
      </c>
      <c r="P398" s="3">
        <v>45671.98</v>
      </c>
      <c r="Q398" s="3">
        <v>155352700000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16003.96</v>
      </c>
      <c r="AE398" s="3">
        <v>891572.9</v>
      </c>
      <c r="AF398" s="3">
        <v>257708.4</v>
      </c>
      <c r="AG398" s="3">
        <v>1861.19</v>
      </c>
      <c r="AH398" s="3">
        <v>0</v>
      </c>
      <c r="AI398" s="3">
        <v>-34280.49</v>
      </c>
      <c r="AJ398" s="3">
        <v>176855.5</v>
      </c>
      <c r="AK398" s="3">
        <v>16499.64</v>
      </c>
      <c r="AL398" s="3">
        <v>55849.35</v>
      </c>
      <c r="AM398" s="3">
        <v>6029087</v>
      </c>
      <c r="AN398" s="1" t="s">
        <v>66</v>
      </c>
    </row>
    <row r="399" spans="1:40" x14ac:dyDescent="0.25">
      <c r="A399" s="2">
        <v>29892</v>
      </c>
      <c r="B399" s="3">
        <v>124426</v>
      </c>
      <c r="C399" s="3">
        <v>205.8477</v>
      </c>
      <c r="D399" s="3">
        <v>193394</v>
      </c>
      <c r="E399" s="3">
        <v>211155.6</v>
      </c>
      <c r="F399" s="3">
        <v>121.25960000000001</v>
      </c>
      <c r="G399" s="3">
        <v>-158070.6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64711440</v>
      </c>
      <c r="M399" s="3">
        <v>4212862</v>
      </c>
      <c r="N399" s="3">
        <v>35793960</v>
      </c>
      <c r="O399" s="3">
        <v>9126432000</v>
      </c>
      <c r="P399" s="3">
        <v>34594.699999999997</v>
      </c>
      <c r="Q399" s="3">
        <v>155352800000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413728.8</v>
      </c>
      <c r="AB399" s="3">
        <v>0</v>
      </c>
      <c r="AC399" s="3">
        <v>0</v>
      </c>
      <c r="AD399" s="3">
        <v>12431.31</v>
      </c>
      <c r="AE399" s="3">
        <v>779903.1</v>
      </c>
      <c r="AF399" s="3">
        <v>17892.400000000001</v>
      </c>
      <c r="AG399" s="3">
        <v>12.655609999999999</v>
      </c>
      <c r="AH399" s="3">
        <v>0</v>
      </c>
      <c r="AI399" s="3">
        <v>-34417.74</v>
      </c>
      <c r="AJ399" s="3">
        <v>136136.79999999999</v>
      </c>
      <c r="AK399" s="3">
        <v>17898.5</v>
      </c>
      <c r="AL399" s="3">
        <v>49944.480000000003</v>
      </c>
      <c r="AM399" s="3">
        <v>737581.3</v>
      </c>
      <c r="AN399" s="1" t="s">
        <v>59</v>
      </c>
    </row>
    <row r="400" spans="1:40" x14ac:dyDescent="0.25">
      <c r="A400" s="2">
        <v>29893</v>
      </c>
      <c r="B400" s="3">
        <v>110312.1</v>
      </c>
      <c r="C400" s="3">
        <v>486.01990000000001</v>
      </c>
      <c r="D400" s="3">
        <v>291919.09999999998</v>
      </c>
      <c r="E400" s="3">
        <v>201380.6</v>
      </c>
      <c r="F400" s="3">
        <v>110.2801</v>
      </c>
      <c r="G400" s="3">
        <v>-222431.9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64761340</v>
      </c>
      <c r="M400" s="3">
        <v>4087187</v>
      </c>
      <c r="N400" s="3">
        <v>35658230</v>
      </c>
      <c r="O400" s="3">
        <v>9126404000</v>
      </c>
      <c r="P400" s="3">
        <v>32981.370000000003</v>
      </c>
      <c r="Q400" s="3">
        <v>155352600000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526507.6</v>
      </c>
      <c r="AB400" s="3">
        <v>0</v>
      </c>
      <c r="AC400" s="3">
        <v>0</v>
      </c>
      <c r="AD400" s="3">
        <v>11712.44</v>
      </c>
      <c r="AE400" s="3">
        <v>822915.7</v>
      </c>
      <c r="AF400" s="3">
        <v>21405.200000000001</v>
      </c>
      <c r="AG400" s="3">
        <v>66.435770000000005</v>
      </c>
      <c r="AH400" s="3">
        <v>0</v>
      </c>
      <c r="AI400" s="3">
        <v>-35186.870000000003</v>
      </c>
      <c r="AJ400" s="3">
        <v>127949</v>
      </c>
      <c r="AK400" s="3">
        <v>23335.79</v>
      </c>
      <c r="AL400" s="3">
        <v>263737.09999999998</v>
      </c>
      <c r="AM400" s="3">
        <v>1077397</v>
      </c>
      <c r="AN400" s="1" t="s">
        <v>61</v>
      </c>
    </row>
    <row r="401" spans="1:40" x14ac:dyDescent="0.25">
      <c r="A401" s="2">
        <v>29894</v>
      </c>
      <c r="B401" s="3">
        <v>122989.9</v>
      </c>
      <c r="C401" s="3">
        <v>617.93359999999996</v>
      </c>
      <c r="D401" s="3">
        <v>307344.40000000002</v>
      </c>
      <c r="E401" s="3">
        <v>189213.3</v>
      </c>
      <c r="F401" s="3">
        <v>105.36</v>
      </c>
      <c r="G401" s="3">
        <v>-186170.8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64702300</v>
      </c>
      <c r="M401" s="3">
        <v>4005064</v>
      </c>
      <c r="N401" s="3">
        <v>35671690</v>
      </c>
      <c r="O401" s="3">
        <v>9126273000</v>
      </c>
      <c r="P401" s="3">
        <v>32889.97</v>
      </c>
      <c r="Q401" s="3">
        <v>155352300000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648648</v>
      </c>
      <c r="AB401" s="3">
        <v>0</v>
      </c>
      <c r="AC401" s="3">
        <v>0</v>
      </c>
      <c r="AD401" s="3">
        <v>11481.26</v>
      </c>
      <c r="AE401" s="3">
        <v>866170.2</v>
      </c>
      <c r="AF401" s="3">
        <v>22529.77</v>
      </c>
      <c r="AG401" s="3">
        <v>104.8051</v>
      </c>
      <c r="AH401" s="3">
        <v>0</v>
      </c>
      <c r="AI401" s="3">
        <v>-35478.65</v>
      </c>
      <c r="AJ401" s="3">
        <v>124893.8</v>
      </c>
      <c r="AK401" s="3">
        <v>17995.28</v>
      </c>
      <c r="AL401" s="3">
        <v>111480.4</v>
      </c>
      <c r="AM401" s="3">
        <v>1140159</v>
      </c>
      <c r="AN401" s="1" t="s">
        <v>52</v>
      </c>
    </row>
    <row r="402" spans="1:40" x14ac:dyDescent="0.25">
      <c r="A402" s="2">
        <v>29895</v>
      </c>
      <c r="B402" s="3">
        <v>125300.9</v>
      </c>
      <c r="C402" s="3">
        <v>819.64329999999995</v>
      </c>
      <c r="D402" s="3">
        <v>303610.2</v>
      </c>
      <c r="E402" s="3">
        <v>176518.7</v>
      </c>
      <c r="F402" s="3">
        <v>89.360770000000002</v>
      </c>
      <c r="G402" s="3">
        <v>-167258.79999999999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64569430</v>
      </c>
      <c r="M402" s="3">
        <v>3922566</v>
      </c>
      <c r="N402" s="3">
        <v>35736310</v>
      </c>
      <c r="O402" s="3">
        <v>9126102000</v>
      </c>
      <c r="P402" s="3">
        <v>32387.14</v>
      </c>
      <c r="Q402" s="3">
        <v>155352000000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738381.7</v>
      </c>
      <c r="AB402" s="3">
        <v>0</v>
      </c>
      <c r="AC402" s="3">
        <v>0</v>
      </c>
      <c r="AD402" s="3">
        <v>10390.24</v>
      </c>
      <c r="AE402" s="3">
        <v>954600.5</v>
      </c>
      <c r="AF402" s="3">
        <v>26165.54</v>
      </c>
      <c r="AG402" s="3">
        <v>164.7182</v>
      </c>
      <c r="AH402" s="3">
        <v>0</v>
      </c>
      <c r="AI402" s="3">
        <v>-34630.03</v>
      </c>
      <c r="AJ402" s="3">
        <v>122588.3</v>
      </c>
      <c r="AK402" s="3">
        <v>18685.91</v>
      </c>
      <c r="AL402" s="3">
        <v>58027.45</v>
      </c>
      <c r="AM402" s="3">
        <v>1139968</v>
      </c>
      <c r="AN402" s="1" t="s">
        <v>53</v>
      </c>
    </row>
    <row r="403" spans="1:40" x14ac:dyDescent="0.25">
      <c r="A403" s="2">
        <v>29896</v>
      </c>
      <c r="B403" s="3">
        <v>125261.7</v>
      </c>
      <c r="C403" s="3">
        <v>553.66890000000001</v>
      </c>
      <c r="D403" s="3">
        <v>244460.4</v>
      </c>
      <c r="E403" s="3">
        <v>162478.20000000001</v>
      </c>
      <c r="F403" s="3">
        <v>73.245859999999993</v>
      </c>
      <c r="G403" s="3">
        <v>-165904.79999999999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64247250</v>
      </c>
      <c r="M403" s="3">
        <v>3824614</v>
      </c>
      <c r="N403" s="3">
        <v>35813260</v>
      </c>
      <c r="O403" s="3">
        <v>9125917000</v>
      </c>
      <c r="P403" s="3">
        <v>31445.38</v>
      </c>
      <c r="Q403" s="3">
        <v>155351600000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835103.9</v>
      </c>
      <c r="AB403" s="3">
        <v>0</v>
      </c>
      <c r="AC403" s="3">
        <v>0</v>
      </c>
      <c r="AD403" s="3">
        <v>9436.9959999999992</v>
      </c>
      <c r="AE403" s="3">
        <v>900507</v>
      </c>
      <c r="AF403" s="3">
        <v>20364.919999999998</v>
      </c>
      <c r="AG403" s="3">
        <v>110.4967</v>
      </c>
      <c r="AH403" s="3">
        <v>0</v>
      </c>
      <c r="AI403" s="3">
        <v>-34743.03</v>
      </c>
      <c r="AJ403" s="3">
        <v>121173.4</v>
      </c>
      <c r="AK403" s="3">
        <v>18951.47</v>
      </c>
      <c r="AL403" s="3">
        <v>44275.14</v>
      </c>
      <c r="AM403" s="3">
        <v>950983.2</v>
      </c>
      <c r="AN403" s="1" t="s">
        <v>49</v>
      </c>
    </row>
    <row r="404" spans="1:40" x14ac:dyDescent="0.25">
      <c r="A404" s="2">
        <v>29897</v>
      </c>
      <c r="B404" s="3">
        <v>125214.9</v>
      </c>
      <c r="C404" s="3">
        <v>442.07150000000001</v>
      </c>
      <c r="D404" s="3">
        <v>193797.4</v>
      </c>
      <c r="E404" s="3">
        <v>148928.79999999999</v>
      </c>
      <c r="F404" s="3">
        <v>59.151179999999997</v>
      </c>
      <c r="G404" s="3">
        <v>-167969.1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63870250</v>
      </c>
      <c r="M404" s="3">
        <v>3700766</v>
      </c>
      <c r="N404" s="3">
        <v>35886970</v>
      </c>
      <c r="O404" s="3">
        <v>9125731000</v>
      </c>
      <c r="P404" s="3">
        <v>30104.83</v>
      </c>
      <c r="Q404" s="3">
        <v>155351100000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852878.9</v>
      </c>
      <c r="AB404" s="3">
        <v>0</v>
      </c>
      <c r="AC404" s="3">
        <v>0</v>
      </c>
      <c r="AD404" s="3">
        <v>8393.5370000000003</v>
      </c>
      <c r="AE404" s="3">
        <v>872655.8</v>
      </c>
      <c r="AF404" s="3">
        <v>16840.509999999998</v>
      </c>
      <c r="AG404" s="3">
        <v>87.319720000000004</v>
      </c>
      <c r="AH404" s="3">
        <v>0</v>
      </c>
      <c r="AI404" s="3">
        <v>-34943.21</v>
      </c>
      <c r="AJ404" s="3">
        <v>118801.9</v>
      </c>
      <c r="AK404" s="3">
        <v>19109.98</v>
      </c>
      <c r="AL404" s="3">
        <v>45145.62</v>
      </c>
      <c r="AM404" s="3">
        <v>817471.6</v>
      </c>
      <c r="AN404" s="1" t="s">
        <v>67</v>
      </c>
    </row>
    <row r="405" spans="1:40" x14ac:dyDescent="0.25">
      <c r="A405" s="2">
        <v>29898</v>
      </c>
      <c r="B405" s="3">
        <v>125162.7</v>
      </c>
      <c r="C405" s="3">
        <v>347.84859999999998</v>
      </c>
      <c r="D405" s="3">
        <v>161318.70000000001</v>
      </c>
      <c r="E405" s="3">
        <v>137655</v>
      </c>
      <c r="F405" s="3">
        <v>50.289470000000001</v>
      </c>
      <c r="G405" s="3">
        <v>-161065.60000000001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63412880</v>
      </c>
      <c r="M405" s="3">
        <v>3574726</v>
      </c>
      <c r="N405" s="3">
        <v>35961260</v>
      </c>
      <c r="O405" s="3">
        <v>9125550000</v>
      </c>
      <c r="P405" s="3">
        <v>29002.89</v>
      </c>
      <c r="Q405" s="3">
        <v>155350700000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891576.6</v>
      </c>
      <c r="AB405" s="3">
        <v>0</v>
      </c>
      <c r="AC405" s="3">
        <v>0</v>
      </c>
      <c r="AD405" s="3">
        <v>8072.8119999999999</v>
      </c>
      <c r="AE405" s="3">
        <v>846132.9</v>
      </c>
      <c r="AF405" s="3">
        <v>13841.34</v>
      </c>
      <c r="AG405" s="3">
        <v>63.752400000000002</v>
      </c>
      <c r="AH405" s="3">
        <v>0</v>
      </c>
      <c r="AI405" s="3">
        <v>-34992.46</v>
      </c>
      <c r="AJ405" s="3">
        <v>116529.4</v>
      </c>
      <c r="AK405" s="3">
        <v>18866.830000000002</v>
      </c>
      <c r="AL405" s="3">
        <v>42286.21</v>
      </c>
      <c r="AM405" s="3">
        <v>724469.7</v>
      </c>
      <c r="AN405" s="1" t="s">
        <v>55</v>
      </c>
    </row>
    <row r="406" spans="1:40" x14ac:dyDescent="0.25">
      <c r="A406" s="2">
        <v>29899</v>
      </c>
      <c r="B406" s="3">
        <v>164888.4</v>
      </c>
      <c r="C406" s="3">
        <v>312.37560000000002</v>
      </c>
      <c r="D406" s="3">
        <v>235832.9</v>
      </c>
      <c r="E406" s="3">
        <v>139466.20000000001</v>
      </c>
      <c r="F406" s="3">
        <v>57.702129999999997</v>
      </c>
      <c r="G406" s="3">
        <v>-136837.5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62866860</v>
      </c>
      <c r="M406" s="3">
        <v>3500766</v>
      </c>
      <c r="N406" s="3">
        <v>36035540</v>
      </c>
      <c r="O406" s="3">
        <v>9125392000</v>
      </c>
      <c r="P406" s="3">
        <v>29355.16</v>
      </c>
      <c r="Q406" s="3">
        <v>155350200000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1026485</v>
      </c>
      <c r="AB406" s="3">
        <v>0</v>
      </c>
      <c r="AC406" s="3">
        <v>0</v>
      </c>
      <c r="AD406" s="3">
        <v>8108.0150000000003</v>
      </c>
      <c r="AE406" s="3">
        <v>887392.2</v>
      </c>
      <c r="AF406" s="3">
        <v>16810.7</v>
      </c>
      <c r="AG406" s="3">
        <v>51.078539999999997</v>
      </c>
      <c r="AH406" s="3">
        <v>0</v>
      </c>
      <c r="AI406" s="3">
        <v>-35004.129999999997</v>
      </c>
      <c r="AJ406" s="3">
        <v>115611.8</v>
      </c>
      <c r="AK406" s="3">
        <v>18378.810000000001</v>
      </c>
      <c r="AL406" s="3">
        <v>41382.910000000003</v>
      </c>
      <c r="AM406" s="3">
        <v>901292.3</v>
      </c>
      <c r="AN406" s="1" t="s">
        <v>55</v>
      </c>
    </row>
    <row r="407" spans="1:40" x14ac:dyDescent="0.25">
      <c r="A407" s="2">
        <v>29900</v>
      </c>
      <c r="B407" s="3">
        <v>302709.3</v>
      </c>
      <c r="C407" s="3">
        <v>250.47470000000001</v>
      </c>
      <c r="D407" s="3">
        <v>124369</v>
      </c>
      <c r="E407" s="3">
        <v>123591.6</v>
      </c>
      <c r="F407" s="3">
        <v>44.479520000000001</v>
      </c>
      <c r="G407" s="3">
        <v>-142996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62251680</v>
      </c>
      <c r="M407" s="3">
        <v>3349559</v>
      </c>
      <c r="N407" s="3">
        <v>36106830</v>
      </c>
      <c r="O407" s="3">
        <v>9125229000</v>
      </c>
      <c r="P407" s="3">
        <v>28142.61</v>
      </c>
      <c r="Q407" s="3">
        <v>155349400000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1058577</v>
      </c>
      <c r="AB407" s="3">
        <v>0</v>
      </c>
      <c r="AC407" s="3">
        <v>0</v>
      </c>
      <c r="AD407" s="3">
        <v>7142.7520000000004</v>
      </c>
      <c r="AE407" s="3">
        <v>915195.2</v>
      </c>
      <c r="AF407" s="3">
        <v>10806.53</v>
      </c>
      <c r="AG407" s="3">
        <v>32.693019999999997</v>
      </c>
      <c r="AH407" s="3">
        <v>0</v>
      </c>
      <c r="AI407" s="3">
        <v>-35074.120000000003</v>
      </c>
      <c r="AJ407" s="3">
        <v>111824.3</v>
      </c>
      <c r="AK407" s="3">
        <v>18105.310000000001</v>
      </c>
      <c r="AL407" s="3">
        <v>40579.79</v>
      </c>
      <c r="AM407" s="3">
        <v>649451.19999999995</v>
      </c>
      <c r="AN407" s="1" t="s">
        <v>55</v>
      </c>
    </row>
    <row r="408" spans="1:40" x14ac:dyDescent="0.25">
      <c r="A408" s="2">
        <v>29901</v>
      </c>
      <c r="B408" s="3">
        <v>308696.2</v>
      </c>
      <c r="C408" s="3">
        <v>112.0864</v>
      </c>
      <c r="D408" s="3">
        <v>61721.15</v>
      </c>
      <c r="E408" s="3">
        <v>103585</v>
      </c>
      <c r="F408" s="3">
        <v>35.185969999999998</v>
      </c>
      <c r="G408" s="3">
        <v>-172333.6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61687780</v>
      </c>
      <c r="M408" s="3">
        <v>3139980</v>
      </c>
      <c r="N408" s="3">
        <v>36169880</v>
      </c>
      <c r="O408" s="3">
        <v>9125039000</v>
      </c>
      <c r="P408" s="3">
        <v>26971.96</v>
      </c>
      <c r="Q408" s="3">
        <v>155348800000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942045.3</v>
      </c>
      <c r="AB408" s="3">
        <v>0</v>
      </c>
      <c r="AC408" s="3">
        <v>0</v>
      </c>
      <c r="AD408" s="3">
        <v>5728.6450000000004</v>
      </c>
      <c r="AE408" s="3">
        <v>676660.4</v>
      </c>
      <c r="AF408" s="3">
        <v>5442.826</v>
      </c>
      <c r="AG408" s="3">
        <v>10.482710000000001</v>
      </c>
      <c r="AH408" s="3">
        <v>0</v>
      </c>
      <c r="AI408" s="3">
        <v>-35094.75</v>
      </c>
      <c r="AJ408" s="3">
        <v>104102.1</v>
      </c>
      <c r="AK408" s="3">
        <v>17963.88</v>
      </c>
      <c r="AL408" s="3">
        <v>41101.410000000003</v>
      </c>
      <c r="AM408" s="3">
        <v>429113.7</v>
      </c>
      <c r="AN408" s="1" t="s">
        <v>52</v>
      </c>
    </row>
    <row r="409" spans="1:40" x14ac:dyDescent="0.25">
      <c r="A409" s="2">
        <v>29902</v>
      </c>
      <c r="B409" s="3">
        <v>337344.1</v>
      </c>
      <c r="C409" s="3">
        <v>358100.6</v>
      </c>
      <c r="D409" s="3">
        <v>1972598</v>
      </c>
      <c r="E409" s="3">
        <v>312213.2</v>
      </c>
      <c r="F409" s="3">
        <v>277.86660000000001</v>
      </c>
      <c r="G409" s="3">
        <v>221591.8</v>
      </c>
      <c r="H409" s="3">
        <v>529319</v>
      </c>
      <c r="I409" s="3">
        <v>57551720</v>
      </c>
      <c r="J409" s="3">
        <v>0</v>
      </c>
      <c r="K409" s="3">
        <v>0</v>
      </c>
      <c r="L409" s="3">
        <v>65352570</v>
      </c>
      <c r="M409" s="3">
        <v>4105055</v>
      </c>
      <c r="N409" s="3">
        <v>36260210</v>
      </c>
      <c r="O409" s="3">
        <v>9125242000</v>
      </c>
      <c r="P409" s="3">
        <v>40827.51</v>
      </c>
      <c r="Q409" s="3">
        <v>155368500000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16288.8</v>
      </c>
      <c r="AE409" s="3">
        <v>928537.9</v>
      </c>
      <c r="AF409" s="3">
        <v>154885.1</v>
      </c>
      <c r="AG409" s="3">
        <v>3041.52</v>
      </c>
      <c r="AH409" s="3">
        <v>0</v>
      </c>
      <c r="AI409" s="3">
        <v>-33787.83</v>
      </c>
      <c r="AJ409" s="3">
        <v>141099.29999999999</v>
      </c>
      <c r="AK409" s="3">
        <v>18587.82</v>
      </c>
      <c r="AL409" s="3">
        <v>50810.400000000001</v>
      </c>
      <c r="AM409" s="3">
        <v>7256035</v>
      </c>
      <c r="AN409" s="1" t="s">
        <v>66</v>
      </c>
    </row>
    <row r="410" spans="1:40" x14ac:dyDescent="0.25">
      <c r="A410" s="2">
        <v>29903</v>
      </c>
      <c r="B410" s="3">
        <v>297383.90000000002</v>
      </c>
      <c r="C410" s="3">
        <v>663079.19999999995</v>
      </c>
      <c r="D410" s="3">
        <v>2822295</v>
      </c>
      <c r="E410" s="3">
        <v>244896.1</v>
      </c>
      <c r="F410" s="3">
        <v>376.53989999999999</v>
      </c>
      <c r="G410" s="3">
        <v>532810.19999999995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66960410</v>
      </c>
      <c r="M410" s="3">
        <v>4573920</v>
      </c>
      <c r="N410" s="3">
        <v>35988960</v>
      </c>
      <c r="O410" s="3">
        <v>9126132000</v>
      </c>
      <c r="P410" s="3">
        <v>42870.89</v>
      </c>
      <c r="Q410" s="3">
        <v>155396100000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6166.5519999999997</v>
      </c>
      <c r="AE410" s="3">
        <v>273384.2</v>
      </c>
      <c r="AF410" s="3">
        <v>186457</v>
      </c>
      <c r="AG410" s="3">
        <v>95947.11</v>
      </c>
      <c r="AH410" s="3">
        <v>0</v>
      </c>
      <c r="AI410" s="3">
        <v>-32565.23</v>
      </c>
      <c r="AJ410" s="3">
        <v>170688.7</v>
      </c>
      <c r="AK410" s="3">
        <v>46062.28</v>
      </c>
      <c r="AL410" s="3">
        <v>441970.8</v>
      </c>
      <c r="AM410" s="3">
        <v>5475228</v>
      </c>
      <c r="AN410" s="1" t="s">
        <v>102</v>
      </c>
    </row>
    <row r="411" spans="1:40" x14ac:dyDescent="0.25">
      <c r="A411" s="2">
        <v>29904</v>
      </c>
      <c r="B411" s="3">
        <v>95063.48</v>
      </c>
      <c r="C411" s="3">
        <v>11052.33</v>
      </c>
      <c r="D411" s="3">
        <v>634139.69999999995</v>
      </c>
      <c r="E411" s="3">
        <v>263060.59999999998</v>
      </c>
      <c r="F411" s="3">
        <v>260.94889999999998</v>
      </c>
      <c r="G411" s="3">
        <v>-119678.6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68388100</v>
      </c>
      <c r="M411" s="3">
        <v>4807645</v>
      </c>
      <c r="N411" s="3">
        <v>36124120</v>
      </c>
      <c r="O411" s="3">
        <v>9126030000</v>
      </c>
      <c r="P411" s="3">
        <v>40116.92</v>
      </c>
      <c r="Q411" s="3">
        <v>155400200000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6009.8220000000001</v>
      </c>
      <c r="AE411" s="3">
        <v>222911.8</v>
      </c>
      <c r="AF411" s="3">
        <v>163624.1</v>
      </c>
      <c r="AG411" s="3">
        <v>1325.0889999999999</v>
      </c>
      <c r="AH411" s="3">
        <v>0</v>
      </c>
      <c r="AI411" s="3">
        <v>-33334.68</v>
      </c>
      <c r="AJ411" s="3">
        <v>190076</v>
      </c>
      <c r="AK411" s="3">
        <v>21452.47</v>
      </c>
      <c r="AL411" s="3">
        <v>54939.29</v>
      </c>
      <c r="AM411" s="3">
        <v>2914953</v>
      </c>
      <c r="AN411" s="1" t="s">
        <v>70</v>
      </c>
    </row>
    <row r="412" spans="1:40" x14ac:dyDescent="0.25">
      <c r="A412" s="2">
        <v>29905</v>
      </c>
      <c r="B412" s="3">
        <v>65378.67</v>
      </c>
      <c r="C412" s="3">
        <v>10683.87</v>
      </c>
      <c r="D412" s="3">
        <v>1013538</v>
      </c>
      <c r="E412" s="3">
        <v>300346.90000000002</v>
      </c>
      <c r="F412" s="3">
        <v>402.6902</v>
      </c>
      <c r="G412" s="3">
        <v>-15992.27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69918850</v>
      </c>
      <c r="M412" s="3">
        <v>5125555</v>
      </c>
      <c r="N412" s="3">
        <v>36288550</v>
      </c>
      <c r="O412" s="3">
        <v>9126013000</v>
      </c>
      <c r="P412" s="3">
        <v>43003.95</v>
      </c>
      <c r="Q412" s="3">
        <v>155407000000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6486.4189999999999</v>
      </c>
      <c r="AE412" s="3">
        <v>220864.4</v>
      </c>
      <c r="AF412" s="3">
        <v>201989.8</v>
      </c>
      <c r="AG412" s="3">
        <v>1282.3489999999999</v>
      </c>
      <c r="AH412" s="3">
        <v>0</v>
      </c>
      <c r="AI412" s="3">
        <v>-33520.639999999999</v>
      </c>
      <c r="AJ412" s="3">
        <v>228513.4</v>
      </c>
      <c r="AK412" s="3">
        <v>24208.61</v>
      </c>
      <c r="AL412" s="3">
        <v>64107.54</v>
      </c>
      <c r="AM412" s="3">
        <v>3598667</v>
      </c>
      <c r="AN412" s="1" t="s">
        <v>59</v>
      </c>
    </row>
    <row r="413" spans="1:40" x14ac:dyDescent="0.25">
      <c r="A413" s="2">
        <v>29906</v>
      </c>
      <c r="B413" s="3">
        <v>62488.87</v>
      </c>
      <c r="C413" s="3">
        <v>961191.8</v>
      </c>
      <c r="D413" s="3">
        <v>19569840</v>
      </c>
      <c r="E413" s="3">
        <v>857600.4</v>
      </c>
      <c r="F413" s="3">
        <v>1040.0129999999999</v>
      </c>
      <c r="G413" s="3">
        <v>1997274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79074680</v>
      </c>
      <c r="M413" s="3">
        <v>7098793</v>
      </c>
      <c r="N413" s="3">
        <v>36753140</v>
      </c>
      <c r="O413" s="3">
        <v>9128060000</v>
      </c>
      <c r="P413" s="3">
        <v>56600.88</v>
      </c>
      <c r="Q413" s="3">
        <v>155435800000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12290.31</v>
      </c>
      <c r="AE413" s="3">
        <v>367144.5</v>
      </c>
      <c r="AF413" s="3">
        <v>2156583</v>
      </c>
      <c r="AG413" s="3">
        <v>26771.42</v>
      </c>
      <c r="AH413" s="3">
        <v>0</v>
      </c>
      <c r="AI413" s="3">
        <v>-33524.94</v>
      </c>
      <c r="AJ413" s="3">
        <v>596176.9</v>
      </c>
      <c r="AK413" s="3">
        <v>35178.120000000003</v>
      </c>
      <c r="AL413" s="3">
        <v>131608.29999999999</v>
      </c>
      <c r="AM413" s="3">
        <v>34339680</v>
      </c>
      <c r="AN413" s="1" t="s">
        <v>67</v>
      </c>
    </row>
    <row r="414" spans="1:40" x14ac:dyDescent="0.25">
      <c r="A414" s="2">
        <v>29907</v>
      </c>
      <c r="B414" s="3">
        <v>74098.05</v>
      </c>
      <c r="C414" s="3">
        <v>17736</v>
      </c>
      <c r="D414" s="3">
        <v>2261546</v>
      </c>
      <c r="E414" s="3">
        <v>459496.2</v>
      </c>
      <c r="F414" s="3">
        <v>643.20460000000003</v>
      </c>
      <c r="G414" s="3">
        <v>-178903.8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80520620</v>
      </c>
      <c r="M414" s="3">
        <v>7314370</v>
      </c>
      <c r="N414" s="3">
        <v>37042300</v>
      </c>
      <c r="O414" s="3">
        <v>9127999000</v>
      </c>
      <c r="P414" s="3">
        <v>48728.53</v>
      </c>
      <c r="Q414" s="3">
        <v>155441700000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13681.85</v>
      </c>
      <c r="AE414" s="3">
        <v>727842.3</v>
      </c>
      <c r="AF414" s="3">
        <v>523051.7</v>
      </c>
      <c r="AG414" s="3">
        <v>2297.1849999999999</v>
      </c>
      <c r="AH414" s="3">
        <v>0</v>
      </c>
      <c r="AI414" s="3">
        <v>-35900.58</v>
      </c>
      <c r="AJ414" s="3">
        <v>495771.8</v>
      </c>
      <c r="AK414" s="3">
        <v>52246.94</v>
      </c>
      <c r="AL414" s="3">
        <v>206619.1</v>
      </c>
      <c r="AM414" s="3">
        <v>5417143</v>
      </c>
      <c r="AN414" s="1" t="s">
        <v>69</v>
      </c>
    </row>
    <row r="415" spans="1:40" x14ac:dyDescent="0.25">
      <c r="A415" s="2">
        <v>29908</v>
      </c>
      <c r="B415" s="3">
        <v>71797.2</v>
      </c>
      <c r="C415" s="3">
        <v>0</v>
      </c>
      <c r="D415" s="3">
        <v>5259.4639999999999</v>
      </c>
      <c r="E415" s="3">
        <v>218140.9</v>
      </c>
      <c r="F415" s="3">
        <v>127.0788</v>
      </c>
      <c r="G415" s="3">
        <v>-520831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80546110</v>
      </c>
      <c r="M415" s="3">
        <v>6734934</v>
      </c>
      <c r="N415" s="3">
        <v>37263230</v>
      </c>
      <c r="O415" s="3">
        <v>9127481000</v>
      </c>
      <c r="P415" s="3">
        <v>33628.15</v>
      </c>
      <c r="Q415" s="3">
        <v>155442500000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6072.174</v>
      </c>
      <c r="AE415" s="3">
        <v>206305.6</v>
      </c>
      <c r="AF415" s="3">
        <v>9903.65</v>
      </c>
      <c r="AG415" s="3">
        <v>0</v>
      </c>
      <c r="AH415" s="3">
        <v>0</v>
      </c>
      <c r="AI415" s="3">
        <v>-33238.370000000003</v>
      </c>
      <c r="AJ415" s="3">
        <v>302648.5</v>
      </c>
      <c r="AK415" s="3">
        <v>44694.39</v>
      </c>
      <c r="AL415" s="3">
        <v>81754.06</v>
      </c>
      <c r="AM415" s="3">
        <v>422.24549999999999</v>
      </c>
      <c r="AN415" s="1" t="s">
        <v>49</v>
      </c>
    </row>
    <row r="416" spans="1:40" x14ac:dyDescent="0.25">
      <c r="A416" s="2">
        <v>29909</v>
      </c>
      <c r="B416" s="3">
        <v>74221.25</v>
      </c>
      <c r="C416" s="3">
        <v>3735.1120000000001</v>
      </c>
      <c r="D416" s="3">
        <v>449349.7</v>
      </c>
      <c r="E416" s="3">
        <v>281932.40000000002</v>
      </c>
      <c r="F416" s="3">
        <v>313.07220000000001</v>
      </c>
      <c r="G416" s="3">
        <v>-347581.1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80927750</v>
      </c>
      <c r="M416" s="3">
        <v>6903843</v>
      </c>
      <c r="N416" s="3">
        <v>37525270</v>
      </c>
      <c r="O416" s="3">
        <v>9127127000</v>
      </c>
      <c r="P416" s="3">
        <v>36860.29</v>
      </c>
      <c r="Q416" s="3">
        <v>155444200000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6160.1880000000001</v>
      </c>
      <c r="AE416" s="3">
        <v>150909.20000000001</v>
      </c>
      <c r="AF416" s="3">
        <v>62881.599999999999</v>
      </c>
      <c r="AG416" s="3">
        <v>415.15050000000002</v>
      </c>
      <c r="AH416" s="3">
        <v>0</v>
      </c>
      <c r="AI416" s="3">
        <v>-33504.19</v>
      </c>
      <c r="AJ416" s="3">
        <v>343603.9</v>
      </c>
      <c r="AK416" s="3">
        <v>45602.239999999998</v>
      </c>
      <c r="AL416" s="3">
        <v>81586.11</v>
      </c>
      <c r="AM416" s="3">
        <v>1685833</v>
      </c>
      <c r="AN416" s="1" t="s">
        <v>54</v>
      </c>
    </row>
    <row r="417" spans="1:40" x14ac:dyDescent="0.25">
      <c r="A417" s="2">
        <v>29910</v>
      </c>
      <c r="B417" s="3">
        <v>71578.95</v>
      </c>
      <c r="C417" s="3">
        <v>16.85145</v>
      </c>
      <c r="D417" s="3">
        <v>26911.200000000001</v>
      </c>
      <c r="E417" s="3">
        <v>168104.8</v>
      </c>
      <c r="F417" s="3">
        <v>74.410160000000005</v>
      </c>
      <c r="G417" s="3">
        <v>-415004.2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80927720</v>
      </c>
      <c r="M417" s="3">
        <v>6525406</v>
      </c>
      <c r="N417" s="3">
        <v>37249190</v>
      </c>
      <c r="O417" s="3">
        <v>9127123000</v>
      </c>
      <c r="P417" s="3">
        <v>30898.19</v>
      </c>
      <c r="Q417" s="3">
        <v>155444200000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16699.78</v>
      </c>
      <c r="AE417" s="3">
        <v>571134.6</v>
      </c>
      <c r="AF417" s="3">
        <v>9270.5159999999996</v>
      </c>
      <c r="AG417" s="3">
        <v>13.726369999999999</v>
      </c>
      <c r="AH417" s="3">
        <v>0</v>
      </c>
      <c r="AI417" s="3">
        <v>-33971.33</v>
      </c>
      <c r="AJ417" s="3">
        <v>265888.8</v>
      </c>
      <c r="AK417" s="3">
        <v>83319.75</v>
      </c>
      <c r="AL417" s="3">
        <v>541992.9</v>
      </c>
      <c r="AM417" s="3">
        <v>123403</v>
      </c>
      <c r="AN417" s="1" t="s">
        <v>87</v>
      </c>
    </row>
    <row r="418" spans="1:40" x14ac:dyDescent="0.25">
      <c r="A418" s="2">
        <v>29911</v>
      </c>
      <c r="B418" s="3">
        <v>106087.2</v>
      </c>
      <c r="C418" s="3">
        <v>673971</v>
      </c>
      <c r="D418" s="3">
        <v>1486070</v>
      </c>
      <c r="E418" s="3">
        <v>287811.09999999998</v>
      </c>
      <c r="F418" s="3">
        <v>224.81450000000001</v>
      </c>
      <c r="G418" s="3">
        <v>-87439.41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81799260</v>
      </c>
      <c r="M418" s="3">
        <v>6967723</v>
      </c>
      <c r="N418" s="3">
        <v>37523900</v>
      </c>
      <c r="O418" s="3">
        <v>9127030000</v>
      </c>
      <c r="P418" s="3">
        <v>36471.480000000003</v>
      </c>
      <c r="Q418" s="3">
        <v>155467800000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12618.84</v>
      </c>
      <c r="AE418" s="3">
        <v>730054.7</v>
      </c>
      <c r="AF418" s="3">
        <v>381460</v>
      </c>
      <c r="AG418" s="3">
        <v>2660.145</v>
      </c>
      <c r="AH418" s="3">
        <v>0</v>
      </c>
      <c r="AI418" s="3">
        <v>-32346.959999999999</v>
      </c>
      <c r="AJ418" s="3">
        <v>361382.1</v>
      </c>
      <c r="AK418" s="3">
        <v>46740.36</v>
      </c>
      <c r="AL418" s="3">
        <v>86688.6</v>
      </c>
      <c r="AM418" s="3">
        <v>3839586</v>
      </c>
      <c r="AN418" s="1" t="s">
        <v>54</v>
      </c>
    </row>
    <row r="419" spans="1:40" x14ac:dyDescent="0.25">
      <c r="A419" s="2">
        <v>29912</v>
      </c>
      <c r="B419" s="3">
        <v>94292.2</v>
      </c>
      <c r="C419" s="3">
        <v>8396.7389999999996</v>
      </c>
      <c r="D419" s="3">
        <v>607629.1</v>
      </c>
      <c r="E419" s="3">
        <v>275137.2</v>
      </c>
      <c r="F419" s="3">
        <v>332.75330000000002</v>
      </c>
      <c r="G419" s="3">
        <v>-147970.20000000001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82339200</v>
      </c>
      <c r="M419" s="3">
        <v>7131456</v>
      </c>
      <c r="N419" s="3">
        <v>37823990</v>
      </c>
      <c r="O419" s="3">
        <v>9126880000</v>
      </c>
      <c r="P419" s="3">
        <v>36773.599999999999</v>
      </c>
      <c r="Q419" s="3">
        <v>155478300000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7126.2420000000002</v>
      </c>
      <c r="AE419" s="3">
        <v>196602</v>
      </c>
      <c r="AF419" s="3">
        <v>190123.6</v>
      </c>
      <c r="AG419" s="3">
        <v>967.94579999999996</v>
      </c>
      <c r="AH419" s="3">
        <v>0</v>
      </c>
      <c r="AI419" s="3">
        <v>-32206.44</v>
      </c>
      <c r="AJ419" s="3">
        <v>388090.6</v>
      </c>
      <c r="AK419" s="3">
        <v>48244.480000000003</v>
      </c>
      <c r="AL419" s="3">
        <v>88009.58</v>
      </c>
      <c r="AM419" s="3">
        <v>2165474</v>
      </c>
      <c r="AN419" s="1" t="s">
        <v>66</v>
      </c>
    </row>
    <row r="420" spans="1:40" x14ac:dyDescent="0.25">
      <c r="A420" s="2">
        <v>29913</v>
      </c>
      <c r="B420" s="3">
        <v>128692.4</v>
      </c>
      <c r="C420" s="3">
        <v>4051011</v>
      </c>
      <c r="D420" s="3">
        <v>24095760</v>
      </c>
      <c r="E420" s="3">
        <v>1001395</v>
      </c>
      <c r="F420" s="3">
        <v>1031.078</v>
      </c>
      <c r="G420" s="3">
        <v>2386831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88389130</v>
      </c>
      <c r="M420" s="3">
        <v>9150090</v>
      </c>
      <c r="N420" s="3">
        <v>38771780</v>
      </c>
      <c r="O420" s="3">
        <v>9129317000</v>
      </c>
      <c r="P420" s="3">
        <v>53883.14</v>
      </c>
      <c r="Q420" s="3">
        <v>155519900000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9683.56</v>
      </c>
      <c r="AE420" s="3">
        <v>283731.09999999998</v>
      </c>
      <c r="AF420" s="3">
        <v>3290395</v>
      </c>
      <c r="AG420" s="3">
        <v>89814.65</v>
      </c>
      <c r="AH420" s="3">
        <v>0</v>
      </c>
      <c r="AI420" s="3">
        <v>-32509.54</v>
      </c>
      <c r="AJ420" s="3">
        <v>1096901</v>
      </c>
      <c r="AK420" s="3">
        <v>58044.92</v>
      </c>
      <c r="AL420" s="3">
        <v>149122.29999999999</v>
      </c>
      <c r="AM420" s="3">
        <v>37587290</v>
      </c>
      <c r="AN420" s="1" t="s">
        <v>63</v>
      </c>
    </row>
    <row r="421" spans="1:40" x14ac:dyDescent="0.25">
      <c r="A421" s="2">
        <v>29914</v>
      </c>
      <c r="B421" s="3">
        <v>112163.4</v>
      </c>
      <c r="C421" s="3">
        <v>8779.9030000000002</v>
      </c>
      <c r="D421" s="3">
        <v>990228.4</v>
      </c>
      <c r="E421" s="3">
        <v>404672.1</v>
      </c>
      <c r="F421" s="3">
        <v>396.2355</v>
      </c>
      <c r="G421" s="3">
        <v>-537982.80000000005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88789940</v>
      </c>
      <c r="M421" s="3">
        <v>8979354</v>
      </c>
      <c r="N421" s="3">
        <v>39253650</v>
      </c>
      <c r="O421" s="3">
        <v>9128816000</v>
      </c>
      <c r="P421" s="3">
        <v>41388.959999999999</v>
      </c>
      <c r="Q421" s="3">
        <v>155524300000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7463.8419999999996</v>
      </c>
      <c r="AE421" s="3">
        <v>193489.1</v>
      </c>
      <c r="AF421" s="3">
        <v>262945.40000000002</v>
      </c>
      <c r="AG421" s="3">
        <v>1052.7719999999999</v>
      </c>
      <c r="AH421" s="3">
        <v>0</v>
      </c>
      <c r="AI421" s="3">
        <v>-31493.96</v>
      </c>
      <c r="AJ421" s="3">
        <v>610272.80000000005</v>
      </c>
      <c r="AK421" s="3">
        <v>66175.39</v>
      </c>
      <c r="AL421" s="3">
        <v>128380.8</v>
      </c>
      <c r="AM421" s="3">
        <v>2500197</v>
      </c>
      <c r="AN421" s="1" t="s">
        <v>74</v>
      </c>
    </row>
    <row r="422" spans="1:40" x14ac:dyDescent="0.25">
      <c r="A422" s="2">
        <v>29915</v>
      </c>
      <c r="B422" s="3">
        <v>77282.509999999995</v>
      </c>
      <c r="C422" s="3">
        <v>0</v>
      </c>
      <c r="D422" s="3">
        <v>5969.4449999999997</v>
      </c>
      <c r="E422" s="3">
        <v>216059.5</v>
      </c>
      <c r="F422" s="3">
        <v>95.814239999999998</v>
      </c>
      <c r="G422" s="3">
        <v>-640134.9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88820070</v>
      </c>
      <c r="M422" s="3">
        <v>8359285</v>
      </c>
      <c r="N422" s="3">
        <v>39503450</v>
      </c>
      <c r="O422" s="3">
        <v>9128201000</v>
      </c>
      <c r="P422" s="3">
        <v>31813.34</v>
      </c>
      <c r="Q422" s="3">
        <v>155525000000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4040.6460000000002</v>
      </c>
      <c r="AE422" s="3">
        <v>80291.78</v>
      </c>
      <c r="AF422" s="3">
        <v>10508.73</v>
      </c>
      <c r="AG422" s="3">
        <v>0</v>
      </c>
      <c r="AH422" s="3">
        <v>0</v>
      </c>
      <c r="AI422" s="3">
        <v>-32365.47</v>
      </c>
      <c r="AJ422" s="3">
        <v>377521.4</v>
      </c>
      <c r="AK422" s="3">
        <v>66955.429999999993</v>
      </c>
      <c r="AL422" s="3">
        <v>127778.7</v>
      </c>
      <c r="AM422" s="3">
        <v>247.95500000000001</v>
      </c>
      <c r="AN422" s="1" t="s">
        <v>53</v>
      </c>
    </row>
    <row r="423" spans="1:40" x14ac:dyDescent="0.25">
      <c r="A423" s="2">
        <v>29916</v>
      </c>
      <c r="B423" s="3">
        <v>69453.81</v>
      </c>
      <c r="C423" s="3">
        <v>123.3308</v>
      </c>
      <c r="D423" s="3">
        <v>5832.8710000000001</v>
      </c>
      <c r="E423" s="3">
        <v>161204.29999999999</v>
      </c>
      <c r="F423" s="3">
        <v>66.938659999999999</v>
      </c>
      <c r="G423" s="3">
        <v>-528460.5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88848190</v>
      </c>
      <c r="M423" s="3">
        <v>7890841</v>
      </c>
      <c r="N423" s="3">
        <v>39675690</v>
      </c>
      <c r="O423" s="3">
        <v>9127704000</v>
      </c>
      <c r="P423" s="3">
        <v>29450.98</v>
      </c>
      <c r="Q423" s="3">
        <v>155532800000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5232.7619999999997</v>
      </c>
      <c r="AE423" s="3">
        <v>108348.5</v>
      </c>
      <c r="AF423" s="3">
        <v>8352.7099999999991</v>
      </c>
      <c r="AG423" s="3">
        <v>21.485060000000001</v>
      </c>
      <c r="AH423" s="3">
        <v>0</v>
      </c>
      <c r="AI423" s="3">
        <v>-32438.35</v>
      </c>
      <c r="AJ423" s="3">
        <v>312290</v>
      </c>
      <c r="AK423" s="3">
        <v>71500.7</v>
      </c>
      <c r="AL423" s="3">
        <v>140131.9</v>
      </c>
      <c r="AM423" s="3">
        <v>10607.42</v>
      </c>
      <c r="AN423" s="1" t="s">
        <v>70</v>
      </c>
    </row>
    <row r="424" spans="1:40" x14ac:dyDescent="0.25">
      <c r="A424" s="2">
        <v>29917</v>
      </c>
      <c r="B424" s="3">
        <v>66681.63</v>
      </c>
      <c r="C424" s="3">
        <v>0</v>
      </c>
      <c r="D424" s="3">
        <v>6186.9579999999996</v>
      </c>
      <c r="E424" s="3">
        <v>124569.9</v>
      </c>
      <c r="F424" s="3">
        <v>53.181060000000002</v>
      </c>
      <c r="G424" s="3">
        <v>-442298.8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88865470</v>
      </c>
      <c r="M424" s="3">
        <v>7500752</v>
      </c>
      <c r="N424" s="3">
        <v>39837870</v>
      </c>
      <c r="O424" s="3">
        <v>9127277000</v>
      </c>
      <c r="P424" s="3">
        <v>27638.22</v>
      </c>
      <c r="Q424" s="3">
        <v>155538000000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3771.05</v>
      </c>
      <c r="AE424" s="3">
        <v>55488.06</v>
      </c>
      <c r="AF424" s="3">
        <v>6807.6379999999999</v>
      </c>
      <c r="AG424" s="3">
        <v>0</v>
      </c>
      <c r="AH424" s="3">
        <v>0</v>
      </c>
      <c r="AI424" s="3">
        <v>-32589.82</v>
      </c>
      <c r="AJ424" s="3">
        <v>279546.90000000002</v>
      </c>
      <c r="AK424" s="3">
        <v>66048.69</v>
      </c>
      <c r="AL424" s="3">
        <v>117451.2</v>
      </c>
      <c r="AM424" s="3">
        <v>9843.3819999999996</v>
      </c>
      <c r="AN424" s="1" t="s">
        <v>66</v>
      </c>
    </row>
    <row r="425" spans="1:40" x14ac:dyDescent="0.25">
      <c r="A425" s="2">
        <v>29918</v>
      </c>
      <c r="B425" s="3">
        <v>66476.59</v>
      </c>
      <c r="C425" s="3">
        <v>0</v>
      </c>
      <c r="D425" s="3">
        <v>4091.2109999999998</v>
      </c>
      <c r="E425" s="3">
        <v>98715.53</v>
      </c>
      <c r="F425" s="3">
        <v>39.249479999999998</v>
      </c>
      <c r="G425" s="3">
        <v>-384324.1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88877630</v>
      </c>
      <c r="M425" s="3">
        <v>7162786</v>
      </c>
      <c r="N425" s="3">
        <v>39945790</v>
      </c>
      <c r="O425" s="3">
        <v>9126935000</v>
      </c>
      <c r="P425" s="3">
        <v>25657.35</v>
      </c>
      <c r="Q425" s="3">
        <v>155538400000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4697.299</v>
      </c>
      <c r="AE425" s="3">
        <v>111229.2</v>
      </c>
      <c r="AF425" s="3">
        <v>5701.366</v>
      </c>
      <c r="AG425" s="3">
        <v>0</v>
      </c>
      <c r="AH425" s="3">
        <v>0</v>
      </c>
      <c r="AI425" s="3">
        <v>-32922.730000000003</v>
      </c>
      <c r="AJ425" s="3">
        <v>253381.5</v>
      </c>
      <c r="AK425" s="3">
        <v>65949.73</v>
      </c>
      <c r="AL425" s="3">
        <v>145530.5</v>
      </c>
      <c r="AM425" s="3">
        <v>0</v>
      </c>
      <c r="AN425" s="1" t="s">
        <v>71</v>
      </c>
    </row>
    <row r="426" spans="1:40" x14ac:dyDescent="0.25">
      <c r="A426" s="2">
        <v>29919</v>
      </c>
      <c r="B426" s="3">
        <v>71162.23</v>
      </c>
      <c r="C426" s="3">
        <v>0</v>
      </c>
      <c r="D426" s="3">
        <v>3978.4250000000002</v>
      </c>
      <c r="E426" s="3">
        <v>80367.44</v>
      </c>
      <c r="F426" s="3">
        <v>33.174399999999999</v>
      </c>
      <c r="G426" s="3">
        <v>-338608.9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88887660</v>
      </c>
      <c r="M426" s="3">
        <v>6869265</v>
      </c>
      <c r="N426" s="3">
        <v>40055460</v>
      </c>
      <c r="O426" s="3">
        <v>9126616000</v>
      </c>
      <c r="P426" s="3">
        <v>24348.01</v>
      </c>
      <c r="Q426" s="3">
        <v>155538700000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4077.3429999999998</v>
      </c>
      <c r="AE426" s="3">
        <v>96343.19</v>
      </c>
      <c r="AF426" s="3">
        <v>4886.8810000000003</v>
      </c>
      <c r="AG426" s="3">
        <v>0</v>
      </c>
      <c r="AH426" s="3">
        <v>0</v>
      </c>
      <c r="AI426" s="3">
        <v>-33168.03</v>
      </c>
      <c r="AJ426" s="3">
        <v>233244.6</v>
      </c>
      <c r="AK426" s="3">
        <v>66701.7</v>
      </c>
      <c r="AL426" s="3">
        <v>123622.1</v>
      </c>
      <c r="AM426" s="3">
        <v>61.865940000000002</v>
      </c>
      <c r="AN426" s="1" t="s">
        <v>75</v>
      </c>
    </row>
    <row r="427" spans="1:40" x14ac:dyDescent="0.25">
      <c r="A427" s="2">
        <v>29920</v>
      </c>
      <c r="B427" s="3">
        <v>75965.83</v>
      </c>
      <c r="C427" s="3">
        <v>129.6277</v>
      </c>
      <c r="D427" s="3">
        <v>3999.8180000000002</v>
      </c>
      <c r="E427" s="3">
        <v>66994.14</v>
      </c>
      <c r="F427" s="3">
        <v>28.486910000000002</v>
      </c>
      <c r="G427" s="3">
        <v>-302730.90000000002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88896620</v>
      </c>
      <c r="M427" s="3">
        <v>6611345</v>
      </c>
      <c r="N427" s="3">
        <v>40149790</v>
      </c>
      <c r="O427" s="3">
        <v>9126332000</v>
      </c>
      <c r="P427" s="3">
        <v>23139.24</v>
      </c>
      <c r="Q427" s="3">
        <v>155540500000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4148.6859999999997</v>
      </c>
      <c r="AE427" s="3">
        <v>100283.8</v>
      </c>
      <c r="AF427" s="3">
        <v>5078.3519999999999</v>
      </c>
      <c r="AG427" s="3">
        <v>19.395040000000002</v>
      </c>
      <c r="AH427" s="3">
        <v>0</v>
      </c>
      <c r="AI427" s="3">
        <v>-33189.550000000003</v>
      </c>
      <c r="AJ427" s="3">
        <v>218530.5</v>
      </c>
      <c r="AK427" s="3">
        <v>67575.87</v>
      </c>
      <c r="AL427" s="3">
        <v>124250.4</v>
      </c>
      <c r="AM427" s="3">
        <v>3179.1410000000001</v>
      </c>
      <c r="AN427" s="1" t="s">
        <v>75</v>
      </c>
    </row>
    <row r="428" spans="1:40" x14ac:dyDescent="0.25">
      <c r="A428" s="2">
        <v>29921</v>
      </c>
      <c r="B428" s="3">
        <v>76021.289999999994</v>
      </c>
      <c r="C428" s="3">
        <v>0</v>
      </c>
      <c r="D428" s="3">
        <v>3773.3589999999999</v>
      </c>
      <c r="E428" s="3">
        <v>56654.559999999998</v>
      </c>
      <c r="F428" s="3">
        <v>25.19509</v>
      </c>
      <c r="G428" s="3">
        <v>-275817.90000000002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88900370</v>
      </c>
      <c r="M428" s="3">
        <v>6375361</v>
      </c>
      <c r="N428" s="3">
        <v>40230810</v>
      </c>
      <c r="O428" s="3">
        <v>9126072000</v>
      </c>
      <c r="P428" s="3">
        <v>22114.66</v>
      </c>
      <c r="Q428" s="3">
        <v>155540500000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14720.64</v>
      </c>
      <c r="AE428" s="3">
        <v>326724.09999999998</v>
      </c>
      <c r="AF428" s="3">
        <v>3781.0819999999999</v>
      </c>
      <c r="AG428" s="3">
        <v>0</v>
      </c>
      <c r="AH428" s="3">
        <v>0</v>
      </c>
      <c r="AI428" s="3">
        <v>-33234</v>
      </c>
      <c r="AJ428" s="3">
        <v>209132.3</v>
      </c>
      <c r="AK428" s="3">
        <v>64267.1</v>
      </c>
      <c r="AL428" s="3">
        <v>128155.6</v>
      </c>
      <c r="AM428" s="3">
        <v>2318.3919999999998</v>
      </c>
      <c r="AN428" s="1" t="s">
        <v>73</v>
      </c>
    </row>
    <row r="429" spans="1:40" x14ac:dyDescent="0.25">
      <c r="A429" s="2">
        <v>29922</v>
      </c>
      <c r="B429" s="3">
        <v>76022.240000000005</v>
      </c>
      <c r="C429" s="3">
        <v>13.621689999999999</v>
      </c>
      <c r="D429" s="3">
        <v>3692.8449999999998</v>
      </c>
      <c r="E429" s="3">
        <v>48822.5</v>
      </c>
      <c r="F429" s="3">
        <v>20.850560000000002</v>
      </c>
      <c r="G429" s="3">
        <v>-253919.7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88903960</v>
      </c>
      <c r="M429" s="3">
        <v>6159054</v>
      </c>
      <c r="N429" s="3">
        <v>40306300</v>
      </c>
      <c r="O429" s="3">
        <v>9125828000</v>
      </c>
      <c r="P429" s="3">
        <v>21220.05</v>
      </c>
      <c r="Q429" s="3">
        <v>155540300000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16899.53</v>
      </c>
      <c r="AE429" s="3">
        <v>457553.5</v>
      </c>
      <c r="AF429" s="3">
        <v>3417.1280000000002</v>
      </c>
      <c r="AG429" s="3">
        <v>0</v>
      </c>
      <c r="AH429" s="3">
        <v>0</v>
      </c>
      <c r="AI429" s="3">
        <v>-33442.06</v>
      </c>
      <c r="AJ429" s="3">
        <v>198961.3</v>
      </c>
      <c r="AK429" s="3">
        <v>62791.55</v>
      </c>
      <c r="AL429" s="3">
        <v>123511.6</v>
      </c>
      <c r="AM429" s="3">
        <v>4289.018</v>
      </c>
      <c r="AN429" s="1" t="s">
        <v>74</v>
      </c>
    </row>
    <row r="430" spans="1:40" x14ac:dyDescent="0.25">
      <c r="A430" s="2">
        <v>29923</v>
      </c>
      <c r="B430" s="3">
        <v>64043.33</v>
      </c>
      <c r="C430" s="3">
        <v>48.247570000000003</v>
      </c>
      <c r="D430" s="3">
        <v>3975.2109999999998</v>
      </c>
      <c r="E430" s="3">
        <v>42599.82</v>
      </c>
      <c r="F430" s="3">
        <v>17.539639999999999</v>
      </c>
      <c r="G430" s="3">
        <v>-236422.5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88906450</v>
      </c>
      <c r="M430" s="3">
        <v>5963750</v>
      </c>
      <c r="N430" s="3">
        <v>40366820</v>
      </c>
      <c r="O430" s="3">
        <v>9125605000</v>
      </c>
      <c r="P430" s="3">
        <v>20415.79</v>
      </c>
      <c r="Q430" s="3">
        <v>155540000000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16150</v>
      </c>
      <c r="AE430" s="3">
        <v>519526.40000000002</v>
      </c>
      <c r="AF430" s="3">
        <v>3425.7660000000001</v>
      </c>
      <c r="AG430" s="3">
        <v>21.084959999999999</v>
      </c>
      <c r="AH430" s="3">
        <v>0</v>
      </c>
      <c r="AI430" s="3">
        <v>-33591.18</v>
      </c>
      <c r="AJ430" s="3">
        <v>186161.7</v>
      </c>
      <c r="AK430" s="3">
        <v>62352.34</v>
      </c>
      <c r="AL430" s="3">
        <v>125683.7</v>
      </c>
      <c r="AM430" s="3">
        <v>5320.4549999999999</v>
      </c>
      <c r="AN430" s="1" t="s">
        <v>70</v>
      </c>
    </row>
    <row r="431" spans="1:40" x14ac:dyDescent="0.25">
      <c r="A431" s="2">
        <v>29924</v>
      </c>
      <c r="B431" s="3">
        <v>82999.38</v>
      </c>
      <c r="C431" s="3">
        <v>95.526979999999995</v>
      </c>
      <c r="D431" s="3">
        <v>4037.6419999999998</v>
      </c>
      <c r="E431" s="3">
        <v>38488.21</v>
      </c>
      <c r="F431" s="3">
        <v>16.904610000000002</v>
      </c>
      <c r="G431" s="3">
        <v>-220561.4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88908020</v>
      </c>
      <c r="M431" s="3">
        <v>5798081</v>
      </c>
      <c r="N431" s="3">
        <v>40414120</v>
      </c>
      <c r="O431" s="3">
        <v>9125405000</v>
      </c>
      <c r="P431" s="3">
        <v>19788.02</v>
      </c>
      <c r="Q431" s="3">
        <v>155539800000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16958</v>
      </c>
      <c r="AE431" s="3">
        <v>452187.2</v>
      </c>
      <c r="AF431" s="3">
        <v>3127.982</v>
      </c>
      <c r="AG431" s="3">
        <v>26.137239999999998</v>
      </c>
      <c r="AH431" s="3">
        <v>0</v>
      </c>
      <c r="AI431" s="3">
        <v>-33670.18</v>
      </c>
      <c r="AJ431" s="3">
        <v>179412.4</v>
      </c>
      <c r="AK431" s="3">
        <v>61429.61</v>
      </c>
      <c r="AL431" s="3">
        <v>132150.70000000001</v>
      </c>
      <c r="AM431" s="3">
        <v>23369.94</v>
      </c>
      <c r="AN431" s="1" t="s">
        <v>82</v>
      </c>
    </row>
    <row r="432" spans="1:40" x14ac:dyDescent="0.25">
      <c r="A432" s="2">
        <v>29925</v>
      </c>
      <c r="B432" s="3">
        <v>124028.8</v>
      </c>
      <c r="C432" s="3">
        <v>552.08339999999998</v>
      </c>
      <c r="D432" s="3">
        <v>13407.5</v>
      </c>
      <c r="E432" s="3">
        <v>40515.18</v>
      </c>
      <c r="F432" s="3">
        <v>23.22889</v>
      </c>
      <c r="G432" s="3">
        <v>-201243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88911650</v>
      </c>
      <c r="M432" s="3">
        <v>5693859</v>
      </c>
      <c r="N432" s="3">
        <v>40470440</v>
      </c>
      <c r="O432" s="3">
        <v>9125212000</v>
      </c>
      <c r="P432" s="3">
        <v>19554.189999999999</v>
      </c>
      <c r="Q432" s="3">
        <v>155539400000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21839.759999999998</v>
      </c>
      <c r="AE432" s="3">
        <v>565392.9</v>
      </c>
      <c r="AF432" s="3">
        <v>5165.4219999999996</v>
      </c>
      <c r="AG432" s="3">
        <v>152.51669999999999</v>
      </c>
      <c r="AH432" s="3">
        <v>0</v>
      </c>
      <c r="AI432" s="3">
        <v>-33695.300000000003</v>
      </c>
      <c r="AJ432" s="3">
        <v>181160.3</v>
      </c>
      <c r="AK432" s="3">
        <v>59694.76</v>
      </c>
      <c r="AL432" s="3">
        <v>124874.5</v>
      </c>
      <c r="AM432" s="3">
        <v>107002.1</v>
      </c>
      <c r="AN432" s="1" t="s">
        <v>74</v>
      </c>
    </row>
    <row r="433" spans="1:40" x14ac:dyDescent="0.25">
      <c r="A433" s="2">
        <v>29926</v>
      </c>
      <c r="B433" s="3">
        <v>122218.9</v>
      </c>
      <c r="C433" s="3">
        <v>1996.4690000000001</v>
      </c>
      <c r="D433" s="3">
        <v>44175.54</v>
      </c>
      <c r="E433" s="3">
        <v>51184.14</v>
      </c>
      <c r="F433" s="3">
        <v>26.48207</v>
      </c>
      <c r="G433" s="3">
        <v>-183219.20000000001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88929290</v>
      </c>
      <c r="M433" s="3">
        <v>5697261</v>
      </c>
      <c r="N433" s="3">
        <v>40519430</v>
      </c>
      <c r="O433" s="3">
        <v>9125050000</v>
      </c>
      <c r="P433" s="3">
        <v>19192.330000000002</v>
      </c>
      <c r="Q433" s="3">
        <v>155538800000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24227.31</v>
      </c>
      <c r="AE433" s="3">
        <v>778723.8</v>
      </c>
      <c r="AF433" s="3">
        <v>15963.64</v>
      </c>
      <c r="AG433" s="3">
        <v>292.66520000000003</v>
      </c>
      <c r="AH433" s="3">
        <v>0</v>
      </c>
      <c r="AI433" s="3">
        <v>-33691.550000000003</v>
      </c>
      <c r="AJ433" s="3">
        <v>186903.9</v>
      </c>
      <c r="AK433" s="3">
        <v>58779.81</v>
      </c>
      <c r="AL433" s="3">
        <v>137955.1</v>
      </c>
      <c r="AM433" s="3">
        <v>299278.90000000002</v>
      </c>
      <c r="AN433" s="1" t="s">
        <v>53</v>
      </c>
    </row>
    <row r="434" spans="1:40" x14ac:dyDescent="0.25">
      <c r="A434" s="2">
        <v>29927</v>
      </c>
      <c r="B434" s="3">
        <v>120037</v>
      </c>
      <c r="C434" s="3">
        <v>3439.74</v>
      </c>
      <c r="D434" s="3">
        <v>107063.8</v>
      </c>
      <c r="E434" s="3">
        <v>74941.899999999994</v>
      </c>
      <c r="F434" s="3">
        <v>41.628210000000003</v>
      </c>
      <c r="G434" s="3">
        <v>-155442.1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88971030</v>
      </c>
      <c r="M434" s="3">
        <v>5842538</v>
      </c>
      <c r="N434" s="3">
        <v>40483870</v>
      </c>
      <c r="O434" s="3">
        <v>9125015000</v>
      </c>
      <c r="P434" s="3">
        <v>19436.68</v>
      </c>
      <c r="Q434" s="3">
        <v>155538400000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25082.54</v>
      </c>
      <c r="AE434" s="3">
        <v>751774</v>
      </c>
      <c r="AF434" s="3">
        <v>33310.51</v>
      </c>
      <c r="AG434" s="3">
        <v>382.18520000000001</v>
      </c>
      <c r="AH434" s="3">
        <v>0</v>
      </c>
      <c r="AI434" s="3">
        <v>-33780.120000000003</v>
      </c>
      <c r="AJ434" s="3">
        <v>211442.3</v>
      </c>
      <c r="AK434" s="3">
        <v>68071.97</v>
      </c>
      <c r="AL434" s="3">
        <v>247036.2</v>
      </c>
      <c r="AM434" s="3">
        <v>600383.5</v>
      </c>
      <c r="AN434" s="1" t="s">
        <v>76</v>
      </c>
    </row>
    <row r="435" spans="1:40" x14ac:dyDescent="0.25">
      <c r="A435" s="2">
        <v>29928</v>
      </c>
      <c r="B435" s="3">
        <v>120111.8</v>
      </c>
      <c r="C435" s="3">
        <v>3033.2330000000002</v>
      </c>
      <c r="D435" s="3">
        <v>146203.79999999999</v>
      </c>
      <c r="E435" s="3">
        <v>92754.34</v>
      </c>
      <c r="F435" s="3">
        <v>52.284190000000002</v>
      </c>
      <c r="G435" s="3">
        <v>-136670.9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89027100</v>
      </c>
      <c r="M435" s="3">
        <v>5975553</v>
      </c>
      <c r="N435" s="3">
        <v>40589730</v>
      </c>
      <c r="O435" s="3">
        <v>9124884000</v>
      </c>
      <c r="P435" s="3">
        <v>20078.240000000002</v>
      </c>
      <c r="Q435" s="3">
        <v>155538100000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21805.21</v>
      </c>
      <c r="AE435" s="3">
        <v>596167.5</v>
      </c>
      <c r="AF435" s="3">
        <v>38228.480000000003</v>
      </c>
      <c r="AG435" s="3">
        <v>339.5788</v>
      </c>
      <c r="AH435" s="3">
        <v>0</v>
      </c>
      <c r="AI435" s="3">
        <v>-33826.06</v>
      </c>
      <c r="AJ435" s="3">
        <v>226467.1</v>
      </c>
      <c r="AK435" s="3">
        <v>57805.15</v>
      </c>
      <c r="AL435" s="3">
        <v>120634.6</v>
      </c>
      <c r="AM435" s="3">
        <v>692472.1</v>
      </c>
      <c r="AN435" s="1" t="s">
        <v>55</v>
      </c>
    </row>
    <row r="436" spans="1:40" x14ac:dyDescent="0.25">
      <c r="A436" s="2">
        <v>29929</v>
      </c>
      <c r="B436" s="3">
        <v>123256.3</v>
      </c>
      <c r="C436" s="3">
        <v>15058.57</v>
      </c>
      <c r="D436" s="3">
        <v>1012080</v>
      </c>
      <c r="E436" s="3">
        <v>218999.7</v>
      </c>
      <c r="F436" s="3">
        <v>244.5985</v>
      </c>
      <c r="G436" s="3">
        <v>80942.38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89451490</v>
      </c>
      <c r="M436" s="3">
        <v>6917329</v>
      </c>
      <c r="N436" s="3">
        <v>40874460</v>
      </c>
      <c r="O436" s="3">
        <v>9124980000</v>
      </c>
      <c r="P436" s="3">
        <v>25848.59</v>
      </c>
      <c r="Q436" s="3">
        <v>155541200000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23460.52</v>
      </c>
      <c r="AE436" s="3">
        <v>580151</v>
      </c>
      <c r="AF436" s="3">
        <v>252601</v>
      </c>
      <c r="AG436" s="3">
        <v>1741.059</v>
      </c>
      <c r="AH436" s="3">
        <v>0</v>
      </c>
      <c r="AI436" s="3">
        <v>-33657.589999999997</v>
      </c>
      <c r="AJ436" s="3">
        <v>414478.5</v>
      </c>
      <c r="AK436" s="3">
        <v>58476.2</v>
      </c>
      <c r="AL436" s="3">
        <v>129773.3</v>
      </c>
      <c r="AM436" s="3">
        <v>3286254</v>
      </c>
      <c r="AN436" s="1" t="s">
        <v>68</v>
      </c>
    </row>
    <row r="437" spans="1:40" x14ac:dyDescent="0.25">
      <c r="A437" s="2">
        <v>29930</v>
      </c>
      <c r="B437" s="3">
        <v>124844.3</v>
      </c>
      <c r="C437" s="3">
        <v>18217.419999999998</v>
      </c>
      <c r="D437" s="3">
        <v>1874825</v>
      </c>
      <c r="E437" s="3">
        <v>309966.40000000002</v>
      </c>
      <c r="F437" s="3">
        <v>318.9599</v>
      </c>
      <c r="G437" s="3">
        <v>196129.7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90077250</v>
      </c>
      <c r="M437" s="3">
        <v>7806058</v>
      </c>
      <c r="N437" s="3">
        <v>41271890</v>
      </c>
      <c r="O437" s="3">
        <v>9125191000</v>
      </c>
      <c r="P437" s="3">
        <v>33293.11</v>
      </c>
      <c r="Q437" s="3">
        <v>155544600000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19038.13</v>
      </c>
      <c r="AE437" s="3">
        <v>661896.69999999995</v>
      </c>
      <c r="AF437" s="3">
        <v>501888.6</v>
      </c>
      <c r="AG437" s="3">
        <v>2362.2060000000001</v>
      </c>
      <c r="AH437" s="3">
        <v>0</v>
      </c>
      <c r="AI437" s="3">
        <v>-33494.379999999997</v>
      </c>
      <c r="AJ437" s="3">
        <v>524950.1</v>
      </c>
      <c r="AK437" s="3">
        <v>60325.33</v>
      </c>
      <c r="AL437" s="3">
        <v>127522.7</v>
      </c>
      <c r="AM437" s="3">
        <v>4770566</v>
      </c>
      <c r="AN437" s="1" t="s">
        <v>51</v>
      </c>
    </row>
    <row r="438" spans="1:40" x14ac:dyDescent="0.25">
      <c r="A438" s="2">
        <v>29931</v>
      </c>
      <c r="B438" s="3">
        <v>123893.4</v>
      </c>
      <c r="C438" s="3">
        <v>9429.5529999999999</v>
      </c>
      <c r="D438" s="3">
        <v>1025434</v>
      </c>
      <c r="E438" s="3">
        <v>283194.5</v>
      </c>
      <c r="F438" s="3">
        <v>259.11799999999999</v>
      </c>
      <c r="G438" s="3">
        <v>43507.05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90436690</v>
      </c>
      <c r="M438" s="3">
        <v>8001457</v>
      </c>
      <c r="N438" s="3">
        <v>41583540</v>
      </c>
      <c r="O438" s="3">
        <v>9125259000</v>
      </c>
      <c r="P438" s="3">
        <v>33917.160000000003</v>
      </c>
      <c r="Q438" s="3">
        <v>155551400000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13943.61</v>
      </c>
      <c r="AE438" s="3">
        <v>388752.9</v>
      </c>
      <c r="AF438" s="3">
        <v>252865.2</v>
      </c>
      <c r="AG438" s="3">
        <v>1161.202</v>
      </c>
      <c r="AH438" s="3">
        <v>0</v>
      </c>
      <c r="AI438" s="3">
        <v>-33321.85</v>
      </c>
      <c r="AJ438" s="3">
        <v>444096.3</v>
      </c>
      <c r="AK438" s="3">
        <v>62566.81</v>
      </c>
      <c r="AL438" s="3">
        <v>132431.29999999999</v>
      </c>
      <c r="AM438" s="3">
        <v>2570529</v>
      </c>
      <c r="AN438" s="1" t="s">
        <v>59</v>
      </c>
    </row>
    <row r="439" spans="1:40" x14ac:dyDescent="0.25">
      <c r="A439" s="2">
        <v>29932</v>
      </c>
      <c r="B439" s="3">
        <v>126601.7</v>
      </c>
      <c r="C439" s="3">
        <v>10030.06</v>
      </c>
      <c r="D439" s="3">
        <v>1046209</v>
      </c>
      <c r="E439" s="3">
        <v>286142.90000000002</v>
      </c>
      <c r="F439" s="3">
        <v>225.31020000000001</v>
      </c>
      <c r="G439" s="3">
        <v>11490.09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90774050</v>
      </c>
      <c r="M439" s="3">
        <v>8117595</v>
      </c>
      <c r="N439" s="3">
        <v>41880200</v>
      </c>
      <c r="O439" s="3">
        <v>9125293000</v>
      </c>
      <c r="P439" s="3">
        <v>35439.699999999997</v>
      </c>
      <c r="Q439" s="3">
        <v>155556600000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11802.26</v>
      </c>
      <c r="AE439" s="3">
        <v>421401.1</v>
      </c>
      <c r="AF439" s="3">
        <v>294998.59999999998</v>
      </c>
      <c r="AG439" s="3">
        <v>1278.354</v>
      </c>
      <c r="AH439" s="3">
        <v>0</v>
      </c>
      <c r="AI439" s="3">
        <v>-33202.300000000003</v>
      </c>
      <c r="AJ439" s="3">
        <v>428097.8</v>
      </c>
      <c r="AK439" s="3">
        <v>64543.46</v>
      </c>
      <c r="AL439" s="3">
        <v>131433.1</v>
      </c>
      <c r="AM439" s="3">
        <v>2523502</v>
      </c>
      <c r="AN439" s="1" t="s">
        <v>60</v>
      </c>
    </row>
    <row r="440" spans="1:40" x14ac:dyDescent="0.25">
      <c r="A440" s="2">
        <v>29933</v>
      </c>
      <c r="B440" s="3">
        <v>122902.39999999999</v>
      </c>
      <c r="C440" s="3">
        <v>0</v>
      </c>
      <c r="D440" s="3">
        <v>5716.8310000000001</v>
      </c>
      <c r="E440" s="3">
        <v>151063.9</v>
      </c>
      <c r="F440" s="3">
        <v>52.448700000000002</v>
      </c>
      <c r="G440" s="3">
        <v>-234606.3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90768670</v>
      </c>
      <c r="M440" s="3">
        <v>7659486</v>
      </c>
      <c r="N440" s="3">
        <v>42043900</v>
      </c>
      <c r="O440" s="3">
        <v>9125080000</v>
      </c>
      <c r="P440" s="3">
        <v>27328.98</v>
      </c>
      <c r="Q440" s="3">
        <v>155556700000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11452.66</v>
      </c>
      <c r="AE440" s="3">
        <v>247476.9</v>
      </c>
      <c r="AF440" s="3">
        <v>9968.509</v>
      </c>
      <c r="AG440" s="3">
        <v>0</v>
      </c>
      <c r="AH440" s="3">
        <v>0</v>
      </c>
      <c r="AI440" s="3">
        <v>-33608.29</v>
      </c>
      <c r="AJ440" s="3">
        <v>295515.7</v>
      </c>
      <c r="AK440" s="3">
        <v>65147</v>
      </c>
      <c r="AL440" s="3">
        <v>131846.20000000001</v>
      </c>
      <c r="AM440" s="3">
        <v>179.44560000000001</v>
      </c>
      <c r="AN440" s="1" t="s">
        <v>72</v>
      </c>
    </row>
    <row r="441" spans="1:40" x14ac:dyDescent="0.25">
      <c r="A441" s="2">
        <v>29934</v>
      </c>
      <c r="B441" s="3">
        <v>125652.1</v>
      </c>
      <c r="C441" s="3">
        <v>6182.8019999999997</v>
      </c>
      <c r="D441" s="3">
        <v>474856.8</v>
      </c>
      <c r="E441" s="3">
        <v>245550.4</v>
      </c>
      <c r="F441" s="3">
        <v>161.62200000000001</v>
      </c>
      <c r="G441" s="3">
        <v>-63253.23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90984540</v>
      </c>
      <c r="M441" s="3">
        <v>7937465</v>
      </c>
      <c r="N441" s="3">
        <v>42260870</v>
      </c>
      <c r="O441" s="3">
        <v>9125048000</v>
      </c>
      <c r="P441" s="3">
        <v>29590.23</v>
      </c>
      <c r="Q441" s="3">
        <v>155558100000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12699.56</v>
      </c>
      <c r="AE441" s="3">
        <v>172484.1</v>
      </c>
      <c r="AF441" s="3">
        <v>112012.8</v>
      </c>
      <c r="AG441" s="3">
        <v>670.43690000000004</v>
      </c>
      <c r="AH441" s="3">
        <v>0</v>
      </c>
      <c r="AI441" s="3">
        <v>-33802.71</v>
      </c>
      <c r="AJ441" s="3">
        <v>360127</v>
      </c>
      <c r="AK441" s="3">
        <v>65428.15</v>
      </c>
      <c r="AL441" s="3">
        <v>143193.79999999999</v>
      </c>
      <c r="AM441" s="3">
        <v>1688235</v>
      </c>
      <c r="AN441" s="1" t="s">
        <v>53</v>
      </c>
    </row>
    <row r="442" spans="1:40" x14ac:dyDescent="0.25">
      <c r="A442" s="2">
        <v>29935</v>
      </c>
      <c r="B442" s="3">
        <v>137429.5</v>
      </c>
      <c r="C442" s="3">
        <v>15264.9</v>
      </c>
      <c r="D442" s="3">
        <v>2499950</v>
      </c>
      <c r="E442" s="3">
        <v>361549.1</v>
      </c>
      <c r="F442" s="3">
        <v>460.61020000000002</v>
      </c>
      <c r="G442" s="3">
        <v>283684.2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91650590</v>
      </c>
      <c r="M442" s="3">
        <v>8468387</v>
      </c>
      <c r="N442" s="3">
        <v>42661970</v>
      </c>
      <c r="O442" s="3">
        <v>9125358000</v>
      </c>
      <c r="P442" s="3">
        <v>41937.360000000001</v>
      </c>
      <c r="Q442" s="3">
        <v>155563800000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19813.03</v>
      </c>
      <c r="AE442" s="3">
        <v>549163</v>
      </c>
      <c r="AF442" s="3">
        <v>544391.69999999995</v>
      </c>
      <c r="AG442" s="3">
        <v>1916.83</v>
      </c>
      <c r="AH442" s="3">
        <v>0</v>
      </c>
      <c r="AI442" s="3">
        <v>-33441.660000000003</v>
      </c>
      <c r="AJ442" s="3">
        <v>545228.5</v>
      </c>
      <c r="AK442" s="3">
        <v>65516.25</v>
      </c>
      <c r="AL442" s="3">
        <v>144140.4</v>
      </c>
      <c r="AM442" s="3">
        <v>5186224</v>
      </c>
      <c r="AN442" s="1" t="s">
        <v>66</v>
      </c>
    </row>
    <row r="443" spans="1:40" x14ac:dyDescent="0.25">
      <c r="A443" s="2">
        <v>29936</v>
      </c>
      <c r="B443" s="3">
        <v>127859.6</v>
      </c>
      <c r="C443" s="3">
        <v>0</v>
      </c>
      <c r="D443" s="3">
        <v>6148.7839999999997</v>
      </c>
      <c r="E443" s="3">
        <v>163871.5</v>
      </c>
      <c r="F443" s="3">
        <v>60.112909999999999</v>
      </c>
      <c r="G443" s="3">
        <v>-253223.2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91643910</v>
      </c>
      <c r="M443" s="3">
        <v>7950401</v>
      </c>
      <c r="N443" s="3">
        <v>42855940</v>
      </c>
      <c r="O443" s="3">
        <v>9125126000</v>
      </c>
      <c r="P443" s="3">
        <v>28470.54</v>
      </c>
      <c r="Q443" s="3">
        <v>155563800000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13508.64</v>
      </c>
      <c r="AE443" s="3">
        <v>345518.1</v>
      </c>
      <c r="AF443" s="3">
        <v>9868.1650000000009</v>
      </c>
      <c r="AG443" s="3">
        <v>0</v>
      </c>
      <c r="AH443" s="3">
        <v>0</v>
      </c>
      <c r="AI443" s="3">
        <v>-33634.199999999997</v>
      </c>
      <c r="AJ443" s="3">
        <v>328997.90000000002</v>
      </c>
      <c r="AK443" s="3">
        <v>66294.13</v>
      </c>
      <c r="AL443" s="3">
        <v>135082.4</v>
      </c>
      <c r="AM443" s="3">
        <v>617.20690000000002</v>
      </c>
      <c r="AN443" s="1" t="s">
        <v>62</v>
      </c>
    </row>
    <row r="444" spans="1:40" x14ac:dyDescent="0.25">
      <c r="A444" s="2">
        <v>29937</v>
      </c>
      <c r="B444" s="3">
        <v>125939.1</v>
      </c>
      <c r="C444" s="3">
        <v>6845.1719999999996</v>
      </c>
      <c r="D444" s="3">
        <v>511220.5</v>
      </c>
      <c r="E444" s="3">
        <v>267501.40000000002</v>
      </c>
      <c r="F444" s="3">
        <v>158.22839999999999</v>
      </c>
      <c r="G444" s="3">
        <v>-88617.67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91875040</v>
      </c>
      <c r="M444" s="3">
        <v>8231804</v>
      </c>
      <c r="N444" s="3">
        <v>43094490</v>
      </c>
      <c r="O444" s="3">
        <v>9125063000</v>
      </c>
      <c r="P444" s="3">
        <v>31452.47</v>
      </c>
      <c r="Q444" s="3">
        <v>155565100000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16366.02</v>
      </c>
      <c r="AE444" s="3">
        <v>382180.5</v>
      </c>
      <c r="AF444" s="3">
        <v>136921.70000000001</v>
      </c>
      <c r="AG444" s="3">
        <v>792.32749999999999</v>
      </c>
      <c r="AH444" s="3">
        <v>0</v>
      </c>
      <c r="AI444" s="3">
        <v>-33713.67</v>
      </c>
      <c r="AJ444" s="3">
        <v>382196.8</v>
      </c>
      <c r="AK444" s="3">
        <v>67221.19</v>
      </c>
      <c r="AL444" s="3">
        <v>143682</v>
      </c>
      <c r="AM444" s="3">
        <v>1824857</v>
      </c>
      <c r="AN444" s="1" t="s">
        <v>51</v>
      </c>
    </row>
    <row r="445" spans="1:40" x14ac:dyDescent="0.25">
      <c r="A445" s="2">
        <v>29938</v>
      </c>
      <c r="B445" s="3">
        <v>134395.9</v>
      </c>
      <c r="C445" s="3">
        <v>22237.3</v>
      </c>
      <c r="D445" s="3">
        <v>5321205</v>
      </c>
      <c r="E445" s="3">
        <v>467715.7</v>
      </c>
      <c r="F445" s="3">
        <v>710.70479999999998</v>
      </c>
      <c r="G445" s="3">
        <v>666472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93081150</v>
      </c>
      <c r="M445" s="3">
        <v>9072913</v>
      </c>
      <c r="N445" s="3">
        <v>43623260</v>
      </c>
      <c r="O445" s="3">
        <v>9125776000</v>
      </c>
      <c r="P445" s="3">
        <v>49166.33</v>
      </c>
      <c r="Q445" s="3">
        <v>155586800000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22579.73</v>
      </c>
      <c r="AE445" s="3">
        <v>563877.9</v>
      </c>
      <c r="AF445" s="3">
        <v>874948.2</v>
      </c>
      <c r="AG445" s="3">
        <v>2744.9949999999999</v>
      </c>
      <c r="AH445" s="3">
        <v>0</v>
      </c>
      <c r="AI445" s="3">
        <v>-32450.07</v>
      </c>
      <c r="AJ445" s="3">
        <v>698187.8</v>
      </c>
      <c r="AK445" s="3">
        <v>67629.89</v>
      </c>
      <c r="AL445" s="3">
        <v>169412.9</v>
      </c>
      <c r="AM445" s="3">
        <v>9424048</v>
      </c>
      <c r="AN445" s="1" t="s">
        <v>74</v>
      </c>
    </row>
    <row r="446" spans="1:40" x14ac:dyDescent="0.25">
      <c r="A446" s="2">
        <v>29939</v>
      </c>
      <c r="B446" s="3">
        <v>214711.9</v>
      </c>
      <c r="C446" s="3">
        <v>10003890</v>
      </c>
      <c r="D446" s="3">
        <v>18138610</v>
      </c>
      <c r="E446" s="3">
        <v>875348.6</v>
      </c>
      <c r="F446" s="3">
        <v>919.53909999999996</v>
      </c>
      <c r="G446" s="3">
        <v>1930212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97272030</v>
      </c>
      <c r="M446" s="3">
        <v>10292530</v>
      </c>
      <c r="N446" s="3">
        <v>44485270</v>
      </c>
      <c r="O446" s="3">
        <v>9127795000</v>
      </c>
      <c r="P446" s="3">
        <v>52098.05</v>
      </c>
      <c r="Q446" s="3">
        <v>155650100000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18995.46</v>
      </c>
      <c r="AE446" s="3">
        <v>502463.6</v>
      </c>
      <c r="AF446" s="3">
        <v>3774039</v>
      </c>
      <c r="AG446" s="3">
        <v>1363518</v>
      </c>
      <c r="AH446" s="3">
        <v>0</v>
      </c>
      <c r="AI446" s="3">
        <v>-30950.63</v>
      </c>
      <c r="AJ446" s="3">
        <v>1074191</v>
      </c>
      <c r="AK446" s="3">
        <v>73326.3</v>
      </c>
      <c r="AL446" s="3">
        <v>212187.5</v>
      </c>
      <c r="AM446" s="3">
        <v>29354070</v>
      </c>
      <c r="AN446" s="1" t="s">
        <v>69</v>
      </c>
    </row>
    <row r="447" spans="1:40" x14ac:dyDescent="0.25">
      <c r="A447" s="2">
        <v>29940</v>
      </c>
      <c r="B447" s="3">
        <v>204447.6</v>
      </c>
      <c r="C447" s="3">
        <v>209963.8</v>
      </c>
      <c r="D447" s="3">
        <v>9892531</v>
      </c>
      <c r="E447" s="3">
        <v>701315</v>
      </c>
      <c r="F447" s="3">
        <v>669.37300000000005</v>
      </c>
      <c r="G447" s="3">
        <v>276835.20000000001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98608680</v>
      </c>
      <c r="M447" s="3">
        <v>10670290</v>
      </c>
      <c r="N447" s="3">
        <v>45194010</v>
      </c>
      <c r="O447" s="3">
        <v>9128174000</v>
      </c>
      <c r="P447" s="3">
        <v>51159.51</v>
      </c>
      <c r="Q447" s="3">
        <v>155671900000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14813.93</v>
      </c>
      <c r="AE447" s="3">
        <v>550642.1</v>
      </c>
      <c r="AF447" s="3">
        <v>2170893</v>
      </c>
      <c r="AG447" s="3">
        <v>6360.4470000000001</v>
      </c>
      <c r="AH447" s="3">
        <v>0</v>
      </c>
      <c r="AI447" s="3">
        <v>-30239.37</v>
      </c>
      <c r="AJ447" s="3">
        <v>931572.2</v>
      </c>
      <c r="AK447" s="3">
        <v>77705.259999999995</v>
      </c>
      <c r="AL447" s="3">
        <v>222799.7</v>
      </c>
      <c r="AM447" s="3">
        <v>15503400</v>
      </c>
      <c r="AN447" s="1" t="s">
        <v>63</v>
      </c>
    </row>
    <row r="448" spans="1:40" x14ac:dyDescent="0.25">
      <c r="A448" s="2">
        <v>29941</v>
      </c>
      <c r="B448" s="3">
        <v>157270.70000000001</v>
      </c>
      <c r="C448" s="3">
        <v>6256.4219999999996</v>
      </c>
      <c r="D448" s="3">
        <v>329160.8</v>
      </c>
      <c r="E448" s="3">
        <v>346415.8</v>
      </c>
      <c r="F448" s="3">
        <v>156.7577</v>
      </c>
      <c r="G448" s="3">
        <v>-695145.3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98743910</v>
      </c>
      <c r="M448" s="3">
        <v>10286610</v>
      </c>
      <c r="N448" s="3">
        <v>45468050</v>
      </c>
      <c r="O448" s="3">
        <v>9127608000</v>
      </c>
      <c r="P448" s="3">
        <v>34505.01</v>
      </c>
      <c r="Q448" s="3">
        <v>155675500000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7489.0209999999997</v>
      </c>
      <c r="AE448" s="3">
        <v>165026</v>
      </c>
      <c r="AF448" s="3">
        <v>124251</v>
      </c>
      <c r="AG448" s="3">
        <v>760.51840000000004</v>
      </c>
      <c r="AH448" s="3">
        <v>0</v>
      </c>
      <c r="AI448" s="3">
        <v>-30965.05</v>
      </c>
      <c r="AJ448" s="3">
        <v>521052.8</v>
      </c>
      <c r="AK448" s="3">
        <v>78946.070000000007</v>
      </c>
      <c r="AL448" s="3">
        <v>247005.1</v>
      </c>
      <c r="AM448" s="3">
        <v>1075631</v>
      </c>
      <c r="AN448" s="1" t="s">
        <v>97</v>
      </c>
    </row>
    <row r="449" spans="1:40" x14ac:dyDescent="0.25">
      <c r="A449" s="2">
        <v>29942</v>
      </c>
      <c r="B449" s="3">
        <v>150639.29999999999</v>
      </c>
      <c r="C449" s="3">
        <v>276.68860000000001</v>
      </c>
      <c r="D449" s="3">
        <v>11487.59</v>
      </c>
      <c r="E449" s="3">
        <v>224680.8</v>
      </c>
      <c r="F449" s="3">
        <v>78.158479999999997</v>
      </c>
      <c r="G449" s="3">
        <v>-625283.6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98774720</v>
      </c>
      <c r="M449" s="3">
        <v>9753166</v>
      </c>
      <c r="N449" s="3">
        <v>45604450</v>
      </c>
      <c r="O449" s="3">
        <v>9127115000</v>
      </c>
      <c r="P449" s="3">
        <v>30071.5</v>
      </c>
      <c r="Q449" s="3">
        <v>155678700000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3547.07</v>
      </c>
      <c r="AE449" s="3">
        <v>70895.759999999995</v>
      </c>
      <c r="AF449" s="3">
        <v>12279.11</v>
      </c>
      <c r="AG449" s="3">
        <v>41.548119999999997</v>
      </c>
      <c r="AH449" s="3">
        <v>0</v>
      </c>
      <c r="AI449" s="3">
        <v>-31813.42</v>
      </c>
      <c r="AJ449" s="3">
        <v>385679.9</v>
      </c>
      <c r="AK449" s="3">
        <v>82731.62</v>
      </c>
      <c r="AL449" s="3">
        <v>249330.5</v>
      </c>
      <c r="AM449" s="3">
        <v>97308.99</v>
      </c>
      <c r="AN449" s="1" t="s">
        <v>60</v>
      </c>
    </row>
    <row r="450" spans="1:40" x14ac:dyDescent="0.25">
      <c r="A450" s="2">
        <v>29943</v>
      </c>
      <c r="B450" s="3">
        <v>145367.70000000001</v>
      </c>
      <c r="C450" s="3">
        <v>0</v>
      </c>
      <c r="D450" s="3">
        <v>5962.1480000000001</v>
      </c>
      <c r="E450" s="3">
        <v>167519.5</v>
      </c>
      <c r="F450" s="3">
        <v>59.01417</v>
      </c>
      <c r="G450" s="3">
        <v>-527325.6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98782440</v>
      </c>
      <c r="M450" s="3">
        <v>9265234</v>
      </c>
      <c r="N450" s="3">
        <v>45660910</v>
      </c>
      <c r="O450" s="3">
        <v>9126746000</v>
      </c>
      <c r="P450" s="3">
        <v>27976.639999999999</v>
      </c>
      <c r="Q450" s="3">
        <v>155679100000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5861.9179999999997</v>
      </c>
      <c r="AE450" s="3">
        <v>133717.1</v>
      </c>
      <c r="AF450" s="3">
        <v>8423.0889999999999</v>
      </c>
      <c r="AG450" s="3">
        <v>0</v>
      </c>
      <c r="AH450" s="3">
        <v>0</v>
      </c>
      <c r="AI450" s="3">
        <v>-32186.99</v>
      </c>
      <c r="AJ450" s="3">
        <v>336794.1</v>
      </c>
      <c r="AK450" s="3">
        <v>83740.83</v>
      </c>
      <c r="AL450" s="3">
        <v>280397.7</v>
      </c>
      <c r="AM450" s="3">
        <v>0</v>
      </c>
      <c r="AN450" s="1" t="s">
        <v>87</v>
      </c>
    </row>
    <row r="451" spans="1:40" x14ac:dyDescent="0.25">
      <c r="A451" s="2">
        <v>29944</v>
      </c>
      <c r="B451" s="3">
        <v>140262.70000000001</v>
      </c>
      <c r="C451" s="3">
        <v>386.32530000000003</v>
      </c>
      <c r="D451" s="3">
        <v>6202.5789999999997</v>
      </c>
      <c r="E451" s="3">
        <v>133054.20000000001</v>
      </c>
      <c r="F451" s="3">
        <v>53.00564</v>
      </c>
      <c r="G451" s="3">
        <v>-451750.9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98794720</v>
      </c>
      <c r="M451" s="3">
        <v>8854174</v>
      </c>
      <c r="N451" s="3">
        <v>45717110</v>
      </c>
      <c r="O451" s="3">
        <v>9126430000</v>
      </c>
      <c r="P451" s="3">
        <v>26512.45</v>
      </c>
      <c r="Q451" s="3">
        <v>155681200000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5429.1790000000001</v>
      </c>
      <c r="AE451" s="3">
        <v>92425.02</v>
      </c>
      <c r="AF451" s="3">
        <v>7204.723</v>
      </c>
      <c r="AG451" s="3">
        <v>55.786230000000003</v>
      </c>
      <c r="AH451" s="3">
        <v>0</v>
      </c>
      <c r="AI451" s="3">
        <v>-32345.85</v>
      </c>
      <c r="AJ451" s="3">
        <v>310819.09999999998</v>
      </c>
      <c r="AK451" s="3">
        <v>81159.179999999993</v>
      </c>
      <c r="AL451" s="3">
        <v>254680.3</v>
      </c>
      <c r="AM451" s="3">
        <v>15785.77</v>
      </c>
      <c r="AN451" s="1" t="s">
        <v>66</v>
      </c>
    </row>
    <row r="452" spans="1:40" x14ac:dyDescent="0.25">
      <c r="A452" s="2">
        <v>29945</v>
      </c>
      <c r="B452" s="3">
        <v>132780.20000000001</v>
      </c>
      <c r="C452" s="3">
        <v>3446.6590000000001</v>
      </c>
      <c r="D452" s="3">
        <v>29986.720000000001</v>
      </c>
      <c r="E452" s="3">
        <v>116125.6</v>
      </c>
      <c r="F452" s="3">
        <v>66.231610000000003</v>
      </c>
      <c r="G452" s="3">
        <v>-387789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98802110</v>
      </c>
      <c r="M452" s="3">
        <v>8570043</v>
      </c>
      <c r="N452" s="3">
        <v>45727430</v>
      </c>
      <c r="O452" s="3">
        <v>9126214000</v>
      </c>
      <c r="P452" s="3">
        <v>25475.52</v>
      </c>
      <c r="Q452" s="3">
        <v>155682300000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10256.91</v>
      </c>
      <c r="AE452" s="3">
        <v>151557.70000000001</v>
      </c>
      <c r="AF452" s="3">
        <v>25101.88</v>
      </c>
      <c r="AG452" s="3">
        <v>346.14089999999999</v>
      </c>
      <c r="AH452" s="3">
        <v>0</v>
      </c>
      <c r="AI452" s="3">
        <v>-32362.95</v>
      </c>
      <c r="AJ452" s="3">
        <v>305874.40000000002</v>
      </c>
      <c r="AK452" s="3">
        <v>81045.899999999994</v>
      </c>
      <c r="AL452" s="3">
        <v>295612.59999999998</v>
      </c>
      <c r="AM452" s="3">
        <v>168213.7</v>
      </c>
      <c r="AN452" s="1" t="s">
        <v>64</v>
      </c>
    </row>
    <row r="453" spans="1:40" x14ac:dyDescent="0.25">
      <c r="A453" s="2">
        <v>29946</v>
      </c>
      <c r="B453" s="3">
        <v>133286.20000000001</v>
      </c>
      <c r="C453" s="3">
        <v>7203.9809999999998</v>
      </c>
      <c r="D453" s="3">
        <v>128876.7</v>
      </c>
      <c r="E453" s="3">
        <v>133590.9</v>
      </c>
      <c r="F453" s="3">
        <v>82.517009999999999</v>
      </c>
      <c r="G453" s="3">
        <v>-318278.7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98833280</v>
      </c>
      <c r="M453" s="3">
        <v>8526938</v>
      </c>
      <c r="N453" s="3">
        <v>45806060</v>
      </c>
      <c r="O453" s="3">
        <v>9126023000</v>
      </c>
      <c r="P453" s="3">
        <v>24749.7</v>
      </c>
      <c r="Q453" s="3">
        <v>155687600000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9890.509</v>
      </c>
      <c r="AE453" s="3">
        <v>170600.6</v>
      </c>
      <c r="AF453" s="3">
        <v>75377.710000000006</v>
      </c>
      <c r="AG453" s="3">
        <v>718.51900000000001</v>
      </c>
      <c r="AH453" s="3">
        <v>0</v>
      </c>
      <c r="AI453" s="3">
        <v>-32240.720000000001</v>
      </c>
      <c r="AJ453" s="3">
        <v>328149</v>
      </c>
      <c r="AK453" s="3">
        <v>80341.34</v>
      </c>
      <c r="AL453" s="3">
        <v>249562.9</v>
      </c>
      <c r="AM453" s="3">
        <v>629884.6</v>
      </c>
      <c r="AN453" s="1" t="s">
        <v>97</v>
      </c>
    </row>
    <row r="454" spans="1:40" x14ac:dyDescent="0.25">
      <c r="A454" s="2">
        <v>29947</v>
      </c>
      <c r="B454" s="3">
        <v>137612.9</v>
      </c>
      <c r="C454" s="3">
        <v>0</v>
      </c>
      <c r="D454" s="3">
        <v>5053.7460000000001</v>
      </c>
      <c r="E454" s="3">
        <v>91696.7</v>
      </c>
      <c r="F454" s="3">
        <v>33.10098</v>
      </c>
      <c r="G454" s="3">
        <v>-321667.20000000001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98825200</v>
      </c>
      <c r="M454" s="3">
        <v>8185622</v>
      </c>
      <c r="N454" s="3">
        <v>45839760</v>
      </c>
      <c r="O454" s="3">
        <v>9125819000</v>
      </c>
      <c r="P454" s="3">
        <v>22989.119999999999</v>
      </c>
      <c r="Q454" s="3">
        <v>155687600000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12822.51</v>
      </c>
      <c r="AE454" s="3">
        <v>290784</v>
      </c>
      <c r="AF454" s="3">
        <v>6126.1750000000002</v>
      </c>
      <c r="AG454" s="3">
        <v>0</v>
      </c>
      <c r="AH454" s="3">
        <v>0</v>
      </c>
      <c r="AI454" s="3">
        <v>-32375.21</v>
      </c>
      <c r="AJ454" s="3">
        <v>275727.90000000002</v>
      </c>
      <c r="AK454" s="3">
        <v>79487.16</v>
      </c>
      <c r="AL454" s="3">
        <v>242073.3</v>
      </c>
      <c r="AM454" s="3">
        <v>529.88279999999997</v>
      </c>
      <c r="AN454" s="1" t="s">
        <v>64</v>
      </c>
    </row>
    <row r="455" spans="1:40" x14ac:dyDescent="0.25">
      <c r="A455" s="2">
        <v>29948</v>
      </c>
      <c r="B455" s="3">
        <v>125344.5</v>
      </c>
      <c r="C455" s="3">
        <v>1519.019</v>
      </c>
      <c r="D455" s="3">
        <v>13973.32</v>
      </c>
      <c r="E455" s="3">
        <v>83657.69</v>
      </c>
      <c r="F455" s="3">
        <v>35.039169999999999</v>
      </c>
      <c r="G455" s="3">
        <v>-293591.3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98842260</v>
      </c>
      <c r="M455" s="3">
        <v>7952507</v>
      </c>
      <c r="N455" s="3">
        <v>45860040</v>
      </c>
      <c r="O455" s="3">
        <v>9125643000</v>
      </c>
      <c r="P455" s="3">
        <v>22338.19</v>
      </c>
      <c r="Q455" s="3">
        <v>155688600000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6518.0050000000001</v>
      </c>
      <c r="AE455" s="3">
        <v>105867.8</v>
      </c>
      <c r="AF455" s="3">
        <v>8889.1029999999992</v>
      </c>
      <c r="AG455" s="3">
        <v>145.40479999999999</v>
      </c>
      <c r="AH455" s="3">
        <v>0</v>
      </c>
      <c r="AI455" s="3">
        <v>-32590.880000000001</v>
      </c>
      <c r="AJ455" s="3">
        <v>260961.3</v>
      </c>
      <c r="AK455" s="3">
        <v>83594.09</v>
      </c>
      <c r="AL455" s="3">
        <v>240718.5</v>
      </c>
      <c r="AM455" s="3">
        <v>103945</v>
      </c>
      <c r="AN455" s="1" t="s">
        <v>97</v>
      </c>
    </row>
    <row r="456" spans="1:40" x14ac:dyDescent="0.25">
      <c r="A456" s="2">
        <v>29949</v>
      </c>
      <c r="B456" s="3">
        <v>125432</v>
      </c>
      <c r="C456" s="3">
        <v>2014.2950000000001</v>
      </c>
      <c r="D456" s="3">
        <v>61615.7</v>
      </c>
      <c r="E456" s="3">
        <v>100302.6</v>
      </c>
      <c r="F456" s="3">
        <v>53.187139999999999</v>
      </c>
      <c r="G456" s="3">
        <v>-243211.7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98865770</v>
      </c>
      <c r="M456" s="3">
        <v>7913730</v>
      </c>
      <c r="N456" s="3">
        <v>45914140</v>
      </c>
      <c r="O456" s="3">
        <v>9125495000</v>
      </c>
      <c r="P456" s="3">
        <v>21943.4</v>
      </c>
      <c r="Q456" s="3">
        <v>155699400000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7208.0159999999996</v>
      </c>
      <c r="AE456" s="3">
        <v>119032.2</v>
      </c>
      <c r="AF456" s="3">
        <v>16471.36</v>
      </c>
      <c r="AG456" s="3">
        <v>197.92750000000001</v>
      </c>
      <c r="AH456" s="3">
        <v>0</v>
      </c>
      <c r="AI456" s="3">
        <v>-32085.85</v>
      </c>
      <c r="AJ456" s="3">
        <v>270040.90000000002</v>
      </c>
      <c r="AK456" s="3">
        <v>79885.67</v>
      </c>
      <c r="AL456" s="3">
        <v>215973.9</v>
      </c>
      <c r="AM456" s="3">
        <v>387201.3</v>
      </c>
      <c r="AN456" s="1" t="s">
        <v>55</v>
      </c>
    </row>
    <row r="457" spans="1:40" x14ac:dyDescent="0.25">
      <c r="A457" s="2">
        <v>29950</v>
      </c>
      <c r="B457" s="3">
        <v>128406.8</v>
      </c>
      <c r="C457" s="3">
        <v>6595.2730000000001</v>
      </c>
      <c r="D457" s="3">
        <v>191549.5</v>
      </c>
      <c r="E457" s="3">
        <v>124269.1</v>
      </c>
      <c r="F457" s="3">
        <v>66.443179999999998</v>
      </c>
      <c r="G457" s="3">
        <v>-199737.1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98912270</v>
      </c>
      <c r="M457" s="3">
        <v>8014688</v>
      </c>
      <c r="N457" s="3">
        <v>45929230</v>
      </c>
      <c r="O457" s="3">
        <v>9125459000</v>
      </c>
      <c r="P457" s="3">
        <v>22104.9</v>
      </c>
      <c r="Q457" s="3">
        <v>155703000000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8765.18</v>
      </c>
      <c r="AE457" s="3">
        <v>153998.6</v>
      </c>
      <c r="AF457" s="3">
        <v>73814.559999999998</v>
      </c>
      <c r="AG457" s="3">
        <v>633.26059999999995</v>
      </c>
      <c r="AH457" s="3">
        <v>0</v>
      </c>
      <c r="AI457" s="3">
        <v>-32054.31</v>
      </c>
      <c r="AJ457" s="3">
        <v>301873.5</v>
      </c>
      <c r="AK457" s="3">
        <v>82525.25</v>
      </c>
      <c r="AL457" s="3">
        <v>286806.8</v>
      </c>
      <c r="AM457" s="3">
        <v>802295.3</v>
      </c>
      <c r="AN457" s="1" t="s">
        <v>83</v>
      </c>
    </row>
    <row r="458" spans="1:40" x14ac:dyDescent="0.25">
      <c r="A458" s="2">
        <v>29951</v>
      </c>
      <c r="B458" s="3">
        <v>123465.9</v>
      </c>
      <c r="C458" s="3">
        <v>4390.2299999999996</v>
      </c>
      <c r="D458" s="3">
        <v>220771.7</v>
      </c>
      <c r="E458" s="3">
        <v>137148.5</v>
      </c>
      <c r="F458" s="3">
        <v>55.49783</v>
      </c>
      <c r="G458" s="3">
        <v>-180187.3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98963570</v>
      </c>
      <c r="M458" s="3">
        <v>8105628</v>
      </c>
      <c r="N458" s="3">
        <v>46007660</v>
      </c>
      <c r="O458" s="3">
        <v>9125379000</v>
      </c>
      <c r="P458" s="3">
        <v>22209.81</v>
      </c>
      <c r="Q458" s="3">
        <v>155713200000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7452.9830000000002</v>
      </c>
      <c r="AE458" s="3">
        <v>132690.70000000001</v>
      </c>
      <c r="AF458" s="3">
        <v>58011.839999999997</v>
      </c>
      <c r="AG458" s="3">
        <v>457.86009999999999</v>
      </c>
      <c r="AH458" s="3">
        <v>0</v>
      </c>
      <c r="AI458" s="3">
        <v>-31820.5</v>
      </c>
      <c r="AJ458" s="3">
        <v>297307.90000000002</v>
      </c>
      <c r="AK458" s="3">
        <v>79014.64</v>
      </c>
      <c r="AL458" s="3">
        <v>218889</v>
      </c>
      <c r="AM458" s="3">
        <v>820062</v>
      </c>
      <c r="AN458" s="1" t="s">
        <v>76</v>
      </c>
    </row>
    <row r="459" spans="1:40" x14ac:dyDescent="0.25">
      <c r="A459" s="2">
        <v>29952</v>
      </c>
      <c r="B459" s="3">
        <v>118024.7</v>
      </c>
      <c r="C459" s="3">
        <v>16.80077</v>
      </c>
      <c r="D459" s="3">
        <v>8457.2890000000007</v>
      </c>
      <c r="E459" s="3">
        <v>86108.03</v>
      </c>
      <c r="F459" s="3">
        <v>27.532139999999998</v>
      </c>
      <c r="G459" s="3">
        <v>-234418.6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98966580</v>
      </c>
      <c r="M459" s="3">
        <v>7811408</v>
      </c>
      <c r="N459" s="3">
        <v>46038680</v>
      </c>
      <c r="O459" s="3">
        <v>9125244000</v>
      </c>
      <c r="P459" s="3">
        <v>20550.03</v>
      </c>
      <c r="Q459" s="3">
        <v>155718000000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5867.8760000000002</v>
      </c>
      <c r="AE459" s="3">
        <v>98624.21</v>
      </c>
      <c r="AF459" s="3">
        <v>6346.7740000000003</v>
      </c>
      <c r="AG459" s="3">
        <v>2.5103759999999999</v>
      </c>
      <c r="AH459" s="3">
        <v>0</v>
      </c>
      <c r="AI459" s="3">
        <v>-31860.66</v>
      </c>
      <c r="AJ459" s="3">
        <v>249330</v>
      </c>
      <c r="AK459" s="3">
        <v>81062.210000000006</v>
      </c>
      <c r="AL459" s="3">
        <v>218345.4</v>
      </c>
      <c r="AM459" s="3">
        <v>9938.9069999999992</v>
      </c>
      <c r="AN459" s="1" t="s">
        <v>80</v>
      </c>
    </row>
    <row r="460" spans="1:40" x14ac:dyDescent="0.25">
      <c r="A460" s="2">
        <v>29953</v>
      </c>
      <c r="B460" s="3">
        <v>120373.8</v>
      </c>
      <c r="C460" s="3">
        <v>0</v>
      </c>
      <c r="D460" s="3">
        <v>6060.17</v>
      </c>
      <c r="E460" s="3">
        <v>71893.11</v>
      </c>
      <c r="F460" s="3">
        <v>23.013369999999998</v>
      </c>
      <c r="G460" s="3">
        <v>-226157.4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98969160</v>
      </c>
      <c r="M460" s="3">
        <v>7552275</v>
      </c>
      <c r="N460" s="3">
        <v>46027030</v>
      </c>
      <c r="O460" s="3">
        <v>9125142000</v>
      </c>
      <c r="P460" s="3">
        <v>19584.82</v>
      </c>
      <c r="Q460" s="3">
        <v>155722100000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4521.9650000000001</v>
      </c>
      <c r="AE460" s="3">
        <v>60749.79</v>
      </c>
      <c r="AF460" s="3">
        <v>5293.058</v>
      </c>
      <c r="AG460" s="3">
        <v>0</v>
      </c>
      <c r="AH460" s="3">
        <v>0</v>
      </c>
      <c r="AI460" s="3">
        <v>-32011.42</v>
      </c>
      <c r="AJ460" s="3">
        <v>229485.2</v>
      </c>
      <c r="AK460" s="3">
        <v>80666.3</v>
      </c>
      <c r="AL460" s="3">
        <v>241178.6</v>
      </c>
      <c r="AM460" s="3">
        <v>3921.4380000000001</v>
      </c>
      <c r="AN460" s="1" t="s">
        <v>76</v>
      </c>
    </row>
    <row r="461" spans="1:40" x14ac:dyDescent="0.25">
      <c r="A461" s="2">
        <v>29954</v>
      </c>
      <c r="B461" s="3">
        <v>120306</v>
      </c>
      <c r="C461" s="3">
        <v>0</v>
      </c>
      <c r="D461" s="3">
        <v>5561.8509999999997</v>
      </c>
      <c r="E461" s="3">
        <v>61586.32</v>
      </c>
      <c r="F461" s="3">
        <v>20.943960000000001</v>
      </c>
      <c r="G461" s="3">
        <v>-217337.8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98971460</v>
      </c>
      <c r="M461" s="3">
        <v>7319811</v>
      </c>
      <c r="N461" s="3">
        <v>46020000</v>
      </c>
      <c r="O461" s="3">
        <v>9125033000</v>
      </c>
      <c r="P461" s="3">
        <v>18895.59</v>
      </c>
      <c r="Q461" s="3">
        <v>155727800000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992.52099999999996</v>
      </c>
      <c r="AE461" s="3">
        <v>1.6371849999999999</v>
      </c>
      <c r="AF461" s="3">
        <v>4536.7299999999996</v>
      </c>
      <c r="AG461" s="3">
        <v>0</v>
      </c>
      <c r="AH461" s="3">
        <v>0</v>
      </c>
      <c r="AI461" s="3">
        <v>-31979.51</v>
      </c>
      <c r="AJ461" s="3">
        <v>215504.5</v>
      </c>
      <c r="AK461" s="3">
        <v>81532.320000000007</v>
      </c>
      <c r="AL461" s="3">
        <v>222570.7</v>
      </c>
      <c r="AM461" s="3">
        <v>1775.779</v>
      </c>
      <c r="AN461" s="1" t="s">
        <v>80</v>
      </c>
    </row>
    <row r="462" spans="1:40" x14ac:dyDescent="0.25">
      <c r="A462" s="2">
        <v>29955</v>
      </c>
      <c r="B462" s="3">
        <v>120255.7</v>
      </c>
      <c r="C462" s="3">
        <v>0</v>
      </c>
      <c r="D462" s="3">
        <v>12583.36</v>
      </c>
      <c r="E462" s="3">
        <v>54856.6</v>
      </c>
      <c r="F462" s="3">
        <v>36.428519999999999</v>
      </c>
      <c r="G462" s="3">
        <v>-197801.60000000001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98973540</v>
      </c>
      <c r="M462" s="3">
        <v>7117455</v>
      </c>
      <c r="N462" s="3">
        <v>46010330</v>
      </c>
      <c r="O462" s="3">
        <v>9124935000</v>
      </c>
      <c r="P462" s="3">
        <v>18666.41</v>
      </c>
      <c r="Q462" s="3">
        <v>155749900000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5007.6350000000002</v>
      </c>
      <c r="AE462" s="3">
        <v>37411.68</v>
      </c>
      <c r="AF462" s="3">
        <v>3960.9940000000001</v>
      </c>
      <c r="AG462" s="3">
        <v>0</v>
      </c>
      <c r="AH462" s="3">
        <v>0</v>
      </c>
      <c r="AI462" s="3">
        <v>-30936.87</v>
      </c>
      <c r="AJ462" s="3">
        <v>208287.3</v>
      </c>
      <c r="AK462" s="3">
        <v>82058.09</v>
      </c>
      <c r="AL462" s="3">
        <v>217990.2</v>
      </c>
      <c r="AM462" s="3">
        <v>21152.05</v>
      </c>
      <c r="AN462" s="1" t="s">
        <v>82</v>
      </c>
    </row>
    <row r="463" spans="1:40" x14ac:dyDescent="0.25">
      <c r="A463" s="2">
        <v>29956</v>
      </c>
      <c r="B463" s="3">
        <v>117771.2</v>
      </c>
      <c r="C463" s="3">
        <v>0</v>
      </c>
      <c r="D463" s="3">
        <v>12186.91</v>
      </c>
      <c r="E463" s="3">
        <v>49240.05</v>
      </c>
      <c r="F463" s="3">
        <v>32.563420000000001</v>
      </c>
      <c r="G463" s="3">
        <v>-191729.2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98975430</v>
      </c>
      <c r="M463" s="3">
        <v>6929854</v>
      </c>
      <c r="N463" s="3">
        <v>46013980</v>
      </c>
      <c r="O463" s="3">
        <v>9124821000</v>
      </c>
      <c r="P463" s="3">
        <v>18175.32</v>
      </c>
      <c r="Q463" s="3">
        <v>155757000000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8073.7259999999997</v>
      </c>
      <c r="AE463" s="3">
        <v>129570.2</v>
      </c>
      <c r="AF463" s="3">
        <v>3493.9380000000001</v>
      </c>
      <c r="AG463" s="3">
        <v>0</v>
      </c>
      <c r="AH463" s="3">
        <v>0</v>
      </c>
      <c r="AI463" s="3">
        <v>-31270.22</v>
      </c>
      <c r="AJ463" s="3">
        <v>200715.5</v>
      </c>
      <c r="AK463" s="3">
        <v>79944.19</v>
      </c>
      <c r="AL463" s="3">
        <v>197094.7</v>
      </c>
      <c r="AM463" s="3">
        <v>21636.29</v>
      </c>
      <c r="AN463" s="1" t="s">
        <v>55</v>
      </c>
    </row>
    <row r="464" spans="1:40" x14ac:dyDescent="0.25">
      <c r="A464" s="2">
        <v>29957</v>
      </c>
      <c r="B464" s="3">
        <v>117741.6</v>
      </c>
      <c r="C464" s="3">
        <v>0</v>
      </c>
      <c r="D464" s="3">
        <v>5269.1419999999998</v>
      </c>
      <c r="E464" s="3">
        <v>43462.28</v>
      </c>
      <c r="F464" s="3">
        <v>16.05547</v>
      </c>
      <c r="G464" s="3">
        <v>-195694.1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98977150</v>
      </c>
      <c r="M464" s="3">
        <v>6750029</v>
      </c>
      <c r="N464" s="3">
        <v>46001790</v>
      </c>
      <c r="O464" s="3">
        <v>9124709000</v>
      </c>
      <c r="P464" s="3">
        <v>17338.509999999998</v>
      </c>
      <c r="Q464" s="3">
        <v>155757100000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2840.538</v>
      </c>
      <c r="AE464" s="3">
        <v>69.346080000000001</v>
      </c>
      <c r="AF464" s="3">
        <v>3147.5210000000002</v>
      </c>
      <c r="AG464" s="3">
        <v>0</v>
      </c>
      <c r="AH464" s="3">
        <v>0</v>
      </c>
      <c r="AI464" s="3">
        <v>-32124.87</v>
      </c>
      <c r="AJ464" s="3">
        <v>186925.9</v>
      </c>
      <c r="AK464" s="3">
        <v>80545.87</v>
      </c>
      <c r="AL464" s="3">
        <v>199144.4</v>
      </c>
      <c r="AM464" s="3">
        <v>32.671550000000003</v>
      </c>
      <c r="AN464" s="1" t="s">
        <v>49</v>
      </c>
    </row>
    <row r="465" spans="1:40" x14ac:dyDescent="0.25">
      <c r="A465" s="2">
        <v>29958</v>
      </c>
      <c r="B465" s="3">
        <v>117717.8</v>
      </c>
      <c r="C465" s="3">
        <v>0</v>
      </c>
      <c r="D465" s="3">
        <v>5284.64</v>
      </c>
      <c r="E465" s="3">
        <v>39468.879999999997</v>
      </c>
      <c r="F465" s="3">
        <v>15.33985</v>
      </c>
      <c r="G465" s="3">
        <v>-193007.1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98989750</v>
      </c>
      <c r="M465" s="3">
        <v>6591704</v>
      </c>
      <c r="N465" s="3">
        <v>45884530</v>
      </c>
      <c r="O465" s="3">
        <v>9124681000</v>
      </c>
      <c r="P465" s="3">
        <v>16918.57</v>
      </c>
      <c r="Q465" s="3">
        <v>155757300000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93.593119999999999</v>
      </c>
      <c r="AE465" s="3">
        <v>0</v>
      </c>
      <c r="AF465" s="3">
        <v>2860.8629999999998</v>
      </c>
      <c r="AG465" s="3">
        <v>0</v>
      </c>
      <c r="AH465" s="3">
        <v>0</v>
      </c>
      <c r="AI465" s="3">
        <v>-32656.54</v>
      </c>
      <c r="AJ465" s="3">
        <v>177746.1</v>
      </c>
      <c r="AK465" s="3">
        <v>98234.8</v>
      </c>
      <c r="AL465" s="3">
        <v>295040.09999999998</v>
      </c>
      <c r="AM465" s="3">
        <v>0</v>
      </c>
      <c r="AN465" s="1" t="s">
        <v>71</v>
      </c>
    </row>
    <row r="466" spans="1:40" x14ac:dyDescent="0.25">
      <c r="A466" s="2">
        <v>29959</v>
      </c>
      <c r="B466" s="3">
        <v>117698.1</v>
      </c>
      <c r="C466" s="3">
        <v>0</v>
      </c>
      <c r="D466" s="3">
        <v>5275.75</v>
      </c>
      <c r="E466" s="3">
        <v>36246.83</v>
      </c>
      <c r="F466" s="3">
        <v>13.976039999999999</v>
      </c>
      <c r="G466" s="3">
        <v>-189089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98991350</v>
      </c>
      <c r="M466" s="3">
        <v>6440833</v>
      </c>
      <c r="N466" s="3">
        <v>45860130</v>
      </c>
      <c r="O466" s="3">
        <v>9124569000</v>
      </c>
      <c r="P466" s="3">
        <v>16543.68</v>
      </c>
      <c r="Q466" s="3">
        <v>155757400000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2388.29</v>
      </c>
      <c r="AE466" s="3">
        <v>17105.87</v>
      </c>
      <c r="AF466" s="3">
        <v>2623.1410000000001</v>
      </c>
      <c r="AG466" s="3">
        <v>0</v>
      </c>
      <c r="AH466" s="3">
        <v>0</v>
      </c>
      <c r="AI466" s="3">
        <v>-32594.53</v>
      </c>
      <c r="AJ466" s="3">
        <v>169307</v>
      </c>
      <c r="AK466" s="3">
        <v>81338.25</v>
      </c>
      <c r="AL466" s="3">
        <v>193730.3</v>
      </c>
      <c r="AM466" s="3">
        <v>0</v>
      </c>
      <c r="AN466" s="1" t="s">
        <v>61</v>
      </c>
    </row>
    <row r="467" spans="1:40" x14ac:dyDescent="0.25">
      <c r="A467" s="2">
        <v>29960</v>
      </c>
      <c r="B467" s="3">
        <v>115234.9</v>
      </c>
      <c r="C467" s="3">
        <v>0</v>
      </c>
      <c r="D467" s="3">
        <v>5199.6210000000001</v>
      </c>
      <c r="E467" s="3">
        <v>33550.44</v>
      </c>
      <c r="F467" s="3">
        <v>13.446719999999999</v>
      </c>
      <c r="G467" s="3">
        <v>-185399.8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98992870</v>
      </c>
      <c r="M467" s="3">
        <v>6299956</v>
      </c>
      <c r="N467" s="3">
        <v>45825640</v>
      </c>
      <c r="O467" s="3">
        <v>9124460000</v>
      </c>
      <c r="P467" s="3">
        <v>16198.21</v>
      </c>
      <c r="Q467" s="3">
        <v>155757300000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7998.9380000000001</v>
      </c>
      <c r="AE467" s="3">
        <v>200417.8</v>
      </c>
      <c r="AF467" s="3">
        <v>2414.748</v>
      </c>
      <c r="AG467" s="3">
        <v>0</v>
      </c>
      <c r="AH467" s="3">
        <v>0</v>
      </c>
      <c r="AI467" s="3">
        <v>-32579.27</v>
      </c>
      <c r="AJ467" s="3">
        <v>163159</v>
      </c>
      <c r="AK467" s="3">
        <v>80732</v>
      </c>
      <c r="AL467" s="3">
        <v>197684.9</v>
      </c>
      <c r="AM467" s="3">
        <v>0</v>
      </c>
      <c r="AN467" s="1" t="s">
        <v>74</v>
      </c>
    </row>
    <row r="468" spans="1:40" x14ac:dyDescent="0.25">
      <c r="A468" s="2">
        <v>29961</v>
      </c>
      <c r="B468" s="3">
        <v>115220.6</v>
      </c>
      <c r="C468" s="3">
        <v>0</v>
      </c>
      <c r="D468" s="3">
        <v>5068.0420000000004</v>
      </c>
      <c r="E468" s="3">
        <v>31264.93</v>
      </c>
      <c r="F468" s="3">
        <v>12.43337</v>
      </c>
      <c r="G468" s="3">
        <v>-182002.3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98994260</v>
      </c>
      <c r="M468" s="3">
        <v>6166368</v>
      </c>
      <c r="N468" s="3">
        <v>45775480</v>
      </c>
      <c r="O468" s="3">
        <v>9124363000</v>
      </c>
      <c r="P468" s="3">
        <v>15869.19</v>
      </c>
      <c r="Q468" s="3">
        <v>155757200000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11867.43</v>
      </c>
      <c r="AE468" s="3">
        <v>317378.40000000002</v>
      </c>
      <c r="AF468" s="3">
        <v>2241.59</v>
      </c>
      <c r="AG468" s="3">
        <v>0</v>
      </c>
      <c r="AH468" s="3">
        <v>0</v>
      </c>
      <c r="AI468" s="3">
        <v>-32589.91</v>
      </c>
      <c r="AJ468" s="3">
        <v>157931.9</v>
      </c>
      <c r="AK468" s="3">
        <v>78728.350000000006</v>
      </c>
      <c r="AL468" s="3">
        <v>208126.1</v>
      </c>
      <c r="AM468" s="3">
        <v>0</v>
      </c>
      <c r="AN468" s="1" t="s">
        <v>86</v>
      </c>
    </row>
    <row r="469" spans="1:40" x14ac:dyDescent="0.25">
      <c r="A469" s="2">
        <v>29962</v>
      </c>
      <c r="B469" s="3">
        <v>115208.4</v>
      </c>
      <c r="C469" s="3">
        <v>0</v>
      </c>
      <c r="D469" s="3">
        <v>5066.402</v>
      </c>
      <c r="E469" s="3">
        <v>29366.97</v>
      </c>
      <c r="F469" s="3">
        <v>11.915660000000001</v>
      </c>
      <c r="G469" s="3">
        <v>-178527.5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98995600</v>
      </c>
      <c r="M469" s="3">
        <v>6042097</v>
      </c>
      <c r="N469" s="3">
        <v>45738950</v>
      </c>
      <c r="O469" s="3">
        <v>9124247000</v>
      </c>
      <c r="P469" s="3">
        <v>15573.56</v>
      </c>
      <c r="Q469" s="3">
        <v>155757100000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8324.527</v>
      </c>
      <c r="AE469" s="3">
        <v>217273.2</v>
      </c>
      <c r="AF469" s="3">
        <v>2113.7220000000002</v>
      </c>
      <c r="AG469" s="3">
        <v>0</v>
      </c>
      <c r="AH469" s="3">
        <v>0</v>
      </c>
      <c r="AI469" s="3">
        <v>-32704.41</v>
      </c>
      <c r="AJ469" s="3">
        <v>151409</v>
      </c>
      <c r="AK469" s="3">
        <v>78072.81</v>
      </c>
      <c r="AL469" s="3">
        <v>187971.9</v>
      </c>
      <c r="AM469" s="3">
        <v>72.37612</v>
      </c>
      <c r="AN469" s="1" t="s">
        <v>58</v>
      </c>
    </row>
    <row r="470" spans="1:40" x14ac:dyDescent="0.25">
      <c r="A470" s="2">
        <v>29963</v>
      </c>
      <c r="B470" s="3">
        <v>115197.5</v>
      </c>
      <c r="C470" s="3">
        <v>0</v>
      </c>
      <c r="D470" s="3">
        <v>5024.7560000000003</v>
      </c>
      <c r="E470" s="3">
        <v>27610.07</v>
      </c>
      <c r="F470" s="3">
        <v>11.3863</v>
      </c>
      <c r="G470" s="3">
        <v>-176231.8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98996860</v>
      </c>
      <c r="M470" s="3">
        <v>5927080</v>
      </c>
      <c r="N470" s="3">
        <v>45663450</v>
      </c>
      <c r="O470" s="3">
        <v>9124172000</v>
      </c>
      <c r="P470" s="3">
        <v>15306.4</v>
      </c>
      <c r="Q470" s="3">
        <v>155757000000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8994.8340000000007</v>
      </c>
      <c r="AE470" s="3">
        <v>226876.3</v>
      </c>
      <c r="AF470" s="3">
        <v>2016.3420000000001</v>
      </c>
      <c r="AG470" s="3">
        <v>0</v>
      </c>
      <c r="AH470" s="3">
        <v>0</v>
      </c>
      <c r="AI470" s="3">
        <v>-32737.67</v>
      </c>
      <c r="AJ470" s="3">
        <v>145239.4</v>
      </c>
      <c r="AK470" s="3">
        <v>78006.28</v>
      </c>
      <c r="AL470" s="3">
        <v>220777</v>
      </c>
      <c r="AM470" s="3">
        <v>219.1044</v>
      </c>
      <c r="AN470" s="1" t="s">
        <v>100</v>
      </c>
    </row>
    <row r="471" spans="1:40" x14ac:dyDescent="0.25">
      <c r="A471" s="2">
        <v>29964</v>
      </c>
      <c r="B471" s="3">
        <v>115188</v>
      </c>
      <c r="C471" s="3">
        <v>0</v>
      </c>
      <c r="D471" s="3">
        <v>5075.0450000000001</v>
      </c>
      <c r="E471" s="3">
        <v>26202.94</v>
      </c>
      <c r="F471" s="3">
        <v>10.875030000000001</v>
      </c>
      <c r="G471" s="3">
        <v>-173748.9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98998060</v>
      </c>
      <c r="M471" s="3">
        <v>5819737</v>
      </c>
      <c r="N471" s="3">
        <v>45598080</v>
      </c>
      <c r="O471" s="3">
        <v>9124085000</v>
      </c>
      <c r="P471" s="3">
        <v>15058.05</v>
      </c>
      <c r="Q471" s="3">
        <v>155757000000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7872.5140000000001</v>
      </c>
      <c r="AE471" s="3">
        <v>105003.9</v>
      </c>
      <c r="AF471" s="3">
        <v>1935.1880000000001</v>
      </c>
      <c r="AG471" s="3">
        <v>0</v>
      </c>
      <c r="AH471" s="3">
        <v>0</v>
      </c>
      <c r="AI471" s="3">
        <v>-32838.550000000003</v>
      </c>
      <c r="AJ471" s="3">
        <v>140668.29999999999</v>
      </c>
      <c r="AK471" s="3">
        <v>77739.78</v>
      </c>
      <c r="AL471" s="3">
        <v>206070.7</v>
      </c>
      <c r="AM471" s="3">
        <v>951.7133</v>
      </c>
      <c r="AN471" s="1" t="s">
        <v>92</v>
      </c>
    </row>
    <row r="472" spans="1:40" x14ac:dyDescent="0.25">
      <c r="A472" s="2">
        <v>29965</v>
      </c>
      <c r="B472" s="3">
        <v>122519.3</v>
      </c>
      <c r="C472" s="3">
        <v>11.01272</v>
      </c>
      <c r="D472" s="3">
        <v>4939.0190000000002</v>
      </c>
      <c r="E472" s="3">
        <v>24862.74</v>
      </c>
      <c r="F472" s="3">
        <v>7.8152499999999998</v>
      </c>
      <c r="G472" s="3">
        <v>-171572.2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98999210</v>
      </c>
      <c r="M472" s="3">
        <v>5715957</v>
      </c>
      <c r="N472" s="3">
        <v>45546180</v>
      </c>
      <c r="O472" s="3">
        <v>9123976000</v>
      </c>
      <c r="P472" s="3">
        <v>14832.79</v>
      </c>
      <c r="Q472" s="3">
        <v>155756700000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17993.080000000002</v>
      </c>
      <c r="AE472" s="3">
        <v>448863.5</v>
      </c>
      <c r="AF472" s="3">
        <v>1818.173</v>
      </c>
      <c r="AG472" s="3">
        <v>0</v>
      </c>
      <c r="AH472" s="3">
        <v>0</v>
      </c>
      <c r="AI472" s="3">
        <v>-32714.32</v>
      </c>
      <c r="AJ472" s="3">
        <v>137527.5</v>
      </c>
      <c r="AK472" s="3">
        <v>75504.03</v>
      </c>
      <c r="AL472" s="3">
        <v>189466.5</v>
      </c>
      <c r="AM472" s="3">
        <v>1095.482</v>
      </c>
      <c r="AN472" s="1" t="s">
        <v>50</v>
      </c>
    </row>
    <row r="473" spans="1:40" x14ac:dyDescent="0.25">
      <c r="A473" s="2">
        <v>29966</v>
      </c>
      <c r="B473" s="3">
        <v>129851.4</v>
      </c>
      <c r="C473" s="3">
        <v>50.714489999999998</v>
      </c>
      <c r="D473" s="3">
        <v>5181.2619999999997</v>
      </c>
      <c r="E473" s="3">
        <v>23912.17</v>
      </c>
      <c r="F473" s="3">
        <v>7.6900009999999996</v>
      </c>
      <c r="G473" s="3">
        <v>-169580.5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99000270</v>
      </c>
      <c r="M473" s="3">
        <v>5619193</v>
      </c>
      <c r="N473" s="3">
        <v>45480230</v>
      </c>
      <c r="O473" s="3">
        <v>9123884000</v>
      </c>
      <c r="P473" s="3">
        <v>14620.23</v>
      </c>
      <c r="Q473" s="3">
        <v>155756400000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12749.03</v>
      </c>
      <c r="AE473" s="3">
        <v>372204</v>
      </c>
      <c r="AF473" s="3">
        <v>2205.8200000000002</v>
      </c>
      <c r="AG473" s="3">
        <v>1.561326</v>
      </c>
      <c r="AH473" s="3">
        <v>0</v>
      </c>
      <c r="AI473" s="3">
        <v>-32800.51</v>
      </c>
      <c r="AJ473" s="3">
        <v>132424.79999999999</v>
      </c>
      <c r="AK473" s="3">
        <v>75850.210000000006</v>
      </c>
      <c r="AL473" s="3">
        <v>198414.2</v>
      </c>
      <c r="AM473" s="3">
        <v>1356.8979999999999</v>
      </c>
      <c r="AN473" s="1" t="s">
        <v>80</v>
      </c>
    </row>
    <row r="474" spans="1:40" x14ac:dyDescent="0.25">
      <c r="A474" s="2">
        <v>29967</v>
      </c>
      <c r="B474" s="3">
        <v>129844.5</v>
      </c>
      <c r="C474" s="3">
        <v>197.886</v>
      </c>
      <c r="D474" s="3">
        <v>6031.5410000000002</v>
      </c>
      <c r="E474" s="3">
        <v>23081.95</v>
      </c>
      <c r="F474" s="3">
        <v>8.2645339999999994</v>
      </c>
      <c r="G474" s="3">
        <v>-167434.6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99001290</v>
      </c>
      <c r="M474" s="3">
        <v>5528464</v>
      </c>
      <c r="N474" s="3">
        <v>45399370</v>
      </c>
      <c r="O474" s="3">
        <v>9123798000</v>
      </c>
      <c r="P474" s="3">
        <v>14461.59</v>
      </c>
      <c r="Q474" s="3">
        <v>155756000000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24415.49</v>
      </c>
      <c r="AE474" s="3">
        <v>487686.2</v>
      </c>
      <c r="AF474" s="3">
        <v>2696.6529999999998</v>
      </c>
      <c r="AG474" s="3">
        <v>38.325609999999998</v>
      </c>
      <c r="AH474" s="3">
        <v>0</v>
      </c>
      <c r="AI474" s="3">
        <v>-32783.26</v>
      </c>
      <c r="AJ474" s="3">
        <v>131639.4</v>
      </c>
      <c r="AK474" s="3">
        <v>73167.039999999994</v>
      </c>
      <c r="AL474" s="3">
        <v>212544.6</v>
      </c>
      <c r="AM474" s="3">
        <v>9275.375</v>
      </c>
      <c r="AN474" s="1" t="s">
        <v>91</v>
      </c>
    </row>
    <row r="475" spans="1:40" x14ac:dyDescent="0.25">
      <c r="A475" s="2">
        <v>29968</v>
      </c>
      <c r="B475" s="3">
        <v>129838.1</v>
      </c>
      <c r="C475" s="3">
        <v>643.00170000000003</v>
      </c>
      <c r="D475" s="3">
        <v>8318.0869999999995</v>
      </c>
      <c r="E475" s="3">
        <v>22982.36</v>
      </c>
      <c r="F475" s="3">
        <v>9.9998649999999998</v>
      </c>
      <c r="G475" s="3">
        <v>-164615.6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99002030</v>
      </c>
      <c r="M475" s="3">
        <v>5449997</v>
      </c>
      <c r="N475" s="3">
        <v>45327720</v>
      </c>
      <c r="O475" s="3">
        <v>9123709000</v>
      </c>
      <c r="P475" s="3">
        <v>14459.31</v>
      </c>
      <c r="Q475" s="3">
        <v>155755600000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23980.67</v>
      </c>
      <c r="AE475" s="3">
        <v>522900.2</v>
      </c>
      <c r="AF475" s="3">
        <v>4053.4749999999999</v>
      </c>
      <c r="AG475" s="3">
        <v>72.899240000000006</v>
      </c>
      <c r="AH475" s="3">
        <v>0</v>
      </c>
      <c r="AI475" s="3">
        <v>-32805.75</v>
      </c>
      <c r="AJ475" s="3">
        <v>130768.5</v>
      </c>
      <c r="AK475" s="3">
        <v>71401.679999999993</v>
      </c>
      <c r="AL475" s="3">
        <v>202467.4</v>
      </c>
      <c r="AM475" s="3">
        <v>25578.04</v>
      </c>
      <c r="AN475" s="1" t="s">
        <v>60</v>
      </c>
    </row>
    <row r="476" spans="1:40" x14ac:dyDescent="0.25">
      <c r="A476" s="2">
        <v>29969</v>
      </c>
      <c r="B476" s="3">
        <v>127385.7</v>
      </c>
      <c r="C476" s="3">
        <v>3136.54</v>
      </c>
      <c r="D476" s="3">
        <v>21459.34</v>
      </c>
      <c r="E476" s="3">
        <v>25749.26</v>
      </c>
      <c r="F476" s="3">
        <v>17.953099999999999</v>
      </c>
      <c r="G476" s="3">
        <v>-158044.6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99004870</v>
      </c>
      <c r="M476" s="3">
        <v>5427103</v>
      </c>
      <c r="N476" s="3">
        <v>45248780</v>
      </c>
      <c r="O476" s="3">
        <v>9123644000</v>
      </c>
      <c r="P476" s="3">
        <v>14527.02</v>
      </c>
      <c r="Q476" s="3">
        <v>155759900000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16327.34</v>
      </c>
      <c r="AE476" s="3">
        <v>532883.6</v>
      </c>
      <c r="AF476" s="3">
        <v>14556.03</v>
      </c>
      <c r="AG476" s="3">
        <v>454.04660000000001</v>
      </c>
      <c r="AH476" s="3">
        <v>0</v>
      </c>
      <c r="AI476" s="3">
        <v>-32562.959999999999</v>
      </c>
      <c r="AJ476" s="3">
        <v>136052.4</v>
      </c>
      <c r="AK476" s="3">
        <v>72413.42</v>
      </c>
      <c r="AL476" s="3">
        <v>215043</v>
      </c>
      <c r="AM476" s="3">
        <v>120663.2</v>
      </c>
      <c r="AN476" s="1" t="s">
        <v>85</v>
      </c>
    </row>
    <row r="477" spans="1:40" x14ac:dyDescent="0.25">
      <c r="A477" s="2">
        <v>29970</v>
      </c>
      <c r="B477" s="3">
        <v>127380.3</v>
      </c>
      <c r="C477" s="3">
        <v>5.1242770000000002</v>
      </c>
      <c r="D477" s="3">
        <v>4911.5569999999998</v>
      </c>
      <c r="E477" s="3">
        <v>22104.95</v>
      </c>
      <c r="F477" s="3">
        <v>7.130058</v>
      </c>
      <c r="G477" s="3">
        <v>-162109.79999999999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99005820</v>
      </c>
      <c r="M477" s="3">
        <v>5341977</v>
      </c>
      <c r="N477" s="3">
        <v>45186930</v>
      </c>
      <c r="O477" s="3">
        <v>9123552000</v>
      </c>
      <c r="P477" s="3">
        <v>14058.95</v>
      </c>
      <c r="Q477" s="3">
        <v>155760700000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5187.09</v>
      </c>
      <c r="AE477" s="3">
        <v>83625.78</v>
      </c>
      <c r="AF477" s="3">
        <v>2060.9110000000001</v>
      </c>
      <c r="AG477" s="3">
        <v>1.3159449999999999</v>
      </c>
      <c r="AH477" s="3">
        <v>0</v>
      </c>
      <c r="AI477" s="3">
        <v>-32959.800000000003</v>
      </c>
      <c r="AJ477" s="3">
        <v>120937</v>
      </c>
      <c r="AK477" s="3">
        <v>74225.710000000006</v>
      </c>
      <c r="AL477" s="3">
        <v>182835</v>
      </c>
      <c r="AM477" s="3">
        <v>772.69410000000005</v>
      </c>
      <c r="AN477" s="1" t="s">
        <v>50</v>
      </c>
    </row>
    <row r="478" spans="1:40" x14ac:dyDescent="0.25">
      <c r="A478" s="2">
        <v>29971</v>
      </c>
      <c r="B478" s="3">
        <v>127375.4</v>
      </c>
      <c r="C478" s="3">
        <v>0</v>
      </c>
      <c r="D478" s="3">
        <v>5066.6959999999999</v>
      </c>
      <c r="E478" s="3">
        <v>21363.98</v>
      </c>
      <c r="F478" s="3">
        <v>7.0023609999999996</v>
      </c>
      <c r="G478" s="3">
        <v>-159704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99006750</v>
      </c>
      <c r="M478" s="3">
        <v>5267719</v>
      </c>
      <c r="N478" s="3">
        <v>45095040</v>
      </c>
      <c r="O478" s="3">
        <v>9123485000</v>
      </c>
      <c r="P478" s="3">
        <v>13919.49</v>
      </c>
      <c r="Q478" s="3">
        <v>155767000000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4680.8190000000004</v>
      </c>
      <c r="AE478" s="3">
        <v>52255.44</v>
      </c>
      <c r="AF478" s="3">
        <v>1925.998</v>
      </c>
      <c r="AG478" s="3">
        <v>0</v>
      </c>
      <c r="AH478" s="3">
        <v>0</v>
      </c>
      <c r="AI478" s="3">
        <v>-32945.550000000003</v>
      </c>
      <c r="AJ478" s="3">
        <v>114891.3</v>
      </c>
      <c r="AK478" s="3">
        <v>75444.649999999994</v>
      </c>
      <c r="AL478" s="3">
        <v>206834.7</v>
      </c>
      <c r="AM478" s="3">
        <v>1785.086</v>
      </c>
      <c r="AN478" s="1" t="s">
        <v>93</v>
      </c>
    </row>
    <row r="479" spans="1:40" x14ac:dyDescent="0.25">
      <c r="A479" s="2">
        <v>29972</v>
      </c>
      <c r="B479" s="3">
        <v>127371</v>
      </c>
      <c r="C479" s="3">
        <v>0</v>
      </c>
      <c r="D479" s="3">
        <v>5284.8490000000002</v>
      </c>
      <c r="E479" s="3">
        <v>20660.64</v>
      </c>
      <c r="F479" s="3">
        <v>7.5799589999999997</v>
      </c>
      <c r="G479" s="3">
        <v>-158641.79999999999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99007670</v>
      </c>
      <c r="M479" s="3">
        <v>5200116</v>
      </c>
      <c r="N479" s="3">
        <v>45013060</v>
      </c>
      <c r="O479" s="3">
        <v>9123406000</v>
      </c>
      <c r="P479" s="3">
        <v>13807.99</v>
      </c>
      <c r="Q479" s="3">
        <v>155770100000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4867.6570000000002</v>
      </c>
      <c r="AE479" s="3">
        <v>58096.37</v>
      </c>
      <c r="AF479" s="3">
        <v>1821.374</v>
      </c>
      <c r="AG479" s="3">
        <v>0</v>
      </c>
      <c r="AH479" s="3">
        <v>0</v>
      </c>
      <c r="AI479" s="3">
        <v>-32962.76</v>
      </c>
      <c r="AJ479" s="3">
        <v>111315.8</v>
      </c>
      <c r="AK479" s="3">
        <v>76293.23</v>
      </c>
      <c r="AL479" s="3">
        <v>193359.1</v>
      </c>
      <c r="AM479" s="3">
        <v>2355.5590000000002</v>
      </c>
      <c r="AN479" s="1" t="s">
        <v>68</v>
      </c>
    </row>
    <row r="480" spans="1:40" x14ac:dyDescent="0.25">
      <c r="A480" s="2">
        <v>29973</v>
      </c>
      <c r="B480" s="3">
        <v>120027.4</v>
      </c>
      <c r="C480" s="3">
        <v>0</v>
      </c>
      <c r="D480" s="3">
        <v>5255.3590000000004</v>
      </c>
      <c r="E480" s="3">
        <v>19847.87</v>
      </c>
      <c r="F480" s="3">
        <v>7.1736529999999998</v>
      </c>
      <c r="G480" s="3">
        <v>-158941.1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99008460</v>
      </c>
      <c r="M480" s="3">
        <v>5136725</v>
      </c>
      <c r="N480" s="3">
        <v>44932690</v>
      </c>
      <c r="O480" s="3">
        <v>9123322000</v>
      </c>
      <c r="P480" s="3">
        <v>13615.37</v>
      </c>
      <c r="Q480" s="3">
        <v>155770200000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1483.992</v>
      </c>
      <c r="AE480" s="3">
        <v>1.7284550000000001</v>
      </c>
      <c r="AF480" s="3">
        <v>1748.3869999999999</v>
      </c>
      <c r="AG480" s="3">
        <v>0</v>
      </c>
      <c r="AH480" s="3">
        <v>0</v>
      </c>
      <c r="AI480" s="3">
        <v>-33316.89</v>
      </c>
      <c r="AJ480" s="3">
        <v>107212.6</v>
      </c>
      <c r="AK480" s="3">
        <v>77207.55</v>
      </c>
      <c r="AL480" s="3">
        <v>187654.2</v>
      </c>
      <c r="AM480" s="3">
        <v>10.423959999999999</v>
      </c>
      <c r="AN480" s="1" t="s">
        <v>81</v>
      </c>
    </row>
    <row r="481" spans="1:40" x14ac:dyDescent="0.25">
      <c r="A481" s="2">
        <v>29974</v>
      </c>
      <c r="B481" s="3">
        <v>117577.1</v>
      </c>
      <c r="C481" s="3">
        <v>0</v>
      </c>
      <c r="D481" s="3">
        <v>5225.5680000000002</v>
      </c>
      <c r="E481" s="3">
        <v>19099.330000000002</v>
      </c>
      <c r="F481" s="3">
        <v>6.9203840000000003</v>
      </c>
      <c r="G481" s="3">
        <v>-159418.29999999999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99009240</v>
      </c>
      <c r="M481" s="3">
        <v>5077090</v>
      </c>
      <c r="N481" s="3">
        <v>44860780</v>
      </c>
      <c r="O481" s="3">
        <v>9123220000</v>
      </c>
      <c r="P481" s="3">
        <v>13472.46</v>
      </c>
      <c r="Q481" s="3">
        <v>155770300000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10751.25</v>
      </c>
      <c r="AE481" s="3">
        <v>55506.52</v>
      </c>
      <c r="AF481" s="3">
        <v>1657.8240000000001</v>
      </c>
      <c r="AG481" s="3">
        <v>0</v>
      </c>
      <c r="AH481" s="3">
        <v>0</v>
      </c>
      <c r="AI481" s="3">
        <v>-33399.75</v>
      </c>
      <c r="AJ481" s="3">
        <v>104207.4</v>
      </c>
      <c r="AK481" s="3">
        <v>74307.31</v>
      </c>
      <c r="AL481" s="3">
        <v>176175.3</v>
      </c>
      <c r="AM481" s="3">
        <v>2190.366</v>
      </c>
      <c r="AN481" s="1" t="s">
        <v>56</v>
      </c>
    </row>
    <row r="482" spans="1:40" x14ac:dyDescent="0.25">
      <c r="A482" s="2">
        <v>29975</v>
      </c>
      <c r="B482" s="3">
        <v>117573.5</v>
      </c>
      <c r="C482" s="3">
        <v>393.0197</v>
      </c>
      <c r="D482" s="3">
        <v>6741.0810000000001</v>
      </c>
      <c r="E482" s="3">
        <v>19304.759999999998</v>
      </c>
      <c r="F482" s="3">
        <v>10.37561</v>
      </c>
      <c r="G482" s="3">
        <v>-156993.79999999999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99010680</v>
      </c>
      <c r="M482" s="3">
        <v>5020698</v>
      </c>
      <c r="N482" s="3">
        <v>44772960</v>
      </c>
      <c r="O482" s="3">
        <v>9123134000</v>
      </c>
      <c r="P482" s="3">
        <v>13438.88</v>
      </c>
      <c r="Q482" s="3">
        <v>155771500000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14444</v>
      </c>
      <c r="AE482" s="3">
        <v>472361.7</v>
      </c>
      <c r="AF482" s="3">
        <v>1778.8</v>
      </c>
      <c r="AG482" s="3">
        <v>11.245649999999999</v>
      </c>
      <c r="AH482" s="3">
        <v>0</v>
      </c>
      <c r="AI482" s="3">
        <v>-33102.15</v>
      </c>
      <c r="AJ482" s="3">
        <v>105209.7</v>
      </c>
      <c r="AK482" s="3">
        <v>74006.52</v>
      </c>
      <c r="AL482" s="3">
        <v>193102.2</v>
      </c>
      <c r="AM482" s="3">
        <v>9543.18</v>
      </c>
      <c r="AN482" s="1" t="s">
        <v>74</v>
      </c>
    </row>
    <row r="483" spans="1:40" x14ac:dyDescent="0.25">
      <c r="A483" s="2">
        <v>29976</v>
      </c>
      <c r="B483" s="3">
        <v>120016.7</v>
      </c>
      <c r="C483" s="3">
        <v>1405.73</v>
      </c>
      <c r="D483" s="3">
        <v>13684.95</v>
      </c>
      <c r="E483" s="3">
        <v>20136.47</v>
      </c>
      <c r="F483" s="3">
        <v>19.900929999999999</v>
      </c>
      <c r="G483" s="3">
        <v>-152127.4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99012080</v>
      </c>
      <c r="M483" s="3">
        <v>4985424</v>
      </c>
      <c r="N483" s="3">
        <v>44704990</v>
      </c>
      <c r="O483" s="3">
        <v>9123034000</v>
      </c>
      <c r="P483" s="3">
        <v>13695.49</v>
      </c>
      <c r="Q483" s="3">
        <v>155772900000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27003.119999999999</v>
      </c>
      <c r="AE483" s="3">
        <v>243920.8</v>
      </c>
      <c r="AF483" s="3">
        <v>4116.9470000000001</v>
      </c>
      <c r="AG483" s="3">
        <v>158.2698</v>
      </c>
      <c r="AH483" s="3">
        <v>0</v>
      </c>
      <c r="AI483" s="3">
        <v>-33071.64</v>
      </c>
      <c r="AJ483" s="3">
        <v>113732.2</v>
      </c>
      <c r="AK483" s="3">
        <v>69918.62</v>
      </c>
      <c r="AL483" s="3">
        <v>181768.3</v>
      </c>
      <c r="AM483" s="3">
        <v>56616.03</v>
      </c>
      <c r="AN483" s="1" t="s">
        <v>57</v>
      </c>
    </row>
    <row r="484" spans="1:40" x14ac:dyDescent="0.25">
      <c r="A484" s="2">
        <v>29977</v>
      </c>
      <c r="B484" s="3">
        <v>120013.4</v>
      </c>
      <c r="C484" s="3">
        <v>795.07579999999996</v>
      </c>
      <c r="D484" s="3">
        <v>19821.939999999999</v>
      </c>
      <c r="E484" s="3">
        <v>21083.91</v>
      </c>
      <c r="F484" s="3">
        <v>33.210140000000003</v>
      </c>
      <c r="G484" s="3">
        <v>-143302.29999999999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99012820</v>
      </c>
      <c r="M484" s="3">
        <v>4954707</v>
      </c>
      <c r="N484" s="3">
        <v>44600160</v>
      </c>
      <c r="O484" s="3">
        <v>9122989000</v>
      </c>
      <c r="P484" s="3">
        <v>13967.36</v>
      </c>
      <c r="Q484" s="3">
        <v>155776800000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19232.62</v>
      </c>
      <c r="AE484" s="3">
        <v>165270.70000000001</v>
      </c>
      <c r="AF484" s="3">
        <v>3379.47</v>
      </c>
      <c r="AG484" s="3">
        <v>86.227639999999994</v>
      </c>
      <c r="AH484" s="3">
        <v>0</v>
      </c>
      <c r="AI484" s="3">
        <v>-33119.31</v>
      </c>
      <c r="AJ484" s="3">
        <v>115472.1</v>
      </c>
      <c r="AK484" s="3">
        <v>69324.350000000006</v>
      </c>
      <c r="AL484" s="3">
        <v>220379.1</v>
      </c>
      <c r="AM484" s="3">
        <v>67566.84</v>
      </c>
      <c r="AN484" s="1" t="s">
        <v>80</v>
      </c>
    </row>
    <row r="485" spans="1:40" x14ac:dyDescent="0.25">
      <c r="A485" s="2">
        <v>29978</v>
      </c>
      <c r="B485" s="3">
        <v>120010.3</v>
      </c>
      <c r="C485" s="3">
        <v>66.152050000000003</v>
      </c>
      <c r="D485" s="3">
        <v>5197.1400000000003</v>
      </c>
      <c r="E485" s="3">
        <v>18847.45</v>
      </c>
      <c r="F485" s="3">
        <v>6.830819</v>
      </c>
      <c r="G485" s="3">
        <v>-155137.60000000001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99014440</v>
      </c>
      <c r="M485" s="3">
        <v>4898421</v>
      </c>
      <c r="N485" s="3">
        <v>44522200</v>
      </c>
      <c r="O485" s="3">
        <v>9122902000</v>
      </c>
      <c r="P485" s="3">
        <v>13211.29</v>
      </c>
      <c r="Q485" s="3">
        <v>155779100000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5054.62</v>
      </c>
      <c r="AE485" s="3">
        <v>99127.15</v>
      </c>
      <c r="AF485" s="3">
        <v>1809.546</v>
      </c>
      <c r="AG485" s="3">
        <v>8.8701880000000006</v>
      </c>
      <c r="AH485" s="3">
        <v>0</v>
      </c>
      <c r="AI485" s="3">
        <v>-33136.6</v>
      </c>
      <c r="AJ485" s="3">
        <v>100570.5</v>
      </c>
      <c r="AK485" s="3">
        <v>71888.350000000006</v>
      </c>
      <c r="AL485" s="3">
        <v>178601.7</v>
      </c>
      <c r="AM485" s="3">
        <v>3967.087</v>
      </c>
      <c r="AN485" s="1" t="s">
        <v>51</v>
      </c>
    </row>
    <row r="486" spans="1:40" x14ac:dyDescent="0.25">
      <c r="A486" s="2">
        <v>29979</v>
      </c>
      <c r="B486" s="3">
        <v>117560.8</v>
      </c>
      <c r="C486" s="3">
        <v>240.2449</v>
      </c>
      <c r="D486" s="3">
        <v>28089.93</v>
      </c>
      <c r="E486" s="3">
        <v>18399.3</v>
      </c>
      <c r="F486" s="3">
        <v>7.8642240000000001</v>
      </c>
      <c r="G486" s="3">
        <v>-152455.1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99015150</v>
      </c>
      <c r="M486" s="3">
        <v>4849633</v>
      </c>
      <c r="N486" s="3">
        <v>44245780</v>
      </c>
      <c r="O486" s="3">
        <v>9122985000</v>
      </c>
      <c r="P486" s="3">
        <v>13112.43</v>
      </c>
      <c r="Q486" s="3">
        <v>155779800000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9400.1020000000008</v>
      </c>
      <c r="AE486" s="3">
        <v>185207.2</v>
      </c>
      <c r="AF486" s="3">
        <v>1996.902</v>
      </c>
      <c r="AG486" s="3">
        <v>36.714170000000003</v>
      </c>
      <c r="AH486" s="3">
        <v>0</v>
      </c>
      <c r="AI486" s="3">
        <v>-33284.85</v>
      </c>
      <c r="AJ486" s="3">
        <v>96479.8</v>
      </c>
      <c r="AK486" s="3">
        <v>96434.51</v>
      </c>
      <c r="AL486" s="3">
        <v>372985.5</v>
      </c>
      <c r="AM486" s="3">
        <v>4208.2979999999998</v>
      </c>
      <c r="AN486" s="1" t="s">
        <v>89</v>
      </c>
    </row>
    <row r="487" spans="1:40" x14ac:dyDescent="0.25">
      <c r="A487" s="2">
        <v>29980</v>
      </c>
      <c r="B487" s="3">
        <v>117558</v>
      </c>
      <c r="C487" s="3">
        <v>0</v>
      </c>
      <c r="D487" s="3">
        <v>5266.9430000000002</v>
      </c>
      <c r="E487" s="3">
        <v>17576.84</v>
      </c>
      <c r="F487" s="3">
        <v>6.5425319999999996</v>
      </c>
      <c r="G487" s="3">
        <v>-156642.5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99015470</v>
      </c>
      <c r="M487" s="3">
        <v>4799772</v>
      </c>
      <c r="N487" s="3">
        <v>44143630</v>
      </c>
      <c r="O487" s="3">
        <v>9122907000</v>
      </c>
      <c r="P487" s="3">
        <v>12954.03</v>
      </c>
      <c r="Q487" s="3">
        <v>155779700000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11677.05</v>
      </c>
      <c r="AE487" s="3">
        <v>212595.3</v>
      </c>
      <c r="AF487" s="3">
        <v>1595.8779999999999</v>
      </c>
      <c r="AG487" s="3">
        <v>0</v>
      </c>
      <c r="AH487" s="3">
        <v>0</v>
      </c>
      <c r="AI487" s="3">
        <v>-33402.379999999997</v>
      </c>
      <c r="AJ487" s="3">
        <v>93230.88</v>
      </c>
      <c r="AK487" s="3">
        <v>71538.929999999993</v>
      </c>
      <c r="AL487" s="3">
        <v>195466.9</v>
      </c>
      <c r="AM487" s="3">
        <v>0</v>
      </c>
      <c r="AN487" s="1" t="s">
        <v>86</v>
      </c>
    </row>
    <row r="488" spans="1:40" x14ac:dyDescent="0.25">
      <c r="A488" s="2">
        <v>29981</v>
      </c>
      <c r="B488" s="3">
        <v>117555.3</v>
      </c>
      <c r="C488" s="3">
        <v>0</v>
      </c>
      <c r="D488" s="3">
        <v>5216.1620000000003</v>
      </c>
      <c r="E488" s="3">
        <v>17034.439999999999</v>
      </c>
      <c r="F488" s="3">
        <v>6.3531560000000002</v>
      </c>
      <c r="G488" s="3">
        <v>-156611.1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99016000</v>
      </c>
      <c r="M488" s="3">
        <v>4752527</v>
      </c>
      <c r="N488" s="3">
        <v>44042070</v>
      </c>
      <c r="O488" s="3">
        <v>9122825000</v>
      </c>
      <c r="P488" s="3">
        <v>12845.52</v>
      </c>
      <c r="Q488" s="3">
        <v>155779500000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13344.84</v>
      </c>
      <c r="AE488" s="3">
        <v>285574.90000000002</v>
      </c>
      <c r="AF488" s="3">
        <v>1515.2460000000001</v>
      </c>
      <c r="AG488" s="3">
        <v>0</v>
      </c>
      <c r="AH488" s="3">
        <v>0</v>
      </c>
      <c r="AI488" s="3">
        <v>-33415.39</v>
      </c>
      <c r="AJ488" s="3">
        <v>90958.81</v>
      </c>
      <c r="AK488" s="3">
        <v>70904.12</v>
      </c>
      <c r="AL488" s="3">
        <v>192614.1</v>
      </c>
      <c r="AM488" s="3">
        <v>0</v>
      </c>
      <c r="AN488" s="1" t="s">
        <v>115</v>
      </c>
    </row>
    <row r="489" spans="1:40" x14ac:dyDescent="0.25">
      <c r="A489" s="2">
        <v>29982</v>
      </c>
      <c r="B489" s="3">
        <v>117552.6</v>
      </c>
      <c r="C489" s="3">
        <v>0</v>
      </c>
      <c r="D489" s="3">
        <v>5138.2579999999998</v>
      </c>
      <c r="E489" s="3">
        <v>16550.97</v>
      </c>
      <c r="F489" s="3">
        <v>6.1903410000000001</v>
      </c>
      <c r="G489" s="3">
        <v>-156438.6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99016260</v>
      </c>
      <c r="M489" s="3">
        <v>4706962</v>
      </c>
      <c r="N489" s="3">
        <v>43955060</v>
      </c>
      <c r="O489" s="3">
        <v>9122726000</v>
      </c>
      <c r="P489" s="3">
        <v>12742.65</v>
      </c>
      <c r="Q489" s="3">
        <v>155779300000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16592.28</v>
      </c>
      <c r="AE489" s="3">
        <v>364058.3</v>
      </c>
      <c r="AF489" s="3">
        <v>1442.2719999999999</v>
      </c>
      <c r="AG489" s="3">
        <v>0</v>
      </c>
      <c r="AH489" s="3">
        <v>0</v>
      </c>
      <c r="AI489" s="3">
        <v>-33046.07</v>
      </c>
      <c r="AJ489" s="3">
        <v>89319.01</v>
      </c>
      <c r="AK489" s="3">
        <v>69778.850000000006</v>
      </c>
      <c r="AL489" s="3">
        <v>176426.3</v>
      </c>
      <c r="AM489" s="3">
        <v>9.0443639999999998</v>
      </c>
      <c r="AN489" s="1" t="s">
        <v>68</v>
      </c>
    </row>
    <row r="490" spans="1:40" x14ac:dyDescent="0.25">
      <c r="A490" s="2">
        <v>29983</v>
      </c>
      <c r="B490" s="3">
        <v>117550.1</v>
      </c>
      <c r="C490" s="3">
        <v>2.021757</v>
      </c>
      <c r="D490" s="3">
        <v>5058.4369999999999</v>
      </c>
      <c r="E490" s="3">
        <v>16118.09</v>
      </c>
      <c r="F490" s="3">
        <v>6.0466490000000004</v>
      </c>
      <c r="G490" s="3">
        <v>-156105.60000000001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99016550</v>
      </c>
      <c r="M490" s="3">
        <v>4663501</v>
      </c>
      <c r="N490" s="3">
        <v>43866940</v>
      </c>
      <c r="O490" s="3">
        <v>9122626000</v>
      </c>
      <c r="P490" s="3">
        <v>12646.25</v>
      </c>
      <c r="Q490" s="3">
        <v>155778900000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16800.79</v>
      </c>
      <c r="AE490" s="3">
        <v>425492.7</v>
      </c>
      <c r="AF490" s="3">
        <v>1379.271</v>
      </c>
      <c r="AG490" s="3">
        <v>0</v>
      </c>
      <c r="AH490" s="3">
        <v>0</v>
      </c>
      <c r="AI490" s="3">
        <v>-33037.17</v>
      </c>
      <c r="AJ490" s="3">
        <v>87552.3</v>
      </c>
      <c r="AK490" s="3">
        <v>69092.509999999995</v>
      </c>
      <c r="AL490" s="3">
        <v>175759.3</v>
      </c>
      <c r="AM490" s="3">
        <v>125.7306</v>
      </c>
      <c r="AN490" s="1" t="s">
        <v>64</v>
      </c>
    </row>
    <row r="491" spans="1:40" x14ac:dyDescent="0.25">
      <c r="A491" s="2">
        <v>29984</v>
      </c>
      <c r="B491" s="3">
        <v>117547.7</v>
      </c>
      <c r="C491" s="3">
        <v>2.6330930000000001</v>
      </c>
      <c r="D491" s="3">
        <v>5032.1469999999999</v>
      </c>
      <c r="E491" s="3">
        <v>15721.24</v>
      </c>
      <c r="F491" s="3">
        <v>5.9079649999999999</v>
      </c>
      <c r="G491" s="3">
        <v>-155736.9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99016540</v>
      </c>
      <c r="M491" s="3">
        <v>4622377</v>
      </c>
      <c r="N491" s="3">
        <v>43772580</v>
      </c>
      <c r="O491" s="3">
        <v>9122531000</v>
      </c>
      <c r="P491" s="3">
        <v>12553.44</v>
      </c>
      <c r="Q491" s="3">
        <v>155778700000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19127.48</v>
      </c>
      <c r="AE491" s="3">
        <v>316312.40000000002</v>
      </c>
      <c r="AF491" s="3">
        <v>1333.7729999999999</v>
      </c>
      <c r="AG491" s="3">
        <v>0</v>
      </c>
      <c r="AH491" s="3">
        <v>0</v>
      </c>
      <c r="AI491" s="3">
        <v>-33345.160000000003</v>
      </c>
      <c r="AJ491" s="3">
        <v>86421.06</v>
      </c>
      <c r="AK491" s="3">
        <v>67676.75</v>
      </c>
      <c r="AL491" s="3">
        <v>180881.8</v>
      </c>
      <c r="AM491" s="3">
        <v>1895.443</v>
      </c>
      <c r="AN491" s="1" t="s">
        <v>84</v>
      </c>
    </row>
    <row r="492" spans="1:40" x14ac:dyDescent="0.25">
      <c r="A492" s="2">
        <v>29985</v>
      </c>
      <c r="B492" s="3">
        <v>115098.7</v>
      </c>
      <c r="C492" s="3">
        <v>48.615279999999998</v>
      </c>
      <c r="D492" s="3">
        <v>5131.7150000000001</v>
      </c>
      <c r="E492" s="3">
        <v>15314.78</v>
      </c>
      <c r="F492" s="3">
        <v>5.7785299999999999</v>
      </c>
      <c r="G492" s="3">
        <v>-155439.29999999999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99016780</v>
      </c>
      <c r="M492" s="3">
        <v>4581117</v>
      </c>
      <c r="N492" s="3">
        <v>43694620</v>
      </c>
      <c r="O492" s="3">
        <v>9122416000</v>
      </c>
      <c r="P492" s="3">
        <v>12465.66</v>
      </c>
      <c r="Q492" s="3">
        <v>155778300000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24189.18</v>
      </c>
      <c r="AE492" s="3">
        <v>488588.2</v>
      </c>
      <c r="AF492" s="3">
        <v>1632.7059999999999</v>
      </c>
      <c r="AG492" s="3">
        <v>0</v>
      </c>
      <c r="AH492" s="3">
        <v>0</v>
      </c>
      <c r="AI492" s="3">
        <v>-33400.620000000003</v>
      </c>
      <c r="AJ492" s="3">
        <v>86186.62</v>
      </c>
      <c r="AK492" s="3">
        <v>65629.53</v>
      </c>
      <c r="AL492" s="3">
        <v>164252.6</v>
      </c>
      <c r="AM492" s="3">
        <v>3444.183</v>
      </c>
      <c r="AN492" s="1" t="s">
        <v>50</v>
      </c>
    </row>
    <row r="493" spans="1:40" x14ac:dyDescent="0.25">
      <c r="A493" s="2">
        <v>29986</v>
      </c>
      <c r="B493" s="3">
        <v>115096.4</v>
      </c>
      <c r="C493" s="3">
        <v>44.854930000000003</v>
      </c>
      <c r="D493" s="3">
        <v>5141.8469999999998</v>
      </c>
      <c r="E493" s="3">
        <v>15006.24</v>
      </c>
      <c r="F493" s="3">
        <v>5.6457369999999996</v>
      </c>
      <c r="G493" s="3">
        <v>-154949.6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99017030</v>
      </c>
      <c r="M493" s="3">
        <v>4542109</v>
      </c>
      <c r="N493" s="3">
        <v>43615900</v>
      </c>
      <c r="O493" s="3">
        <v>9122303000</v>
      </c>
      <c r="P493" s="3">
        <v>12381.35</v>
      </c>
      <c r="Q493" s="3">
        <v>155777900000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22490.39</v>
      </c>
      <c r="AE493" s="3">
        <v>467913.8</v>
      </c>
      <c r="AF493" s="3">
        <v>1721.903</v>
      </c>
      <c r="AG493" s="3">
        <v>5.5785270000000002</v>
      </c>
      <c r="AH493" s="3">
        <v>0</v>
      </c>
      <c r="AI493" s="3">
        <v>-33575.019999999997</v>
      </c>
      <c r="AJ493" s="3">
        <v>84413.17</v>
      </c>
      <c r="AK493" s="3">
        <v>64838.37</v>
      </c>
      <c r="AL493" s="3">
        <v>163235</v>
      </c>
      <c r="AM493" s="3">
        <v>4342.7269999999999</v>
      </c>
      <c r="AN493" s="1" t="s">
        <v>50</v>
      </c>
    </row>
    <row r="494" spans="1:40" x14ac:dyDescent="0.25">
      <c r="A494" s="2">
        <v>29987</v>
      </c>
      <c r="B494" s="3">
        <v>117540.8</v>
      </c>
      <c r="C494" s="3">
        <v>0</v>
      </c>
      <c r="D494" s="3">
        <v>5089.6639999999998</v>
      </c>
      <c r="E494" s="3">
        <v>14762.06</v>
      </c>
      <c r="F494" s="3">
        <v>5.5477660000000002</v>
      </c>
      <c r="G494" s="3">
        <v>-154258.6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99018010</v>
      </c>
      <c r="M494" s="3">
        <v>4508659</v>
      </c>
      <c r="N494" s="3">
        <v>43530750</v>
      </c>
      <c r="O494" s="3">
        <v>9122209000</v>
      </c>
      <c r="P494" s="3">
        <v>12305.28</v>
      </c>
      <c r="Q494" s="3">
        <v>155778000000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2291.7049999999999</v>
      </c>
      <c r="AE494" s="3">
        <v>17863.689999999999</v>
      </c>
      <c r="AF494" s="3">
        <v>1265.296</v>
      </c>
      <c r="AG494" s="3">
        <v>0</v>
      </c>
      <c r="AH494" s="3">
        <v>0</v>
      </c>
      <c r="AI494" s="3">
        <v>-34078.71</v>
      </c>
      <c r="AJ494" s="3">
        <v>78981.179999999993</v>
      </c>
      <c r="AK494" s="3">
        <v>68299.740000000005</v>
      </c>
      <c r="AL494" s="3">
        <v>164230.6</v>
      </c>
      <c r="AM494" s="3">
        <v>8.4826139999999999</v>
      </c>
      <c r="AN494" s="1" t="s">
        <v>49</v>
      </c>
    </row>
    <row r="495" spans="1:40" x14ac:dyDescent="0.25">
      <c r="A495" s="2">
        <v>29988</v>
      </c>
      <c r="B495" s="3">
        <v>115092.1</v>
      </c>
      <c r="C495" s="3">
        <v>0</v>
      </c>
      <c r="D495" s="3">
        <v>5237.3789999999999</v>
      </c>
      <c r="E495" s="3">
        <v>14557.35</v>
      </c>
      <c r="F495" s="3">
        <v>5.767487</v>
      </c>
      <c r="G495" s="3">
        <v>-153658.1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99018580</v>
      </c>
      <c r="M495" s="3">
        <v>4478821</v>
      </c>
      <c r="N495" s="3">
        <v>43451760</v>
      </c>
      <c r="O495" s="3">
        <v>9122105000</v>
      </c>
      <c r="P495" s="3">
        <v>12236.28</v>
      </c>
      <c r="Q495" s="3">
        <v>155778000000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2714.9560000000001</v>
      </c>
      <c r="AE495" s="3">
        <v>32717.3</v>
      </c>
      <c r="AF495" s="3">
        <v>1266.047</v>
      </c>
      <c r="AG495" s="3">
        <v>0</v>
      </c>
      <c r="AH495" s="3">
        <v>0</v>
      </c>
      <c r="AI495" s="3">
        <v>-34068.94</v>
      </c>
      <c r="AJ495" s="3">
        <v>77318.58</v>
      </c>
      <c r="AK495" s="3">
        <v>69539.92</v>
      </c>
      <c r="AL495" s="3">
        <v>156422.70000000001</v>
      </c>
      <c r="AM495" s="3">
        <v>12.24751</v>
      </c>
      <c r="AN495" s="1" t="s">
        <v>57</v>
      </c>
    </row>
    <row r="496" spans="1:40" x14ac:dyDescent="0.25">
      <c r="A496" s="2">
        <v>29989</v>
      </c>
      <c r="B496" s="3">
        <v>115090.1</v>
      </c>
      <c r="C496" s="3">
        <v>0</v>
      </c>
      <c r="D496" s="3">
        <v>5241.6710000000003</v>
      </c>
      <c r="E496" s="3">
        <v>14392.71</v>
      </c>
      <c r="F496" s="3">
        <v>7.3193039999999998</v>
      </c>
      <c r="G496" s="3">
        <v>-153059.6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99018790</v>
      </c>
      <c r="M496" s="3">
        <v>4449522</v>
      </c>
      <c r="N496" s="3">
        <v>43364610</v>
      </c>
      <c r="O496" s="3">
        <v>9122002000</v>
      </c>
      <c r="P496" s="3">
        <v>12173.25</v>
      </c>
      <c r="Q496" s="3">
        <v>155777900000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9622.3220000000001</v>
      </c>
      <c r="AE496" s="3">
        <v>203665.5</v>
      </c>
      <c r="AF496" s="3">
        <v>1248.6469999999999</v>
      </c>
      <c r="AG496" s="3">
        <v>0</v>
      </c>
      <c r="AH496" s="3">
        <v>0</v>
      </c>
      <c r="AI496" s="3">
        <v>-33948.53</v>
      </c>
      <c r="AJ496" s="3">
        <v>76959.12</v>
      </c>
      <c r="AK496" s="3">
        <v>69272.240000000005</v>
      </c>
      <c r="AL496" s="3">
        <v>164213.29999999999</v>
      </c>
      <c r="AM496" s="3">
        <v>41.352319999999999</v>
      </c>
      <c r="AN496" s="1" t="s">
        <v>54</v>
      </c>
    </row>
    <row r="497" spans="1:40" x14ac:dyDescent="0.25">
      <c r="A497" s="2">
        <v>29990</v>
      </c>
      <c r="B497" s="3">
        <v>115088.1</v>
      </c>
      <c r="C497" s="3">
        <v>12.37645</v>
      </c>
      <c r="D497" s="3">
        <v>5124.4849999999997</v>
      </c>
      <c r="E497" s="3">
        <v>14144.51</v>
      </c>
      <c r="F497" s="3">
        <v>7.1356380000000001</v>
      </c>
      <c r="G497" s="3">
        <v>-152659.79999999999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99018760</v>
      </c>
      <c r="M497" s="3">
        <v>4419079</v>
      </c>
      <c r="N497" s="3">
        <v>43286960</v>
      </c>
      <c r="O497" s="3">
        <v>9121885000</v>
      </c>
      <c r="P497" s="3">
        <v>12110.98</v>
      </c>
      <c r="Q497" s="3">
        <v>155777600000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0</v>
      </c>
      <c r="AD497" s="3">
        <v>16522.099999999999</v>
      </c>
      <c r="AE497" s="3">
        <v>405525.5</v>
      </c>
      <c r="AF497" s="3">
        <v>1210.33</v>
      </c>
      <c r="AG497" s="3">
        <v>0</v>
      </c>
      <c r="AH497" s="3">
        <v>0</v>
      </c>
      <c r="AI497" s="3">
        <v>-33815.18</v>
      </c>
      <c r="AJ497" s="3">
        <v>76855.789999999994</v>
      </c>
      <c r="AK497" s="3">
        <v>67188.740000000005</v>
      </c>
      <c r="AL497" s="3">
        <v>154621.6</v>
      </c>
      <c r="AM497" s="3">
        <v>451.92570000000001</v>
      </c>
      <c r="AN497" s="1" t="s">
        <v>55</v>
      </c>
    </row>
    <row r="498" spans="1:40" x14ac:dyDescent="0.25">
      <c r="A498" s="2">
        <v>29991</v>
      </c>
      <c r="B498" s="3">
        <v>112639.6</v>
      </c>
      <c r="C498" s="3">
        <v>27.02083</v>
      </c>
      <c r="D498" s="3">
        <v>5177.9279999999999</v>
      </c>
      <c r="E498" s="3">
        <v>13820.16</v>
      </c>
      <c r="F498" s="3">
        <v>6.9466749999999999</v>
      </c>
      <c r="G498" s="3">
        <v>-152187.5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99018600</v>
      </c>
      <c r="M498" s="3">
        <v>4389917</v>
      </c>
      <c r="N498" s="3">
        <v>43210850</v>
      </c>
      <c r="O498" s="3">
        <v>9121765000</v>
      </c>
      <c r="P498" s="3">
        <v>12051.17</v>
      </c>
      <c r="Q498" s="3">
        <v>155777400000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20044.400000000001</v>
      </c>
      <c r="AE498" s="3">
        <v>345908.1</v>
      </c>
      <c r="AF498" s="3">
        <v>1429.067</v>
      </c>
      <c r="AG498" s="3">
        <v>2.031066</v>
      </c>
      <c r="AH498" s="3">
        <v>0</v>
      </c>
      <c r="AI498" s="3">
        <v>-33878.080000000002</v>
      </c>
      <c r="AJ498" s="3">
        <v>75583.199999999997</v>
      </c>
      <c r="AK498" s="3">
        <v>64274.21</v>
      </c>
      <c r="AL498" s="3">
        <v>151802.79999999999</v>
      </c>
      <c r="AM498" s="3">
        <v>3565.4119999999998</v>
      </c>
      <c r="AN498" s="1" t="s">
        <v>55</v>
      </c>
    </row>
    <row r="499" spans="1:40" x14ac:dyDescent="0.25">
      <c r="A499" s="2">
        <v>29992</v>
      </c>
      <c r="B499" s="3">
        <v>112637.7</v>
      </c>
      <c r="C499" s="3">
        <v>0</v>
      </c>
      <c r="D499" s="3">
        <v>5127.4430000000002</v>
      </c>
      <c r="E499" s="3">
        <v>13640.9</v>
      </c>
      <c r="F499" s="3">
        <v>6.8118230000000004</v>
      </c>
      <c r="G499" s="3">
        <v>-151610.4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99019060</v>
      </c>
      <c r="M499" s="3">
        <v>4362838</v>
      </c>
      <c r="N499" s="3">
        <v>43131880</v>
      </c>
      <c r="O499" s="3">
        <v>9121656000</v>
      </c>
      <c r="P499" s="3">
        <v>11998.02</v>
      </c>
      <c r="Q499" s="3">
        <v>155777300000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11129.89</v>
      </c>
      <c r="AE499" s="3">
        <v>169614.6</v>
      </c>
      <c r="AF499" s="3">
        <v>1193.8800000000001</v>
      </c>
      <c r="AG499" s="3">
        <v>0</v>
      </c>
      <c r="AH499" s="3">
        <v>0</v>
      </c>
      <c r="AI499" s="3">
        <v>-34024.879999999997</v>
      </c>
      <c r="AJ499" s="3">
        <v>73277.61</v>
      </c>
      <c r="AK499" s="3">
        <v>64722.27</v>
      </c>
      <c r="AL499" s="3">
        <v>152351.1</v>
      </c>
      <c r="AM499" s="3">
        <v>2305.1689999999999</v>
      </c>
      <c r="AN499" s="1" t="s">
        <v>48</v>
      </c>
    </row>
    <row r="500" spans="1:40" x14ac:dyDescent="0.25">
      <c r="A500" s="2">
        <v>29993</v>
      </c>
      <c r="B500" s="3">
        <v>112635.8</v>
      </c>
      <c r="C500" s="3">
        <v>0</v>
      </c>
      <c r="D500" s="3">
        <v>5121.0590000000002</v>
      </c>
      <c r="E500" s="3">
        <v>13448.74</v>
      </c>
      <c r="F500" s="3">
        <v>6.7078499999999996</v>
      </c>
      <c r="G500" s="3">
        <v>-151140.1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99019030</v>
      </c>
      <c r="M500" s="3">
        <v>4337011</v>
      </c>
      <c r="N500" s="3">
        <v>43057620</v>
      </c>
      <c r="O500" s="3">
        <v>9121539000</v>
      </c>
      <c r="P500" s="3">
        <v>11948.39</v>
      </c>
      <c r="Q500" s="3">
        <v>155777200000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14615.44</v>
      </c>
      <c r="AE500" s="3">
        <v>205638.5</v>
      </c>
      <c r="AF500" s="3">
        <v>1174.8589999999999</v>
      </c>
      <c r="AG500" s="3">
        <v>0</v>
      </c>
      <c r="AH500" s="3">
        <v>0</v>
      </c>
      <c r="AI500" s="3">
        <v>-34005.29</v>
      </c>
      <c r="AJ500" s="3">
        <v>73339.55</v>
      </c>
      <c r="AK500" s="3">
        <v>63754.81</v>
      </c>
      <c r="AL500" s="3">
        <v>147710.1</v>
      </c>
      <c r="AM500" s="3">
        <v>4061.8969999999999</v>
      </c>
      <c r="AN500" s="1" t="s">
        <v>55</v>
      </c>
    </row>
    <row r="501" spans="1:40" x14ac:dyDescent="0.25">
      <c r="A501" s="2">
        <v>29994</v>
      </c>
      <c r="B501" s="3">
        <v>110187.4</v>
      </c>
      <c r="C501" s="3">
        <v>98.376999999999995</v>
      </c>
      <c r="D501" s="3">
        <v>5325.4369999999999</v>
      </c>
      <c r="E501" s="3">
        <v>13431.53</v>
      </c>
      <c r="F501" s="3">
        <v>6.9660299999999999</v>
      </c>
      <c r="G501" s="3">
        <v>-150496.6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99018870</v>
      </c>
      <c r="M501" s="3">
        <v>4311736</v>
      </c>
      <c r="N501" s="3">
        <v>42984610</v>
      </c>
      <c r="O501" s="3">
        <v>9121417000</v>
      </c>
      <c r="P501" s="3">
        <v>12015.35</v>
      </c>
      <c r="Q501" s="3">
        <v>155776800000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21821.73</v>
      </c>
      <c r="AE501" s="3">
        <v>447281.2</v>
      </c>
      <c r="AF501" s="3">
        <v>1609.346</v>
      </c>
      <c r="AG501" s="3">
        <v>9.7852750000000004</v>
      </c>
      <c r="AH501" s="3">
        <v>0</v>
      </c>
      <c r="AI501" s="3">
        <v>-33934.639999999999</v>
      </c>
      <c r="AJ501" s="3">
        <v>73233.279999999999</v>
      </c>
      <c r="AK501" s="3">
        <v>61866.92</v>
      </c>
      <c r="AL501" s="3">
        <v>146358.70000000001</v>
      </c>
      <c r="AM501" s="3">
        <v>7535.4880000000003</v>
      </c>
      <c r="AN501" s="1" t="s">
        <v>50</v>
      </c>
    </row>
    <row r="502" spans="1:40" x14ac:dyDescent="0.25">
      <c r="A502" s="2">
        <v>29995</v>
      </c>
      <c r="B502" s="3">
        <v>115078.8</v>
      </c>
      <c r="C502" s="3">
        <v>1769.2339999999999</v>
      </c>
      <c r="D502" s="3">
        <v>11035.57</v>
      </c>
      <c r="E502" s="3">
        <v>14845.31</v>
      </c>
      <c r="F502" s="3">
        <v>15.249980000000001</v>
      </c>
      <c r="G502" s="3">
        <v>-143141.4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99026610</v>
      </c>
      <c r="M502" s="3">
        <v>4314018</v>
      </c>
      <c r="N502" s="3">
        <v>42919600</v>
      </c>
      <c r="O502" s="3">
        <v>9121303000</v>
      </c>
      <c r="P502" s="3">
        <v>12254</v>
      </c>
      <c r="Q502" s="3">
        <v>155788000000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20649.13</v>
      </c>
      <c r="AE502" s="3">
        <v>661418.9</v>
      </c>
      <c r="AF502" s="3">
        <v>3621.8609999999999</v>
      </c>
      <c r="AG502" s="3">
        <v>148.18379999999999</v>
      </c>
      <c r="AH502" s="3">
        <v>0</v>
      </c>
      <c r="AI502" s="3">
        <v>-33118.959999999999</v>
      </c>
      <c r="AJ502" s="3">
        <v>80060.14</v>
      </c>
      <c r="AK502" s="3">
        <v>61787.96</v>
      </c>
      <c r="AL502" s="3">
        <v>145182.70000000001</v>
      </c>
      <c r="AM502" s="3">
        <v>61087.35</v>
      </c>
      <c r="AN502" s="1" t="s">
        <v>50</v>
      </c>
    </row>
    <row r="503" spans="1:40" x14ac:dyDescent="0.25">
      <c r="A503" s="2">
        <v>29996</v>
      </c>
      <c r="B503" s="3">
        <v>137870.20000000001</v>
      </c>
      <c r="C503" s="3">
        <v>29952.02</v>
      </c>
      <c r="D503" s="3">
        <v>441469</v>
      </c>
      <c r="E503" s="3">
        <v>87390.13</v>
      </c>
      <c r="F503" s="3">
        <v>70.987690000000001</v>
      </c>
      <c r="G503" s="3">
        <v>-69480.160000000003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99081280</v>
      </c>
      <c r="M503" s="3">
        <v>5137925</v>
      </c>
      <c r="N503" s="3">
        <v>43020810</v>
      </c>
      <c r="O503" s="3">
        <v>9121268000</v>
      </c>
      <c r="P503" s="3">
        <v>14429.34</v>
      </c>
      <c r="Q503" s="3">
        <v>155796900000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17544.849999999999</v>
      </c>
      <c r="AE503" s="3">
        <v>437316.9</v>
      </c>
      <c r="AF503" s="3">
        <v>268512.40000000002</v>
      </c>
      <c r="AG503" s="3">
        <v>2860.8710000000001</v>
      </c>
      <c r="AH503" s="3">
        <v>0</v>
      </c>
      <c r="AI503" s="3">
        <v>-33055.86</v>
      </c>
      <c r="AJ503" s="3">
        <v>250783.2</v>
      </c>
      <c r="AK503" s="3">
        <v>62870.3</v>
      </c>
      <c r="AL503" s="3">
        <v>149672.79999999999</v>
      </c>
      <c r="AM503" s="3">
        <v>1930614</v>
      </c>
      <c r="AN503" s="1" t="s">
        <v>55</v>
      </c>
    </row>
    <row r="504" spans="1:40" x14ac:dyDescent="0.25">
      <c r="A504" s="2">
        <v>29997</v>
      </c>
      <c r="B504" s="3">
        <v>151429</v>
      </c>
      <c r="C504" s="3">
        <v>80016.63</v>
      </c>
      <c r="D504" s="3">
        <v>877358.6</v>
      </c>
      <c r="E504" s="3">
        <v>126413.4</v>
      </c>
      <c r="F504" s="3">
        <v>120.54430000000001</v>
      </c>
      <c r="G504" s="3">
        <v>32983.58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99158250</v>
      </c>
      <c r="M504" s="3">
        <v>5875200</v>
      </c>
      <c r="N504" s="3">
        <v>43166220</v>
      </c>
      <c r="O504" s="3">
        <v>9121340000</v>
      </c>
      <c r="P504" s="3">
        <v>18279.59</v>
      </c>
      <c r="Q504" s="3">
        <v>155822800000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17927.78</v>
      </c>
      <c r="AE504" s="3">
        <v>402188.5</v>
      </c>
      <c r="AF504" s="3">
        <v>286564.5</v>
      </c>
      <c r="AG504" s="3">
        <v>2950.1680000000001</v>
      </c>
      <c r="AH504" s="3">
        <v>0</v>
      </c>
      <c r="AI504" s="3">
        <v>-31998.14</v>
      </c>
      <c r="AJ504" s="3">
        <v>297819.8</v>
      </c>
      <c r="AK504" s="3">
        <v>63108.04</v>
      </c>
      <c r="AL504" s="3">
        <v>152502</v>
      </c>
      <c r="AM504" s="3">
        <v>2408841</v>
      </c>
      <c r="AN504" s="1" t="s">
        <v>50</v>
      </c>
    </row>
    <row r="505" spans="1:40" x14ac:dyDescent="0.25">
      <c r="A505" s="2">
        <v>29998</v>
      </c>
      <c r="B505" s="3">
        <v>147142.6</v>
      </c>
      <c r="C505" s="3">
        <v>13688.52</v>
      </c>
      <c r="D505" s="3">
        <v>642299.1</v>
      </c>
      <c r="E505" s="3">
        <v>130626.5</v>
      </c>
      <c r="F505" s="3">
        <v>121.0081</v>
      </c>
      <c r="G505" s="3">
        <v>-28501.06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99219450</v>
      </c>
      <c r="M505" s="3">
        <v>6160370</v>
      </c>
      <c r="N505" s="3">
        <v>43303260</v>
      </c>
      <c r="O505" s="3">
        <v>9121351000</v>
      </c>
      <c r="P505" s="3">
        <v>19927.400000000001</v>
      </c>
      <c r="Q505" s="3">
        <v>155824800000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0</v>
      </c>
      <c r="AD505" s="3">
        <v>19149.52</v>
      </c>
      <c r="AE505" s="3">
        <v>426883.4</v>
      </c>
      <c r="AF505" s="3">
        <v>222011.1</v>
      </c>
      <c r="AG505" s="3">
        <v>1620.3420000000001</v>
      </c>
      <c r="AH505" s="3">
        <v>0</v>
      </c>
      <c r="AI505" s="3">
        <v>-32512.29</v>
      </c>
      <c r="AJ505" s="3">
        <v>292354.59999999998</v>
      </c>
      <c r="AK505" s="3">
        <v>62860.15</v>
      </c>
      <c r="AL505" s="3">
        <v>155396.29999999999</v>
      </c>
      <c r="AM505" s="3">
        <v>1639315</v>
      </c>
      <c r="AN505" s="1" t="s">
        <v>59</v>
      </c>
    </row>
    <row r="506" spans="1:40" x14ac:dyDescent="0.25">
      <c r="A506" s="2">
        <v>29999</v>
      </c>
      <c r="B506" s="3">
        <v>142592.20000000001</v>
      </c>
      <c r="C506" s="3">
        <v>407.06</v>
      </c>
      <c r="D506" s="3">
        <v>15094.13</v>
      </c>
      <c r="E506" s="3">
        <v>75396.37</v>
      </c>
      <c r="F506" s="3">
        <v>18.075150000000001</v>
      </c>
      <c r="G506" s="3">
        <v>-177795.8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99218580</v>
      </c>
      <c r="M506" s="3">
        <v>5958317</v>
      </c>
      <c r="N506" s="3">
        <v>43343770</v>
      </c>
      <c r="O506" s="3">
        <v>9121197000</v>
      </c>
      <c r="P506" s="3">
        <v>16839.740000000002</v>
      </c>
      <c r="Q506" s="3">
        <v>155824200000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32633.51</v>
      </c>
      <c r="AE506" s="3">
        <v>827832.9</v>
      </c>
      <c r="AF506" s="3">
        <v>9118.4310000000005</v>
      </c>
      <c r="AG506" s="3">
        <v>99.108369999999994</v>
      </c>
      <c r="AH506" s="3">
        <v>0</v>
      </c>
      <c r="AI506" s="3">
        <v>-32866.19</v>
      </c>
      <c r="AJ506" s="3">
        <v>188219.9</v>
      </c>
      <c r="AK506" s="3">
        <v>60085.82</v>
      </c>
      <c r="AL506" s="3">
        <v>147797.70000000001</v>
      </c>
      <c r="AM506" s="3">
        <v>64821.22</v>
      </c>
      <c r="AN506" s="1" t="s">
        <v>48</v>
      </c>
    </row>
    <row r="507" spans="1:40" x14ac:dyDescent="0.25">
      <c r="A507" s="2">
        <v>30000</v>
      </c>
      <c r="B507" s="3">
        <v>140006</v>
      </c>
      <c r="C507" s="3">
        <v>344.79489999999998</v>
      </c>
      <c r="D507" s="3">
        <v>8984.9449999999997</v>
      </c>
      <c r="E507" s="3">
        <v>60284.06</v>
      </c>
      <c r="F507" s="3">
        <v>13.24574</v>
      </c>
      <c r="G507" s="3">
        <v>-177227.6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99218090</v>
      </c>
      <c r="M507" s="3">
        <v>5783870</v>
      </c>
      <c r="N507" s="3">
        <v>43351080</v>
      </c>
      <c r="O507" s="3">
        <v>9121049000</v>
      </c>
      <c r="P507" s="3">
        <v>16032.83</v>
      </c>
      <c r="Q507" s="3">
        <v>155823600000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27050.3</v>
      </c>
      <c r="AE507" s="3">
        <v>688064.9</v>
      </c>
      <c r="AF507" s="3">
        <v>7226.875</v>
      </c>
      <c r="AG507" s="3">
        <v>79.957430000000002</v>
      </c>
      <c r="AH507" s="3">
        <v>0</v>
      </c>
      <c r="AI507" s="3">
        <v>-33212.980000000003</v>
      </c>
      <c r="AJ507" s="3">
        <v>157640.6</v>
      </c>
      <c r="AK507" s="3">
        <v>59785.86</v>
      </c>
      <c r="AL507" s="3">
        <v>150440</v>
      </c>
      <c r="AM507" s="3">
        <v>31017.61</v>
      </c>
      <c r="AN507" s="1" t="s">
        <v>54</v>
      </c>
    </row>
    <row r="508" spans="1:40" x14ac:dyDescent="0.25">
      <c r="A508" s="2">
        <v>30001</v>
      </c>
      <c r="B508" s="3">
        <v>137495.1</v>
      </c>
      <c r="C508" s="3">
        <v>1364.5530000000001</v>
      </c>
      <c r="D508" s="3">
        <v>31199.15</v>
      </c>
      <c r="E508" s="3">
        <v>60256</v>
      </c>
      <c r="F508" s="3">
        <v>23.28145</v>
      </c>
      <c r="G508" s="3">
        <v>-160370.29999999999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99218200</v>
      </c>
      <c r="M508" s="3">
        <v>5697746</v>
      </c>
      <c r="N508" s="3">
        <v>43363500</v>
      </c>
      <c r="O508" s="3">
        <v>9120910000</v>
      </c>
      <c r="P508" s="3">
        <v>16044.11</v>
      </c>
      <c r="Q508" s="3">
        <v>155823000000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34604.230000000003</v>
      </c>
      <c r="AE508" s="3">
        <v>749384.7</v>
      </c>
      <c r="AF508" s="3">
        <v>11730.87</v>
      </c>
      <c r="AG508" s="3">
        <v>173.38380000000001</v>
      </c>
      <c r="AH508" s="3">
        <v>0</v>
      </c>
      <c r="AI508" s="3">
        <v>-33250.19</v>
      </c>
      <c r="AJ508" s="3">
        <v>160362.6</v>
      </c>
      <c r="AK508" s="3">
        <v>57288.93</v>
      </c>
      <c r="AL508" s="3">
        <v>148043.9</v>
      </c>
      <c r="AM508" s="3">
        <v>150984</v>
      </c>
      <c r="AN508" s="1" t="s">
        <v>49</v>
      </c>
    </row>
    <row r="509" spans="1:40" x14ac:dyDescent="0.25">
      <c r="A509" s="2">
        <v>30002</v>
      </c>
      <c r="B509" s="3">
        <v>137920.79999999999</v>
      </c>
      <c r="C509" s="3">
        <v>6616.0039999999999</v>
      </c>
      <c r="D509" s="3">
        <v>174837.9</v>
      </c>
      <c r="E509" s="3">
        <v>91880.47</v>
      </c>
      <c r="F509" s="3">
        <v>39.60181</v>
      </c>
      <c r="G509" s="3">
        <v>-118297.9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99241430</v>
      </c>
      <c r="M509" s="3">
        <v>5889850</v>
      </c>
      <c r="N509" s="3">
        <v>43397200</v>
      </c>
      <c r="O509" s="3">
        <v>9120833000</v>
      </c>
      <c r="P509" s="3">
        <v>16676.77</v>
      </c>
      <c r="Q509" s="3">
        <v>155822300000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40435.230000000003</v>
      </c>
      <c r="AE509" s="3">
        <v>1070972</v>
      </c>
      <c r="AF509" s="3">
        <v>67051.95</v>
      </c>
      <c r="AG509" s="3">
        <v>732.28309999999999</v>
      </c>
      <c r="AH509" s="3">
        <v>0</v>
      </c>
      <c r="AI509" s="3">
        <v>-33039.79</v>
      </c>
      <c r="AJ509" s="3">
        <v>204661.4</v>
      </c>
      <c r="AK509" s="3">
        <v>55681.440000000002</v>
      </c>
      <c r="AL509" s="3">
        <v>171042.5</v>
      </c>
      <c r="AM509" s="3">
        <v>742304.4</v>
      </c>
      <c r="AN509" s="1" t="s">
        <v>70</v>
      </c>
    </row>
    <row r="510" spans="1:40" x14ac:dyDescent="0.25">
      <c r="A510" s="2">
        <v>30003</v>
      </c>
      <c r="B510" s="3">
        <v>138600.29999999999</v>
      </c>
      <c r="C510" s="3">
        <v>9158.5130000000008</v>
      </c>
      <c r="D510" s="3">
        <v>413528.8</v>
      </c>
      <c r="E510" s="3">
        <v>124178.2</v>
      </c>
      <c r="F510" s="3">
        <v>88.417450000000002</v>
      </c>
      <c r="G510" s="3">
        <v>-61540.5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99285370</v>
      </c>
      <c r="M510" s="3">
        <v>6172813</v>
      </c>
      <c r="N510" s="3">
        <v>43302320</v>
      </c>
      <c r="O510" s="3">
        <v>9121002000</v>
      </c>
      <c r="P510" s="3">
        <v>18750.79</v>
      </c>
      <c r="Q510" s="3">
        <v>155821800000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44468.36</v>
      </c>
      <c r="AE510" s="3">
        <v>1199396</v>
      </c>
      <c r="AF510" s="3">
        <v>151796</v>
      </c>
      <c r="AG510" s="3">
        <v>1173.239</v>
      </c>
      <c r="AH510" s="3">
        <v>0</v>
      </c>
      <c r="AI510" s="3">
        <v>-34884.480000000003</v>
      </c>
      <c r="AJ510" s="3">
        <v>267347.5</v>
      </c>
      <c r="AK510" s="3">
        <v>69890.649999999994</v>
      </c>
      <c r="AL510" s="3">
        <v>362306.7</v>
      </c>
      <c r="AM510" s="3">
        <v>1276753</v>
      </c>
      <c r="AN510" s="1" t="s">
        <v>72</v>
      </c>
    </row>
    <row r="511" spans="1:40" x14ac:dyDescent="0.25">
      <c r="A511" s="2">
        <v>30004</v>
      </c>
      <c r="B511" s="3">
        <v>144438.6</v>
      </c>
      <c r="C511" s="3">
        <v>10395.92</v>
      </c>
      <c r="D511" s="3">
        <v>555098.5</v>
      </c>
      <c r="E511" s="3">
        <v>145096.5</v>
      </c>
      <c r="F511" s="3">
        <v>107.223</v>
      </c>
      <c r="G511" s="3">
        <v>-49183.88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99340150</v>
      </c>
      <c r="M511" s="3">
        <v>6406071</v>
      </c>
      <c r="N511" s="3">
        <v>43451750</v>
      </c>
      <c r="O511" s="3">
        <v>9120973000</v>
      </c>
      <c r="P511" s="3">
        <v>20700.490000000002</v>
      </c>
      <c r="Q511" s="3">
        <v>155821200000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46205.39</v>
      </c>
      <c r="AE511" s="3">
        <v>1408822</v>
      </c>
      <c r="AF511" s="3">
        <v>202998.7</v>
      </c>
      <c r="AG511" s="3">
        <v>1409.374</v>
      </c>
      <c r="AH511" s="3">
        <v>0</v>
      </c>
      <c r="AI511" s="3">
        <v>-32904.410000000003</v>
      </c>
      <c r="AJ511" s="3">
        <v>301154.40000000002</v>
      </c>
      <c r="AK511" s="3">
        <v>52829.66</v>
      </c>
      <c r="AL511" s="3">
        <v>151793.20000000001</v>
      </c>
      <c r="AM511" s="3">
        <v>1517491</v>
      </c>
      <c r="AN511" s="1" t="s">
        <v>55</v>
      </c>
    </row>
    <row r="512" spans="1:40" x14ac:dyDescent="0.25">
      <c r="A512" s="2">
        <v>30005</v>
      </c>
      <c r="B512" s="3">
        <v>137830.39999999999</v>
      </c>
      <c r="C512" s="3">
        <v>2226.489</v>
      </c>
      <c r="D512" s="3">
        <v>54335.47</v>
      </c>
      <c r="E512" s="3">
        <v>93347.79</v>
      </c>
      <c r="F512" s="3">
        <v>54.000300000000003</v>
      </c>
      <c r="G512" s="3">
        <v>-147232.6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99344700</v>
      </c>
      <c r="M512" s="3">
        <v>6238482</v>
      </c>
      <c r="N512" s="3">
        <v>43520520</v>
      </c>
      <c r="O512" s="3">
        <v>9120854000</v>
      </c>
      <c r="P512" s="3">
        <v>18617.7</v>
      </c>
      <c r="Q512" s="3">
        <v>155820800000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29443.01</v>
      </c>
      <c r="AE512" s="3">
        <v>615069.80000000005</v>
      </c>
      <c r="AF512" s="3">
        <v>19077.09</v>
      </c>
      <c r="AG512" s="3">
        <v>238.17599999999999</v>
      </c>
      <c r="AH512" s="3">
        <v>0</v>
      </c>
      <c r="AI512" s="3">
        <v>-33633.839999999997</v>
      </c>
      <c r="AJ512" s="3">
        <v>213805.4</v>
      </c>
      <c r="AK512" s="3">
        <v>53937.760000000002</v>
      </c>
      <c r="AL512" s="3">
        <v>145132.4</v>
      </c>
      <c r="AM512" s="3">
        <v>216715.8</v>
      </c>
      <c r="AN512" s="1" t="s">
        <v>50</v>
      </c>
    </row>
    <row r="513" spans="1:40" x14ac:dyDescent="0.25">
      <c r="A513" s="2">
        <v>30006</v>
      </c>
      <c r="B513" s="3">
        <v>133007.79999999999</v>
      </c>
      <c r="C513" s="3">
        <v>4133.4639999999999</v>
      </c>
      <c r="D513" s="3">
        <v>88012.55</v>
      </c>
      <c r="E513" s="3">
        <v>87806.69</v>
      </c>
      <c r="F513" s="3">
        <v>29.508649999999999</v>
      </c>
      <c r="G513" s="3">
        <v>-152071.5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99345330</v>
      </c>
      <c r="M513" s="3">
        <v>6143042</v>
      </c>
      <c r="N513" s="3">
        <v>43569090</v>
      </c>
      <c r="O513" s="3">
        <v>9120728000</v>
      </c>
      <c r="P513" s="3">
        <v>17456.009999999998</v>
      </c>
      <c r="Q513" s="3">
        <v>155820400000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29163.58</v>
      </c>
      <c r="AE513" s="3">
        <v>733168.7</v>
      </c>
      <c r="AF513" s="3">
        <v>38573.39</v>
      </c>
      <c r="AG513" s="3">
        <v>463.98410000000001</v>
      </c>
      <c r="AH513" s="3">
        <v>0</v>
      </c>
      <c r="AI513" s="3">
        <v>-33556.730000000003</v>
      </c>
      <c r="AJ513" s="3">
        <v>190984.7</v>
      </c>
      <c r="AK513" s="3">
        <v>54362.79</v>
      </c>
      <c r="AL513" s="3">
        <v>142513.70000000001</v>
      </c>
      <c r="AM513" s="3">
        <v>310370.7</v>
      </c>
      <c r="AN513" s="1" t="s">
        <v>50</v>
      </c>
    </row>
    <row r="514" spans="1:40" x14ac:dyDescent="0.25">
      <c r="A514" s="2">
        <v>30007</v>
      </c>
      <c r="B514" s="3">
        <v>130809.1</v>
      </c>
      <c r="C514" s="3">
        <v>5587.473</v>
      </c>
      <c r="D514" s="3">
        <v>182802.5</v>
      </c>
      <c r="E514" s="3">
        <v>98086.49</v>
      </c>
      <c r="F514" s="3">
        <v>70.332359999999994</v>
      </c>
      <c r="G514" s="3">
        <v>-116653.8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99353980</v>
      </c>
      <c r="M514" s="3">
        <v>6162287</v>
      </c>
      <c r="N514" s="3">
        <v>43584690</v>
      </c>
      <c r="O514" s="3">
        <v>9120685000</v>
      </c>
      <c r="P514" s="3">
        <v>17828.16</v>
      </c>
      <c r="Q514" s="3">
        <v>155819900000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34622.080000000002</v>
      </c>
      <c r="AE514" s="3">
        <v>788885.4</v>
      </c>
      <c r="AF514" s="3">
        <v>62551.46</v>
      </c>
      <c r="AG514" s="3">
        <v>641.59289999999999</v>
      </c>
      <c r="AH514" s="3">
        <v>0</v>
      </c>
      <c r="AI514" s="3">
        <v>-33558.47</v>
      </c>
      <c r="AJ514" s="3">
        <v>210067.7</v>
      </c>
      <c r="AK514" s="3">
        <v>53644.77</v>
      </c>
      <c r="AL514" s="3">
        <v>194549.7</v>
      </c>
      <c r="AM514" s="3">
        <v>587200</v>
      </c>
      <c r="AN514" s="1" t="s">
        <v>68</v>
      </c>
    </row>
    <row r="515" spans="1:40" x14ac:dyDescent="0.25">
      <c r="A515" s="2">
        <v>30008</v>
      </c>
      <c r="B515" s="3">
        <v>131340.29999999999</v>
      </c>
      <c r="C515" s="3">
        <v>7142.0110000000004</v>
      </c>
      <c r="D515" s="3">
        <v>297226.59999999998</v>
      </c>
      <c r="E515" s="3">
        <v>115035.1</v>
      </c>
      <c r="F515" s="3">
        <v>91.9816</v>
      </c>
      <c r="G515" s="3">
        <v>-88790.38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99376870</v>
      </c>
      <c r="M515" s="3">
        <v>6266778</v>
      </c>
      <c r="N515" s="3">
        <v>43668570</v>
      </c>
      <c r="O515" s="3">
        <v>9120625000</v>
      </c>
      <c r="P515" s="3">
        <v>18471.34</v>
      </c>
      <c r="Q515" s="3">
        <v>155819600000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36972.82</v>
      </c>
      <c r="AE515" s="3">
        <v>855042.1</v>
      </c>
      <c r="AF515" s="3">
        <v>97428.23</v>
      </c>
      <c r="AG515" s="3">
        <v>872.54420000000005</v>
      </c>
      <c r="AH515" s="3">
        <v>0</v>
      </c>
      <c r="AI515" s="3">
        <v>-33487.300000000003</v>
      </c>
      <c r="AJ515" s="3">
        <v>237246.8</v>
      </c>
      <c r="AK515" s="3">
        <v>53466.26</v>
      </c>
      <c r="AL515" s="3">
        <v>153450.70000000001</v>
      </c>
      <c r="AM515" s="3">
        <v>888207.9</v>
      </c>
      <c r="AN515" s="1" t="s">
        <v>59</v>
      </c>
    </row>
    <row r="516" spans="1:40" x14ac:dyDescent="0.25">
      <c r="A516" s="2">
        <v>30009</v>
      </c>
      <c r="B516" s="3">
        <v>129317.5</v>
      </c>
      <c r="C516" s="3">
        <v>7745.7430000000004</v>
      </c>
      <c r="D516" s="3">
        <v>390820.9</v>
      </c>
      <c r="E516" s="3">
        <v>131649.29999999999</v>
      </c>
      <c r="F516" s="3">
        <v>108.22</v>
      </c>
      <c r="G516" s="3">
        <v>-69123.33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99413240</v>
      </c>
      <c r="M516" s="3">
        <v>6426711</v>
      </c>
      <c r="N516" s="3">
        <v>43780390</v>
      </c>
      <c r="O516" s="3">
        <v>9120582000</v>
      </c>
      <c r="P516" s="3">
        <v>19476.95</v>
      </c>
      <c r="Q516" s="3">
        <v>155819200000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38903.94</v>
      </c>
      <c r="AE516" s="3">
        <v>936024.5</v>
      </c>
      <c r="AF516" s="3">
        <v>128536.2</v>
      </c>
      <c r="AG516" s="3">
        <v>1016.073</v>
      </c>
      <c r="AH516" s="3">
        <v>0</v>
      </c>
      <c r="AI516" s="3">
        <v>-33432.230000000003</v>
      </c>
      <c r="AJ516" s="3">
        <v>261625.1</v>
      </c>
      <c r="AK516" s="3">
        <v>52454.68</v>
      </c>
      <c r="AL516" s="3">
        <v>149868.79999999999</v>
      </c>
      <c r="AM516" s="3">
        <v>1131933</v>
      </c>
      <c r="AN516" s="1" t="s">
        <v>50</v>
      </c>
    </row>
    <row r="517" spans="1:40" x14ac:dyDescent="0.25">
      <c r="A517" s="2">
        <v>30010</v>
      </c>
      <c r="B517" s="3">
        <v>122605.4</v>
      </c>
      <c r="C517" s="3">
        <v>8871.9650000000001</v>
      </c>
      <c r="D517" s="3">
        <v>493577.3</v>
      </c>
      <c r="E517" s="3">
        <v>148647.4</v>
      </c>
      <c r="F517" s="3">
        <v>122.0261</v>
      </c>
      <c r="G517" s="3">
        <v>-48974.99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99457450</v>
      </c>
      <c r="M517" s="3">
        <v>6602252</v>
      </c>
      <c r="N517" s="3">
        <v>43901010</v>
      </c>
      <c r="O517" s="3">
        <v>9120572000</v>
      </c>
      <c r="P517" s="3">
        <v>20660.86</v>
      </c>
      <c r="Q517" s="3">
        <v>155819100000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30872.98</v>
      </c>
      <c r="AB517" s="3">
        <v>0</v>
      </c>
      <c r="AC517" s="3">
        <v>0</v>
      </c>
      <c r="AD517" s="3">
        <v>37905.269999999997</v>
      </c>
      <c r="AE517" s="3">
        <v>920422.6</v>
      </c>
      <c r="AF517" s="3">
        <v>157318.5</v>
      </c>
      <c r="AG517" s="3">
        <v>1145.653</v>
      </c>
      <c r="AH517" s="3">
        <v>0</v>
      </c>
      <c r="AI517" s="3">
        <v>-33458.54</v>
      </c>
      <c r="AJ517" s="3">
        <v>284287</v>
      </c>
      <c r="AK517" s="3">
        <v>52841.71</v>
      </c>
      <c r="AL517" s="3">
        <v>163731.20000000001</v>
      </c>
      <c r="AM517" s="3">
        <v>1333281</v>
      </c>
      <c r="AN517" s="1" t="s">
        <v>77</v>
      </c>
    </row>
    <row r="518" spans="1:40" x14ac:dyDescent="0.25">
      <c r="A518" s="2">
        <v>30011</v>
      </c>
      <c r="B518" s="3">
        <v>136144.1</v>
      </c>
      <c r="C518" s="3">
        <v>30911.85</v>
      </c>
      <c r="D518" s="3">
        <v>1385749</v>
      </c>
      <c r="E518" s="3">
        <v>200336.9</v>
      </c>
      <c r="F518" s="3">
        <v>153.91909999999999</v>
      </c>
      <c r="G518" s="3">
        <v>47899.92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99600620</v>
      </c>
      <c r="M518" s="3">
        <v>6974582</v>
      </c>
      <c r="N518" s="3">
        <v>44109940</v>
      </c>
      <c r="O518" s="3">
        <v>9120666000</v>
      </c>
      <c r="P518" s="3">
        <v>23902.37</v>
      </c>
      <c r="Q518" s="3">
        <v>155829600000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25750.14</v>
      </c>
      <c r="AE518" s="3">
        <v>629064.30000000005</v>
      </c>
      <c r="AF518" s="3">
        <v>404556</v>
      </c>
      <c r="AG518" s="3">
        <v>2883.5120000000002</v>
      </c>
      <c r="AH518" s="3">
        <v>0</v>
      </c>
      <c r="AI518" s="3">
        <v>-33132.07</v>
      </c>
      <c r="AJ518" s="3">
        <v>367904.8</v>
      </c>
      <c r="AK518" s="3">
        <v>54530.74</v>
      </c>
      <c r="AL518" s="3">
        <v>159026.6</v>
      </c>
      <c r="AM518" s="3">
        <v>2900224</v>
      </c>
      <c r="AN518" s="1" t="s">
        <v>54</v>
      </c>
    </row>
    <row r="519" spans="1:40" x14ac:dyDescent="0.25">
      <c r="A519" s="2">
        <v>30012</v>
      </c>
      <c r="B519" s="3">
        <v>116828</v>
      </c>
      <c r="C519" s="3">
        <v>5433.3680000000004</v>
      </c>
      <c r="D519" s="3">
        <v>138656.20000000001</v>
      </c>
      <c r="E519" s="3">
        <v>132777.20000000001</v>
      </c>
      <c r="F519" s="3">
        <v>40.157470000000004</v>
      </c>
      <c r="G519" s="3">
        <v>-162386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99624200</v>
      </c>
      <c r="M519" s="3">
        <v>6874863</v>
      </c>
      <c r="N519" s="3">
        <v>44228740</v>
      </c>
      <c r="O519" s="3">
        <v>9120545000</v>
      </c>
      <c r="P519" s="3">
        <v>20843.61</v>
      </c>
      <c r="Q519" s="3">
        <v>155835900000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17351.099999999999</v>
      </c>
      <c r="AE519" s="3">
        <v>426130.3</v>
      </c>
      <c r="AF519" s="3">
        <v>84686.43</v>
      </c>
      <c r="AG519" s="3">
        <v>650.03179999999998</v>
      </c>
      <c r="AH519" s="3">
        <v>0</v>
      </c>
      <c r="AI519" s="3">
        <v>-33120.43</v>
      </c>
      <c r="AJ519" s="3">
        <v>264825.2</v>
      </c>
      <c r="AK519" s="3">
        <v>56898.47</v>
      </c>
      <c r="AL519" s="3">
        <v>146073.20000000001</v>
      </c>
      <c r="AM519" s="3">
        <v>546808.19999999995</v>
      </c>
      <c r="AN519" s="1" t="s">
        <v>50</v>
      </c>
    </row>
    <row r="520" spans="1:40" x14ac:dyDescent="0.25">
      <c r="A520" s="2">
        <v>30013</v>
      </c>
      <c r="B520" s="3">
        <v>115918</v>
      </c>
      <c r="C520" s="3">
        <v>8.7667369999999991</v>
      </c>
      <c r="D520" s="3">
        <v>5171.0309999999999</v>
      </c>
      <c r="E520" s="3">
        <v>87033.24</v>
      </c>
      <c r="F520" s="3">
        <v>16.480879999999999</v>
      </c>
      <c r="G520" s="3">
        <v>-206947.6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99614970</v>
      </c>
      <c r="M520" s="3">
        <v>6590736</v>
      </c>
      <c r="N520" s="3">
        <v>44259560</v>
      </c>
      <c r="O520" s="3">
        <v>9120393000</v>
      </c>
      <c r="P520" s="3">
        <v>19197.990000000002</v>
      </c>
      <c r="Q520" s="3">
        <v>155835500000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27410.77</v>
      </c>
      <c r="AE520" s="3">
        <v>629862.19999999995</v>
      </c>
      <c r="AF520" s="3">
        <v>7569.51</v>
      </c>
      <c r="AG520" s="3">
        <v>1.7594689999999999</v>
      </c>
      <c r="AH520" s="3">
        <v>0</v>
      </c>
      <c r="AI520" s="3">
        <v>-33222.54</v>
      </c>
      <c r="AJ520" s="3">
        <v>201635.8</v>
      </c>
      <c r="AK520" s="3">
        <v>56175.82</v>
      </c>
      <c r="AL520" s="3">
        <v>170887.8</v>
      </c>
      <c r="AM520" s="3">
        <v>3454.0610000000001</v>
      </c>
      <c r="AN520" s="1" t="s">
        <v>68</v>
      </c>
    </row>
    <row r="521" spans="1:40" x14ac:dyDescent="0.25">
      <c r="A521" s="2">
        <v>30014</v>
      </c>
      <c r="B521" s="3">
        <v>113271.4</v>
      </c>
      <c r="C521" s="3">
        <v>21.128640000000001</v>
      </c>
      <c r="D521" s="3">
        <v>5024.8180000000002</v>
      </c>
      <c r="E521" s="3">
        <v>69772.289999999994</v>
      </c>
      <c r="F521" s="3">
        <v>13.23427</v>
      </c>
      <c r="G521" s="3">
        <v>-195274.5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99611640</v>
      </c>
      <c r="M521" s="3">
        <v>6348726</v>
      </c>
      <c r="N521" s="3">
        <v>44281810</v>
      </c>
      <c r="O521" s="3">
        <v>9120241000</v>
      </c>
      <c r="P521" s="3">
        <v>18251.12</v>
      </c>
      <c r="Q521" s="3">
        <v>155835100000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24136.11</v>
      </c>
      <c r="AE521" s="3">
        <v>562405</v>
      </c>
      <c r="AF521" s="3">
        <v>6107.5659999999998</v>
      </c>
      <c r="AG521" s="3">
        <v>7.3238050000000001</v>
      </c>
      <c r="AH521" s="3">
        <v>0</v>
      </c>
      <c r="AI521" s="3">
        <v>-33499.01</v>
      </c>
      <c r="AJ521" s="3">
        <v>179631.6</v>
      </c>
      <c r="AK521" s="3">
        <v>56653.32</v>
      </c>
      <c r="AL521" s="3">
        <v>157481.60000000001</v>
      </c>
      <c r="AM521" s="3">
        <v>4619.268</v>
      </c>
      <c r="AN521" s="1" t="s">
        <v>49</v>
      </c>
    </row>
    <row r="522" spans="1:40" x14ac:dyDescent="0.25">
      <c r="A522" s="2">
        <v>30015</v>
      </c>
      <c r="B522" s="3">
        <v>110692.6</v>
      </c>
      <c r="C522" s="3">
        <v>75.289910000000006</v>
      </c>
      <c r="D522" s="3">
        <v>4959.7650000000003</v>
      </c>
      <c r="E522" s="3">
        <v>57900.67</v>
      </c>
      <c r="F522" s="3">
        <v>10.919359999999999</v>
      </c>
      <c r="G522" s="3">
        <v>-186732.4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99606440</v>
      </c>
      <c r="M522" s="3">
        <v>6137296</v>
      </c>
      <c r="N522" s="3">
        <v>44291510</v>
      </c>
      <c r="O522" s="3">
        <v>9120097000</v>
      </c>
      <c r="P522" s="3">
        <v>17482.02</v>
      </c>
      <c r="Q522" s="3">
        <v>155834800000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24329.88</v>
      </c>
      <c r="AE522" s="3">
        <v>572109.80000000005</v>
      </c>
      <c r="AF522" s="3">
        <v>5257.05</v>
      </c>
      <c r="AG522" s="3">
        <v>6.4443359999999998</v>
      </c>
      <c r="AH522" s="3">
        <v>0</v>
      </c>
      <c r="AI522" s="3">
        <v>-33558.6</v>
      </c>
      <c r="AJ522" s="3">
        <v>167389.20000000001</v>
      </c>
      <c r="AK522" s="3">
        <v>56974.3</v>
      </c>
      <c r="AL522" s="3">
        <v>157784.29999999999</v>
      </c>
      <c r="AM522" s="3">
        <v>6719.1049999999996</v>
      </c>
      <c r="AN522" s="1" t="s">
        <v>51</v>
      </c>
    </row>
    <row r="523" spans="1:40" x14ac:dyDescent="0.25">
      <c r="A523" s="2">
        <v>30016</v>
      </c>
      <c r="B523" s="3">
        <v>113049.1</v>
      </c>
      <c r="C523" s="3">
        <v>267.70269999999999</v>
      </c>
      <c r="D523" s="3">
        <v>7578.13</v>
      </c>
      <c r="E523" s="3">
        <v>49911.18</v>
      </c>
      <c r="F523" s="3">
        <v>10.126340000000001</v>
      </c>
      <c r="G523" s="3">
        <v>-178900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99601430</v>
      </c>
      <c r="M523" s="3">
        <v>5955379</v>
      </c>
      <c r="N523" s="3">
        <v>44284550</v>
      </c>
      <c r="O523" s="3">
        <v>9119967000</v>
      </c>
      <c r="P523" s="3">
        <v>16967.400000000001</v>
      </c>
      <c r="Q523" s="3">
        <v>155834400000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27643.91</v>
      </c>
      <c r="AE523" s="3">
        <v>492032.1</v>
      </c>
      <c r="AF523" s="3">
        <v>4795.9070000000002</v>
      </c>
      <c r="AG523" s="3">
        <v>24.432739999999999</v>
      </c>
      <c r="AH523" s="3">
        <v>0</v>
      </c>
      <c r="AI523" s="3">
        <v>-33660.85</v>
      </c>
      <c r="AJ523" s="3">
        <v>159218.5</v>
      </c>
      <c r="AK523" s="3">
        <v>56055.97</v>
      </c>
      <c r="AL523" s="3">
        <v>166276.1</v>
      </c>
      <c r="AM523" s="3">
        <v>21575.97</v>
      </c>
      <c r="AN523" s="1" t="s">
        <v>63</v>
      </c>
    </row>
    <row r="524" spans="1:40" x14ac:dyDescent="0.25">
      <c r="A524" s="2">
        <v>30017</v>
      </c>
      <c r="B524" s="3">
        <v>115429.7</v>
      </c>
      <c r="C524" s="3">
        <v>1175.6690000000001</v>
      </c>
      <c r="D524" s="3">
        <v>17666.009999999998</v>
      </c>
      <c r="E524" s="3">
        <v>45884.35</v>
      </c>
      <c r="F524" s="3">
        <v>9.9859399999999994</v>
      </c>
      <c r="G524" s="3">
        <v>-170070.7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99591610</v>
      </c>
      <c r="M524" s="3">
        <v>5816017</v>
      </c>
      <c r="N524" s="3">
        <v>44279770</v>
      </c>
      <c r="O524" s="3">
        <v>9119837000</v>
      </c>
      <c r="P524" s="3">
        <v>16541.64</v>
      </c>
      <c r="Q524" s="3">
        <v>155833900000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32060.07</v>
      </c>
      <c r="AE524" s="3">
        <v>728327.3</v>
      </c>
      <c r="AF524" s="3">
        <v>7051.9780000000001</v>
      </c>
      <c r="AG524" s="3">
        <v>174.5718</v>
      </c>
      <c r="AH524" s="3">
        <v>0</v>
      </c>
      <c r="AI524" s="3">
        <v>-33484.33</v>
      </c>
      <c r="AJ524" s="3">
        <v>155909.70000000001</v>
      </c>
      <c r="AK524" s="3">
        <v>54753.91</v>
      </c>
      <c r="AL524" s="3">
        <v>160785.4</v>
      </c>
      <c r="AM524" s="3">
        <v>70836.479999999996</v>
      </c>
      <c r="AN524" s="1" t="s">
        <v>63</v>
      </c>
    </row>
    <row r="525" spans="1:40" x14ac:dyDescent="0.25">
      <c r="A525" s="2">
        <v>30018</v>
      </c>
      <c r="B525" s="3">
        <v>115500.9</v>
      </c>
      <c r="C525" s="3">
        <v>5724.0429999999997</v>
      </c>
      <c r="D525" s="3">
        <v>95899.78</v>
      </c>
      <c r="E525" s="3">
        <v>56568.78</v>
      </c>
      <c r="F525" s="3">
        <v>24.754349999999999</v>
      </c>
      <c r="G525" s="3">
        <v>-143174.29999999999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99573190</v>
      </c>
      <c r="M525" s="3">
        <v>5810941</v>
      </c>
      <c r="N525" s="3">
        <v>44282760</v>
      </c>
      <c r="O525" s="3">
        <v>9119732000</v>
      </c>
      <c r="P525" s="3">
        <v>16523.419999999998</v>
      </c>
      <c r="Q525" s="3">
        <v>155832800000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36511.949999999997</v>
      </c>
      <c r="AB525" s="3">
        <v>0</v>
      </c>
      <c r="AC525" s="3">
        <v>0</v>
      </c>
      <c r="AD525" s="3">
        <v>46336.23</v>
      </c>
      <c r="AE525" s="3">
        <v>1266034</v>
      </c>
      <c r="AF525" s="3">
        <v>34223.78</v>
      </c>
      <c r="AG525" s="3">
        <v>629.76419999999996</v>
      </c>
      <c r="AH525" s="3">
        <v>0</v>
      </c>
      <c r="AI525" s="3">
        <v>-33068.15</v>
      </c>
      <c r="AJ525" s="3">
        <v>170168</v>
      </c>
      <c r="AK525" s="3">
        <v>50543.7</v>
      </c>
      <c r="AL525" s="3">
        <v>167270.5</v>
      </c>
      <c r="AM525" s="3">
        <v>352037.5</v>
      </c>
      <c r="AN525" s="1" t="s">
        <v>61</v>
      </c>
    </row>
    <row r="526" spans="1:40" x14ac:dyDescent="0.25">
      <c r="A526" s="2">
        <v>30019</v>
      </c>
      <c r="B526" s="3">
        <v>113381.9</v>
      </c>
      <c r="C526" s="3">
        <v>10072.700000000001</v>
      </c>
      <c r="D526" s="3">
        <v>191631.9</v>
      </c>
      <c r="E526" s="3">
        <v>80084</v>
      </c>
      <c r="F526" s="3">
        <v>49.881700000000002</v>
      </c>
      <c r="G526" s="3">
        <v>-118495.9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99606140</v>
      </c>
      <c r="M526" s="3">
        <v>5950123</v>
      </c>
      <c r="N526" s="3">
        <v>44325470</v>
      </c>
      <c r="O526" s="3">
        <v>9119663000</v>
      </c>
      <c r="P526" s="3">
        <v>16901.37</v>
      </c>
      <c r="Q526" s="3">
        <v>155833500000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7308.6030000000001</v>
      </c>
      <c r="AB526" s="3">
        <v>0</v>
      </c>
      <c r="AC526" s="3">
        <v>0</v>
      </c>
      <c r="AD526" s="3">
        <v>23959.15</v>
      </c>
      <c r="AE526" s="3">
        <v>550704.80000000005</v>
      </c>
      <c r="AF526" s="3">
        <v>96244.95</v>
      </c>
      <c r="AG526" s="3">
        <v>1104.7090000000001</v>
      </c>
      <c r="AH526" s="3">
        <v>0</v>
      </c>
      <c r="AI526" s="3">
        <v>-33121.25</v>
      </c>
      <c r="AJ526" s="3">
        <v>202992.6</v>
      </c>
      <c r="AK526" s="3">
        <v>52724.45</v>
      </c>
      <c r="AL526" s="3">
        <v>160357.4</v>
      </c>
      <c r="AM526" s="3">
        <v>746828.4</v>
      </c>
      <c r="AN526" s="1" t="s">
        <v>60</v>
      </c>
    </row>
    <row r="527" spans="1:40" x14ac:dyDescent="0.25">
      <c r="A527" s="2">
        <v>30020</v>
      </c>
      <c r="B527" s="3">
        <v>120256</v>
      </c>
      <c r="C527" s="3">
        <v>14978.88</v>
      </c>
      <c r="D527" s="3">
        <v>510568.8</v>
      </c>
      <c r="E527" s="3">
        <v>134437.4</v>
      </c>
      <c r="F527" s="3">
        <v>98.891159999999999</v>
      </c>
      <c r="G527" s="3">
        <v>-55491.64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99649300</v>
      </c>
      <c r="M527" s="3">
        <v>6347527</v>
      </c>
      <c r="N527" s="3">
        <v>44446770</v>
      </c>
      <c r="O527" s="3">
        <v>9119654000</v>
      </c>
      <c r="P527" s="3">
        <v>19379.93</v>
      </c>
      <c r="Q527" s="3">
        <v>155840600000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27672.55</v>
      </c>
      <c r="AE527" s="3">
        <v>685534.5</v>
      </c>
      <c r="AF527" s="3">
        <v>223025.8</v>
      </c>
      <c r="AG527" s="3">
        <v>1755.9760000000001</v>
      </c>
      <c r="AH527" s="3">
        <v>0</v>
      </c>
      <c r="AI527" s="3">
        <v>-32896.07</v>
      </c>
      <c r="AJ527" s="3">
        <v>280001.7</v>
      </c>
      <c r="AK527" s="3">
        <v>52891.23</v>
      </c>
      <c r="AL527" s="3">
        <v>158773.79999999999</v>
      </c>
      <c r="AM527" s="3">
        <v>1608191</v>
      </c>
      <c r="AN527" s="1" t="s">
        <v>50</v>
      </c>
    </row>
    <row r="528" spans="1:40" x14ac:dyDescent="0.25">
      <c r="A528" s="2">
        <v>30021</v>
      </c>
      <c r="B528" s="3">
        <v>130649.4</v>
      </c>
      <c r="C528" s="3">
        <v>11456.26</v>
      </c>
      <c r="D528" s="3">
        <v>566084.9</v>
      </c>
      <c r="E528" s="3">
        <v>160298.20000000001</v>
      </c>
      <c r="F528" s="3">
        <v>92.580150000000003</v>
      </c>
      <c r="G528" s="3">
        <v>-46526.91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99703940</v>
      </c>
      <c r="M528" s="3">
        <v>6686005</v>
      </c>
      <c r="N528" s="3">
        <v>44589890</v>
      </c>
      <c r="O528" s="3">
        <v>9119661000</v>
      </c>
      <c r="P528" s="3">
        <v>21177.439999999999</v>
      </c>
      <c r="Q528" s="3">
        <v>155844000000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22939.77</v>
      </c>
      <c r="AE528" s="3">
        <v>604265.5</v>
      </c>
      <c r="AF528" s="3">
        <v>234261.3</v>
      </c>
      <c r="AG528" s="3">
        <v>1482.867</v>
      </c>
      <c r="AH528" s="3">
        <v>0</v>
      </c>
      <c r="AI528" s="3">
        <v>-33251.019999999997</v>
      </c>
      <c r="AJ528" s="3">
        <v>307032</v>
      </c>
      <c r="AK528" s="3">
        <v>54109.7</v>
      </c>
      <c r="AL528" s="3">
        <v>163957.70000000001</v>
      </c>
      <c r="AM528" s="3">
        <v>1682141</v>
      </c>
      <c r="AN528" s="1" t="s">
        <v>66</v>
      </c>
    </row>
    <row r="529" spans="1:40" x14ac:dyDescent="0.25">
      <c r="A529" s="2">
        <v>30022</v>
      </c>
      <c r="B529" s="3">
        <v>120727.9</v>
      </c>
      <c r="C529" s="3">
        <v>113.6439</v>
      </c>
      <c r="D529" s="3">
        <v>10520.15</v>
      </c>
      <c r="E529" s="3">
        <v>84544.94</v>
      </c>
      <c r="F529" s="3">
        <v>15.74826</v>
      </c>
      <c r="G529" s="3">
        <v>-183022.2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99667690</v>
      </c>
      <c r="M529" s="3">
        <v>6420709</v>
      </c>
      <c r="N529" s="3">
        <v>44637480</v>
      </c>
      <c r="O529" s="3">
        <v>9119515000</v>
      </c>
      <c r="P529" s="3">
        <v>18610.73</v>
      </c>
      <c r="Q529" s="3">
        <v>155843400000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35139.379999999997</v>
      </c>
      <c r="AE529" s="3">
        <v>811992.2</v>
      </c>
      <c r="AF529" s="3">
        <v>7713.826</v>
      </c>
      <c r="AG529" s="3">
        <v>24.54223</v>
      </c>
      <c r="AH529" s="3">
        <v>0</v>
      </c>
      <c r="AI529" s="3">
        <v>-33279.53</v>
      </c>
      <c r="AJ529" s="3">
        <v>205886.8</v>
      </c>
      <c r="AK529" s="3">
        <v>51833.3</v>
      </c>
      <c r="AL529" s="3">
        <v>158391.6</v>
      </c>
      <c r="AM529" s="3">
        <v>36693.839999999997</v>
      </c>
      <c r="AN529" s="1" t="s">
        <v>49</v>
      </c>
    </row>
    <row r="530" spans="1:40" x14ac:dyDescent="0.25">
      <c r="A530" s="2">
        <v>30023</v>
      </c>
      <c r="B530" s="3">
        <v>111510.6</v>
      </c>
      <c r="C530" s="3">
        <v>6678.8040000000001</v>
      </c>
      <c r="D530" s="3">
        <v>191856.5</v>
      </c>
      <c r="E530" s="3">
        <v>125886</v>
      </c>
      <c r="F530" s="3">
        <v>75.867540000000005</v>
      </c>
      <c r="G530" s="3">
        <v>-112564.6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99717540</v>
      </c>
      <c r="M530" s="3">
        <v>6577366</v>
      </c>
      <c r="N530" s="3">
        <v>44711020</v>
      </c>
      <c r="O530" s="3">
        <v>9119457000</v>
      </c>
      <c r="P530" s="3">
        <v>19793.71</v>
      </c>
      <c r="Q530" s="3">
        <v>155845700000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24134.86</v>
      </c>
      <c r="AE530" s="3">
        <v>501783</v>
      </c>
      <c r="AF530" s="3">
        <v>76430.820000000007</v>
      </c>
      <c r="AG530" s="3">
        <v>755.72029999999995</v>
      </c>
      <c r="AH530" s="3">
        <v>0</v>
      </c>
      <c r="AI530" s="3">
        <v>-33578.61</v>
      </c>
      <c r="AJ530" s="3">
        <v>238659</v>
      </c>
      <c r="AK530" s="3">
        <v>53257.83</v>
      </c>
      <c r="AL530" s="3">
        <v>165185.79999999999</v>
      </c>
      <c r="AM530" s="3">
        <v>845296.1</v>
      </c>
      <c r="AN530" s="1" t="s">
        <v>63</v>
      </c>
    </row>
    <row r="531" spans="1:40" x14ac:dyDescent="0.25">
      <c r="A531" s="2">
        <v>30024</v>
      </c>
      <c r="B531" s="3">
        <v>113429</v>
      </c>
      <c r="C531" s="3">
        <v>19766.14</v>
      </c>
      <c r="D531" s="3">
        <v>1393970</v>
      </c>
      <c r="E531" s="3">
        <v>234289.7</v>
      </c>
      <c r="F531" s="3">
        <v>187.3031</v>
      </c>
      <c r="G531" s="3">
        <v>49721.98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99835830</v>
      </c>
      <c r="M531" s="3">
        <v>7218744</v>
      </c>
      <c r="N531" s="3">
        <v>44965740</v>
      </c>
      <c r="O531" s="3">
        <v>9119553000</v>
      </c>
      <c r="P531" s="3">
        <v>26589.56</v>
      </c>
      <c r="Q531" s="3">
        <v>155849000000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34908.9</v>
      </c>
      <c r="AE531" s="3">
        <v>793739.3</v>
      </c>
      <c r="AF531" s="3">
        <v>507416.8</v>
      </c>
      <c r="AG531" s="3">
        <v>2482.779</v>
      </c>
      <c r="AH531" s="3">
        <v>0</v>
      </c>
      <c r="AI531" s="3">
        <v>-32754.16</v>
      </c>
      <c r="AJ531" s="3">
        <v>419853.5</v>
      </c>
      <c r="AK531" s="3">
        <v>53013.43</v>
      </c>
      <c r="AL531" s="3">
        <v>165179.20000000001</v>
      </c>
      <c r="AM531" s="3">
        <v>3372519</v>
      </c>
      <c r="AN531" s="1" t="s">
        <v>56</v>
      </c>
    </row>
    <row r="532" spans="1:40" x14ac:dyDescent="0.25">
      <c r="A532" s="2">
        <v>30025</v>
      </c>
      <c r="B532" s="3">
        <v>101327.5</v>
      </c>
      <c r="C532" s="3">
        <v>250.4487</v>
      </c>
      <c r="D532" s="3">
        <v>10086.19</v>
      </c>
      <c r="E532" s="3">
        <v>104317.8</v>
      </c>
      <c r="F532" s="3">
        <v>21.525030000000001</v>
      </c>
      <c r="G532" s="3">
        <v>-195795.8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99802090</v>
      </c>
      <c r="M532" s="3">
        <v>6869867</v>
      </c>
      <c r="N532" s="3">
        <v>45031530</v>
      </c>
      <c r="O532" s="3">
        <v>9119411000</v>
      </c>
      <c r="P532" s="3">
        <v>20531.71</v>
      </c>
      <c r="Q532" s="3">
        <v>155848400000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48402.59</v>
      </c>
      <c r="AB532" s="3">
        <v>0</v>
      </c>
      <c r="AC532" s="3">
        <v>0</v>
      </c>
      <c r="AD532" s="3">
        <v>32942.699999999997</v>
      </c>
      <c r="AE532" s="3">
        <v>877741.3</v>
      </c>
      <c r="AF532" s="3">
        <v>9115.5810000000001</v>
      </c>
      <c r="AG532" s="3">
        <v>46.308979999999998</v>
      </c>
      <c r="AH532" s="3">
        <v>0</v>
      </c>
      <c r="AI532" s="3">
        <v>-33209.51</v>
      </c>
      <c r="AJ532" s="3">
        <v>240549</v>
      </c>
      <c r="AK532" s="3">
        <v>54859.96</v>
      </c>
      <c r="AL532" s="3">
        <v>174874.7</v>
      </c>
      <c r="AM532" s="3">
        <v>20855.82</v>
      </c>
      <c r="AN532" s="1" t="s">
        <v>68</v>
      </c>
    </row>
    <row r="533" spans="1:40" x14ac:dyDescent="0.25">
      <c r="A533" s="2">
        <v>30026</v>
      </c>
      <c r="B533" s="3">
        <v>113345</v>
      </c>
      <c r="C533" s="3">
        <v>965.45830000000001</v>
      </c>
      <c r="D533" s="3">
        <v>6697.4340000000002</v>
      </c>
      <c r="E533" s="3">
        <v>82043.289999999994</v>
      </c>
      <c r="F533" s="3">
        <v>15.694419999999999</v>
      </c>
      <c r="G533" s="3">
        <v>-191270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99833910</v>
      </c>
      <c r="M533" s="3">
        <v>6588880</v>
      </c>
      <c r="N533" s="3">
        <v>45062760</v>
      </c>
      <c r="O533" s="3">
        <v>9119279000</v>
      </c>
      <c r="P533" s="3">
        <v>19120.61</v>
      </c>
      <c r="Q533" s="3">
        <v>155849000000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14393.81</v>
      </c>
      <c r="AE533" s="3">
        <v>320184.5</v>
      </c>
      <c r="AF533" s="3">
        <v>7841.7719999999999</v>
      </c>
      <c r="AG533" s="3">
        <v>98.365430000000003</v>
      </c>
      <c r="AH533" s="3">
        <v>0</v>
      </c>
      <c r="AI533" s="3">
        <v>-33811.730000000003</v>
      </c>
      <c r="AJ533" s="3">
        <v>194936.3</v>
      </c>
      <c r="AK533" s="3">
        <v>56147.22</v>
      </c>
      <c r="AL533" s="3">
        <v>163800.70000000001</v>
      </c>
      <c r="AM533" s="3">
        <v>29206.639999999999</v>
      </c>
      <c r="AN533" s="1" t="s">
        <v>50</v>
      </c>
    </row>
    <row r="534" spans="1:40" x14ac:dyDescent="0.25">
      <c r="A534" s="2">
        <v>30027</v>
      </c>
      <c r="B534" s="3">
        <v>125422</v>
      </c>
      <c r="C534" s="3">
        <v>2.0313700000000001E-12</v>
      </c>
      <c r="D534" s="3">
        <v>5651.7169999999996</v>
      </c>
      <c r="E534" s="3">
        <v>66721.17</v>
      </c>
      <c r="F534" s="3">
        <v>14.69178</v>
      </c>
      <c r="G534" s="3">
        <v>-184148.1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99837420</v>
      </c>
      <c r="M534" s="3">
        <v>6360233</v>
      </c>
      <c r="N534" s="3">
        <v>45083790</v>
      </c>
      <c r="O534" s="3">
        <v>9119149000</v>
      </c>
      <c r="P534" s="3">
        <v>18479.080000000002</v>
      </c>
      <c r="Q534" s="3">
        <v>155851400000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10447.39</v>
      </c>
      <c r="AE534" s="3">
        <v>130865.60000000001</v>
      </c>
      <c r="AF534" s="3">
        <v>5620.6980000000003</v>
      </c>
      <c r="AG534" s="3">
        <v>0</v>
      </c>
      <c r="AH534" s="3">
        <v>0</v>
      </c>
      <c r="AI534" s="3">
        <v>-33898.92</v>
      </c>
      <c r="AJ534" s="3">
        <v>178534.3</v>
      </c>
      <c r="AK534" s="3">
        <v>57540.95</v>
      </c>
      <c r="AL534" s="3">
        <v>157585.4</v>
      </c>
      <c r="AM534" s="3">
        <v>8297.1890000000003</v>
      </c>
      <c r="AN534" s="1" t="s">
        <v>55</v>
      </c>
    </row>
    <row r="535" spans="1:40" x14ac:dyDescent="0.25">
      <c r="A535" s="2">
        <v>30028</v>
      </c>
      <c r="B535" s="3">
        <v>125320</v>
      </c>
      <c r="C535" s="3">
        <v>0</v>
      </c>
      <c r="D535" s="3">
        <v>4976.3329999999996</v>
      </c>
      <c r="E535" s="3">
        <v>55621.599999999999</v>
      </c>
      <c r="F535" s="3">
        <v>11.632429999999999</v>
      </c>
      <c r="G535" s="3">
        <v>-180570.5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99833580</v>
      </c>
      <c r="M535" s="3">
        <v>6154675</v>
      </c>
      <c r="N535" s="3">
        <v>45052580</v>
      </c>
      <c r="O535" s="3">
        <v>9119052000</v>
      </c>
      <c r="P535" s="3">
        <v>17737.73</v>
      </c>
      <c r="Q535" s="3">
        <v>155851100000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5486.982</v>
      </c>
      <c r="AB535" s="3">
        <v>0</v>
      </c>
      <c r="AC535" s="3">
        <v>0</v>
      </c>
      <c r="AD535" s="3">
        <v>22185.67</v>
      </c>
      <c r="AE535" s="3">
        <v>477566.8</v>
      </c>
      <c r="AF535" s="3">
        <v>4790.3310000000001</v>
      </c>
      <c r="AG535" s="3">
        <v>0</v>
      </c>
      <c r="AH535" s="3">
        <v>0</v>
      </c>
      <c r="AI535" s="3">
        <v>-33596.639999999999</v>
      </c>
      <c r="AJ535" s="3">
        <v>166011.9</v>
      </c>
      <c r="AK535" s="3">
        <v>58389.3</v>
      </c>
      <c r="AL535" s="3">
        <v>197314.9</v>
      </c>
      <c r="AM535" s="3">
        <v>0</v>
      </c>
      <c r="AN535" s="1" t="s">
        <v>79</v>
      </c>
    </row>
    <row r="536" spans="1:40" x14ac:dyDescent="0.25">
      <c r="A536" s="2">
        <v>30029</v>
      </c>
      <c r="B536" s="3">
        <v>125246.7</v>
      </c>
      <c r="C536" s="3">
        <v>0</v>
      </c>
      <c r="D536" s="3">
        <v>4898.924</v>
      </c>
      <c r="E536" s="3">
        <v>47450.02</v>
      </c>
      <c r="F536" s="3">
        <v>10.31448</v>
      </c>
      <c r="G536" s="3">
        <v>-176642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99827060</v>
      </c>
      <c r="M536" s="3">
        <v>5962611</v>
      </c>
      <c r="N536" s="3">
        <v>45037510</v>
      </c>
      <c r="O536" s="3">
        <v>9118935000</v>
      </c>
      <c r="P536" s="3">
        <v>17045.689999999999</v>
      </c>
      <c r="Q536" s="3">
        <v>155850800000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11754.06</v>
      </c>
      <c r="AB536" s="3">
        <v>0</v>
      </c>
      <c r="AC536" s="3">
        <v>0</v>
      </c>
      <c r="AD536" s="3">
        <v>23726.12</v>
      </c>
      <c r="AE536" s="3">
        <v>472811.4</v>
      </c>
      <c r="AF536" s="3">
        <v>4153.1459999999997</v>
      </c>
      <c r="AG536" s="3">
        <v>12.85778</v>
      </c>
      <c r="AH536" s="3">
        <v>0</v>
      </c>
      <c r="AI536" s="3">
        <v>-33808.25</v>
      </c>
      <c r="AJ536" s="3">
        <v>156126.70000000001</v>
      </c>
      <c r="AK536" s="3">
        <v>54262.87</v>
      </c>
      <c r="AL536" s="3">
        <v>171282.8</v>
      </c>
      <c r="AM536" s="3">
        <v>275.57740000000001</v>
      </c>
      <c r="AN536" s="1" t="s">
        <v>82</v>
      </c>
    </row>
    <row r="537" spans="1:40" x14ac:dyDescent="0.25">
      <c r="A537" s="2">
        <v>30030</v>
      </c>
      <c r="B537" s="3">
        <v>125191.4</v>
      </c>
      <c r="C537" s="3">
        <v>87.775210000000001</v>
      </c>
      <c r="D537" s="3">
        <v>4855.8280000000004</v>
      </c>
      <c r="E537" s="3">
        <v>41305.71</v>
      </c>
      <c r="F537" s="3">
        <v>9.7194579999999995</v>
      </c>
      <c r="G537" s="3">
        <v>-173757.6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99815550</v>
      </c>
      <c r="M537" s="3">
        <v>5790146</v>
      </c>
      <c r="N537" s="3">
        <v>44988250</v>
      </c>
      <c r="O537" s="3">
        <v>9118845000</v>
      </c>
      <c r="P537" s="3">
        <v>16534.54</v>
      </c>
      <c r="Q537" s="3">
        <v>155850400000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19994.830000000002</v>
      </c>
      <c r="AB537" s="3">
        <v>0</v>
      </c>
      <c r="AC537" s="3">
        <v>0</v>
      </c>
      <c r="AD537" s="3">
        <v>21805.07</v>
      </c>
      <c r="AE537" s="3">
        <v>478513.1</v>
      </c>
      <c r="AF537" s="3">
        <v>3669.5520000000001</v>
      </c>
      <c r="AG537" s="3">
        <v>8.1306639999999994</v>
      </c>
      <c r="AH537" s="3">
        <v>0</v>
      </c>
      <c r="AI537" s="3">
        <v>-33967.85</v>
      </c>
      <c r="AJ537" s="3">
        <v>145468.6</v>
      </c>
      <c r="AK537" s="3">
        <v>55034.77</v>
      </c>
      <c r="AL537" s="3">
        <v>194807</v>
      </c>
      <c r="AM537" s="3">
        <v>2041.671</v>
      </c>
      <c r="AN537" s="1" t="s">
        <v>89</v>
      </c>
    </row>
    <row r="538" spans="1:40" x14ac:dyDescent="0.25">
      <c r="A538" s="2">
        <v>30031</v>
      </c>
      <c r="B538" s="3">
        <v>120255.2</v>
      </c>
      <c r="C538" s="3">
        <v>263.18830000000003</v>
      </c>
      <c r="D538" s="3">
        <v>4794.2349999999997</v>
      </c>
      <c r="E538" s="3">
        <v>36564.49</v>
      </c>
      <c r="F538" s="3">
        <v>9.1090940000000007</v>
      </c>
      <c r="G538" s="3">
        <v>-171578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99786630</v>
      </c>
      <c r="M538" s="3">
        <v>5630463</v>
      </c>
      <c r="N538" s="3">
        <v>44936700</v>
      </c>
      <c r="O538" s="3">
        <v>9118745000</v>
      </c>
      <c r="P538" s="3">
        <v>16107.52</v>
      </c>
      <c r="Q538" s="3">
        <v>155849700000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41959.15</v>
      </c>
      <c r="AB538" s="3">
        <v>0</v>
      </c>
      <c r="AC538" s="3">
        <v>0</v>
      </c>
      <c r="AD538" s="3">
        <v>34514.47</v>
      </c>
      <c r="AE538" s="3">
        <v>845756.5</v>
      </c>
      <c r="AF538" s="3">
        <v>3312.6469999999999</v>
      </c>
      <c r="AG538" s="3">
        <v>17.365950000000002</v>
      </c>
      <c r="AH538" s="3">
        <v>0</v>
      </c>
      <c r="AI538" s="3">
        <v>-33729.08</v>
      </c>
      <c r="AJ538" s="3">
        <v>139919.70000000001</v>
      </c>
      <c r="AK538" s="3">
        <v>51360</v>
      </c>
      <c r="AL538" s="3">
        <v>191553.5</v>
      </c>
      <c r="AM538" s="3">
        <v>10634.51</v>
      </c>
      <c r="AN538" s="1" t="s">
        <v>47</v>
      </c>
    </row>
    <row r="539" spans="1:40" x14ac:dyDescent="0.25">
      <c r="A539" s="2">
        <v>30032</v>
      </c>
      <c r="B539" s="3">
        <v>117774.2</v>
      </c>
      <c r="C539" s="3">
        <v>652.37599999999998</v>
      </c>
      <c r="D539" s="3">
        <v>8556.8019999999997</v>
      </c>
      <c r="E539" s="3">
        <v>34115.870000000003</v>
      </c>
      <c r="F539" s="3">
        <v>17.938590000000001</v>
      </c>
      <c r="G539" s="3">
        <v>-166431.5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99760360</v>
      </c>
      <c r="M539" s="3">
        <v>5492428</v>
      </c>
      <c r="N539" s="3">
        <v>44906960</v>
      </c>
      <c r="O539" s="3">
        <v>9118628000</v>
      </c>
      <c r="P539" s="3">
        <v>16067.13</v>
      </c>
      <c r="Q539" s="3">
        <v>155849000000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48706.720000000001</v>
      </c>
      <c r="AB539" s="3">
        <v>0</v>
      </c>
      <c r="AC539" s="3">
        <v>0</v>
      </c>
      <c r="AD539" s="3">
        <v>39216.400000000001</v>
      </c>
      <c r="AE539" s="3">
        <v>762061.2</v>
      </c>
      <c r="AF539" s="3">
        <v>3343.4319999999998</v>
      </c>
      <c r="AG539" s="3">
        <v>62.136290000000002</v>
      </c>
      <c r="AH539" s="3">
        <v>0</v>
      </c>
      <c r="AI539" s="3">
        <v>-33863.769999999997</v>
      </c>
      <c r="AJ539" s="3">
        <v>139186.4</v>
      </c>
      <c r="AK539" s="3">
        <v>48305.89</v>
      </c>
      <c r="AL539" s="3">
        <v>169007.7</v>
      </c>
      <c r="AM539" s="3">
        <v>43610.77</v>
      </c>
      <c r="AN539" s="1" t="s">
        <v>57</v>
      </c>
    </row>
    <row r="540" spans="1:40" x14ac:dyDescent="0.25">
      <c r="A540" s="2">
        <v>30033</v>
      </c>
      <c r="B540" s="3">
        <v>115343.5</v>
      </c>
      <c r="C540" s="3">
        <v>2207.1509999999998</v>
      </c>
      <c r="D540" s="3">
        <v>32840.160000000003</v>
      </c>
      <c r="E540" s="3">
        <v>35934.51</v>
      </c>
      <c r="F540" s="3">
        <v>36.826790000000003</v>
      </c>
      <c r="G540" s="3">
        <v>-151007.4</v>
      </c>
      <c r="H540" s="3">
        <v>0</v>
      </c>
      <c r="I540" s="3">
        <v>844604200</v>
      </c>
      <c r="J540" s="3">
        <v>0</v>
      </c>
      <c r="K540" s="3">
        <v>0</v>
      </c>
      <c r="L540" s="3">
        <v>99730670</v>
      </c>
      <c r="M540" s="3">
        <v>5413485</v>
      </c>
      <c r="N540" s="3">
        <v>44881450</v>
      </c>
      <c r="O540" s="3">
        <v>9118520000</v>
      </c>
      <c r="P540" s="3">
        <v>16018.71</v>
      </c>
      <c r="Q540" s="3">
        <v>155848200000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58929.39</v>
      </c>
      <c r="AB540" s="3">
        <v>0</v>
      </c>
      <c r="AC540" s="3">
        <v>0</v>
      </c>
      <c r="AD540" s="3">
        <v>40844.04</v>
      </c>
      <c r="AE540" s="3">
        <v>955377.1</v>
      </c>
      <c r="AF540" s="3">
        <v>8266.74</v>
      </c>
      <c r="AG540" s="3">
        <v>305.47590000000002</v>
      </c>
      <c r="AH540" s="3">
        <v>0</v>
      </c>
      <c r="AI540" s="3">
        <v>-33688.49</v>
      </c>
      <c r="AJ540" s="3">
        <v>143264.5</v>
      </c>
      <c r="AK540" s="3">
        <v>46055.65</v>
      </c>
      <c r="AL540" s="3">
        <v>168861.6</v>
      </c>
      <c r="AM540" s="3">
        <v>147128.79999999999</v>
      </c>
      <c r="AN540" s="1" t="s">
        <v>55</v>
      </c>
    </row>
    <row r="541" spans="1:40" x14ac:dyDescent="0.25">
      <c r="A541" s="2">
        <v>30034</v>
      </c>
      <c r="B541" s="3">
        <v>105629</v>
      </c>
      <c r="C541" s="3">
        <v>8145.6279999999997</v>
      </c>
      <c r="D541" s="3">
        <v>129295.8</v>
      </c>
      <c r="E541" s="3">
        <v>51050.66</v>
      </c>
      <c r="F541" s="3">
        <v>97.428569999999993</v>
      </c>
      <c r="G541" s="3">
        <v>-104185.8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99780230</v>
      </c>
      <c r="M541" s="3">
        <v>5530715</v>
      </c>
      <c r="N541" s="3">
        <v>44854360</v>
      </c>
      <c r="O541" s="3">
        <v>9118499000</v>
      </c>
      <c r="P541" s="3">
        <v>16553.330000000002</v>
      </c>
      <c r="Q541" s="3">
        <v>155850200000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22113.26</v>
      </c>
      <c r="AB541" s="3">
        <v>0</v>
      </c>
      <c r="AC541" s="3">
        <v>0</v>
      </c>
      <c r="AD541" s="3">
        <v>32653.72</v>
      </c>
      <c r="AE541" s="3">
        <v>621750.19999999995</v>
      </c>
      <c r="AF541" s="3">
        <v>32607.84</v>
      </c>
      <c r="AG541" s="3">
        <v>824.7509</v>
      </c>
      <c r="AH541" s="3">
        <v>0</v>
      </c>
      <c r="AI541" s="3">
        <v>-34011.040000000001</v>
      </c>
      <c r="AJ541" s="3">
        <v>169653.7</v>
      </c>
      <c r="AK541" s="3">
        <v>46855.28</v>
      </c>
      <c r="AL541" s="3">
        <v>196821.1</v>
      </c>
      <c r="AM541" s="3">
        <v>555149.19999999995</v>
      </c>
      <c r="AN541" s="1" t="s">
        <v>85</v>
      </c>
    </row>
    <row r="542" spans="1:40" x14ac:dyDescent="0.25">
      <c r="A542" s="2">
        <v>30035</v>
      </c>
      <c r="B542" s="3">
        <v>99057.16</v>
      </c>
      <c r="C542" s="3">
        <v>12254.93</v>
      </c>
      <c r="D542" s="3">
        <v>505778.2</v>
      </c>
      <c r="E542" s="3">
        <v>102288.9</v>
      </c>
      <c r="F542" s="3">
        <v>206.01580000000001</v>
      </c>
      <c r="G542" s="3">
        <v>-20628.14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99771790</v>
      </c>
      <c r="M542" s="3">
        <v>5926024</v>
      </c>
      <c r="N542" s="3">
        <v>44927920</v>
      </c>
      <c r="O542" s="3">
        <v>9118538000</v>
      </c>
      <c r="P542" s="3">
        <v>17940.34</v>
      </c>
      <c r="Q542" s="3">
        <v>155850800000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39436.61</v>
      </c>
      <c r="AB542" s="3">
        <v>0</v>
      </c>
      <c r="AC542" s="3">
        <v>0</v>
      </c>
      <c r="AD542" s="3">
        <v>48411.37</v>
      </c>
      <c r="AE542" s="3">
        <v>731848.6</v>
      </c>
      <c r="AF542" s="3">
        <v>117802.9</v>
      </c>
      <c r="AG542" s="3">
        <v>1153.201</v>
      </c>
      <c r="AH542" s="3">
        <v>0</v>
      </c>
      <c r="AI542" s="3">
        <v>-33969.15</v>
      </c>
      <c r="AJ542" s="3">
        <v>258617.8</v>
      </c>
      <c r="AK542" s="3">
        <v>43407.27</v>
      </c>
      <c r="AL542" s="3">
        <v>185119.9</v>
      </c>
      <c r="AM542" s="3">
        <v>1414394</v>
      </c>
      <c r="AN542" s="1" t="s">
        <v>57</v>
      </c>
    </row>
    <row r="543" spans="1:40" x14ac:dyDescent="0.25">
      <c r="A543" s="2">
        <v>30036</v>
      </c>
      <c r="B543" s="3">
        <v>96150.31</v>
      </c>
      <c r="C543" s="3">
        <v>3341.1979999999999</v>
      </c>
      <c r="D543" s="3">
        <v>121004.7</v>
      </c>
      <c r="E543" s="3">
        <v>79585.37</v>
      </c>
      <c r="F543" s="3">
        <v>35.823880000000003</v>
      </c>
      <c r="G543" s="3">
        <v>-110416.2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99702560</v>
      </c>
      <c r="M543" s="3">
        <v>5902739</v>
      </c>
      <c r="N543" s="3">
        <v>44956100</v>
      </c>
      <c r="O543" s="3">
        <v>9118476000</v>
      </c>
      <c r="P543" s="3">
        <v>16441</v>
      </c>
      <c r="Q543" s="3">
        <v>155849800000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89657.93</v>
      </c>
      <c r="AB543" s="3">
        <v>0</v>
      </c>
      <c r="AC543" s="3">
        <v>0</v>
      </c>
      <c r="AD543" s="3">
        <v>46773.51</v>
      </c>
      <c r="AE543" s="3">
        <v>1432396</v>
      </c>
      <c r="AF543" s="3">
        <v>37748.199999999997</v>
      </c>
      <c r="AG543" s="3">
        <v>376.45190000000002</v>
      </c>
      <c r="AH543" s="3">
        <v>0</v>
      </c>
      <c r="AI543" s="3">
        <v>-33275.22</v>
      </c>
      <c r="AJ543" s="3">
        <v>200479.1</v>
      </c>
      <c r="AK543" s="3">
        <v>43249.24</v>
      </c>
      <c r="AL543" s="3">
        <v>172351.8</v>
      </c>
      <c r="AM543" s="3">
        <v>427778</v>
      </c>
      <c r="AN543" s="1" t="s">
        <v>50</v>
      </c>
    </row>
    <row r="544" spans="1:40" x14ac:dyDescent="0.25">
      <c r="A544" s="2">
        <v>30037</v>
      </c>
      <c r="B544" s="3">
        <v>99171.53</v>
      </c>
      <c r="C544" s="3">
        <v>9665.1890000000003</v>
      </c>
      <c r="D544" s="3">
        <v>296046</v>
      </c>
      <c r="E544" s="3">
        <v>116919.6</v>
      </c>
      <c r="F544" s="3">
        <v>116.849</v>
      </c>
      <c r="G544" s="3">
        <v>-88112.98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99810370</v>
      </c>
      <c r="M544" s="3">
        <v>6109779</v>
      </c>
      <c r="N544" s="3">
        <v>44997970</v>
      </c>
      <c r="O544" s="3">
        <v>9118478000</v>
      </c>
      <c r="P544" s="3">
        <v>18268.419999999998</v>
      </c>
      <c r="Q544" s="3">
        <v>155855100000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26392.49</v>
      </c>
      <c r="AE544" s="3">
        <v>629359.9</v>
      </c>
      <c r="AF544" s="3">
        <v>100337.2</v>
      </c>
      <c r="AG544" s="3">
        <v>1038.24</v>
      </c>
      <c r="AH544" s="3">
        <v>0</v>
      </c>
      <c r="AI544" s="3">
        <v>-33897.15</v>
      </c>
      <c r="AJ544" s="3">
        <v>238299.9</v>
      </c>
      <c r="AK544" s="3">
        <v>47132.27</v>
      </c>
      <c r="AL544" s="3">
        <v>196484.4</v>
      </c>
      <c r="AM544" s="3">
        <v>1078067</v>
      </c>
      <c r="AN544" s="1" t="s">
        <v>81</v>
      </c>
    </row>
    <row r="545" spans="1:40" x14ac:dyDescent="0.25">
      <c r="A545" s="2">
        <v>30038</v>
      </c>
      <c r="B545" s="3">
        <v>96630.64</v>
      </c>
      <c r="C545" s="3">
        <v>7528.75</v>
      </c>
      <c r="D545" s="3">
        <v>152021.20000000001</v>
      </c>
      <c r="E545" s="3">
        <v>97401.34</v>
      </c>
      <c r="F545" s="3">
        <v>42.786079999999998</v>
      </c>
      <c r="G545" s="3">
        <v>-137041.20000000001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99849630</v>
      </c>
      <c r="M545" s="3">
        <v>6136404</v>
      </c>
      <c r="N545" s="3">
        <v>45050750</v>
      </c>
      <c r="O545" s="3">
        <v>9118402000</v>
      </c>
      <c r="P545" s="3">
        <v>16746.21</v>
      </c>
      <c r="Q545" s="3">
        <v>155863500000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22124.93</v>
      </c>
      <c r="AE545" s="3">
        <v>584440.6</v>
      </c>
      <c r="AF545" s="3">
        <v>89797.19</v>
      </c>
      <c r="AG545" s="3">
        <v>827.09709999999995</v>
      </c>
      <c r="AH545" s="3">
        <v>0</v>
      </c>
      <c r="AI545" s="3">
        <v>-33606.21</v>
      </c>
      <c r="AJ545" s="3">
        <v>216736.8</v>
      </c>
      <c r="AK545" s="3">
        <v>47312.51</v>
      </c>
      <c r="AL545" s="3">
        <v>163999.1</v>
      </c>
      <c r="AM545" s="3">
        <v>624598.1</v>
      </c>
      <c r="AN545" s="1" t="s">
        <v>50</v>
      </c>
    </row>
    <row r="546" spans="1:40" x14ac:dyDescent="0.25">
      <c r="A546" s="2">
        <v>30039</v>
      </c>
      <c r="B546" s="3">
        <v>95976.5</v>
      </c>
      <c r="C546" s="3">
        <v>0</v>
      </c>
      <c r="D546" s="3">
        <v>5042.5929999999998</v>
      </c>
      <c r="E546" s="3">
        <v>60318.54</v>
      </c>
      <c r="F546" s="3">
        <v>14.10802</v>
      </c>
      <c r="G546" s="3">
        <v>-180016.8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99851130</v>
      </c>
      <c r="M546" s="3">
        <v>5922352</v>
      </c>
      <c r="N546" s="3">
        <v>45031070</v>
      </c>
      <c r="O546" s="3">
        <v>9118312000</v>
      </c>
      <c r="P546" s="3">
        <v>15706.8</v>
      </c>
      <c r="Q546" s="3">
        <v>155876700000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7925.9250000000002</v>
      </c>
      <c r="AE546" s="3">
        <v>135441.70000000001</v>
      </c>
      <c r="AF546" s="3">
        <v>5593.067</v>
      </c>
      <c r="AG546" s="3">
        <v>0</v>
      </c>
      <c r="AH546" s="3">
        <v>0</v>
      </c>
      <c r="AI546" s="3">
        <v>-33607.69</v>
      </c>
      <c r="AJ546" s="3">
        <v>163086</v>
      </c>
      <c r="AK546" s="3">
        <v>51260.11</v>
      </c>
      <c r="AL546" s="3">
        <v>182823.6</v>
      </c>
      <c r="AM546" s="3">
        <v>679.39290000000005</v>
      </c>
      <c r="AN546" s="1" t="s">
        <v>91</v>
      </c>
    </row>
    <row r="547" spans="1:40" x14ac:dyDescent="0.25">
      <c r="A547" s="2">
        <v>30040</v>
      </c>
      <c r="B547" s="3">
        <v>95880.78</v>
      </c>
      <c r="C547" s="3">
        <v>0</v>
      </c>
      <c r="D547" s="3">
        <v>5165.7569999999996</v>
      </c>
      <c r="E547" s="3">
        <v>49494.1</v>
      </c>
      <c r="F547" s="3">
        <v>11.47425</v>
      </c>
      <c r="G547" s="3">
        <v>-172403.8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99852570</v>
      </c>
      <c r="M547" s="3">
        <v>5745048</v>
      </c>
      <c r="N547" s="3">
        <v>45019180</v>
      </c>
      <c r="O547" s="3">
        <v>9118202000</v>
      </c>
      <c r="P547" s="3">
        <v>15171.23</v>
      </c>
      <c r="Q547" s="3">
        <v>155893100000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8820.5740000000005</v>
      </c>
      <c r="AE547" s="3">
        <v>122439.9</v>
      </c>
      <c r="AF547" s="3">
        <v>4697.5020000000004</v>
      </c>
      <c r="AG547" s="3">
        <v>0</v>
      </c>
      <c r="AH547" s="3">
        <v>0</v>
      </c>
      <c r="AI547" s="3">
        <v>-33124.67</v>
      </c>
      <c r="AJ547" s="3">
        <v>144786.79999999999</v>
      </c>
      <c r="AK547" s="3">
        <v>52682.22</v>
      </c>
      <c r="AL547" s="3">
        <v>156748.5</v>
      </c>
      <c r="AM547" s="3">
        <v>1487.5930000000001</v>
      </c>
      <c r="AN547" s="1" t="s">
        <v>55</v>
      </c>
    </row>
    <row r="548" spans="1:40" x14ac:dyDescent="0.25">
      <c r="A548" s="2">
        <v>30041</v>
      </c>
      <c r="B548" s="3">
        <v>95816.98</v>
      </c>
      <c r="C548" s="3">
        <v>0</v>
      </c>
      <c r="D548" s="3">
        <v>8065.9089999999997</v>
      </c>
      <c r="E548" s="3">
        <v>42267.44</v>
      </c>
      <c r="F548" s="3">
        <v>19.335750000000001</v>
      </c>
      <c r="G548" s="3">
        <v>-167338.79999999999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99854880</v>
      </c>
      <c r="M548" s="3">
        <v>5592024</v>
      </c>
      <c r="N548" s="3">
        <v>44994120</v>
      </c>
      <c r="O548" s="3">
        <v>9118099000</v>
      </c>
      <c r="P548" s="3">
        <v>15058.74</v>
      </c>
      <c r="Q548" s="3">
        <v>155903200000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11534.64</v>
      </c>
      <c r="AE548" s="3">
        <v>165515.4</v>
      </c>
      <c r="AF548" s="3">
        <v>4054.9209999999998</v>
      </c>
      <c r="AG548" s="3">
        <v>0</v>
      </c>
      <c r="AH548" s="3">
        <v>0</v>
      </c>
      <c r="AI548" s="3">
        <v>-33069.269999999997</v>
      </c>
      <c r="AJ548" s="3">
        <v>137431.9</v>
      </c>
      <c r="AK548" s="3">
        <v>53134.33</v>
      </c>
      <c r="AL548" s="3">
        <v>162558.79999999999</v>
      </c>
      <c r="AM548" s="3">
        <v>11609.84</v>
      </c>
      <c r="AN548" s="1" t="s">
        <v>71</v>
      </c>
    </row>
    <row r="549" spans="1:40" x14ac:dyDescent="0.25">
      <c r="A549" s="2">
        <v>30042</v>
      </c>
      <c r="B549" s="3">
        <v>122683.2</v>
      </c>
      <c r="C549" s="3">
        <v>0</v>
      </c>
      <c r="D549" s="3">
        <v>12078.42</v>
      </c>
      <c r="E549" s="3">
        <v>37652.54</v>
      </c>
      <c r="F549" s="3">
        <v>30.626470000000001</v>
      </c>
      <c r="G549" s="3">
        <v>-161896.1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99856280</v>
      </c>
      <c r="M549" s="3">
        <v>5457570</v>
      </c>
      <c r="N549" s="3">
        <v>44961960</v>
      </c>
      <c r="O549" s="3">
        <v>9118004000</v>
      </c>
      <c r="P549" s="3">
        <v>14919.83</v>
      </c>
      <c r="Q549" s="3">
        <v>155905600000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8934.1389999999992</v>
      </c>
      <c r="AE549" s="3">
        <v>98094.52</v>
      </c>
      <c r="AF549" s="3">
        <v>3568.674</v>
      </c>
      <c r="AG549" s="3">
        <v>0</v>
      </c>
      <c r="AH549" s="3">
        <v>0</v>
      </c>
      <c r="AI549" s="3">
        <v>-33617.01</v>
      </c>
      <c r="AJ549" s="3">
        <v>130954.2</v>
      </c>
      <c r="AK549" s="3">
        <v>53941.71</v>
      </c>
      <c r="AL549" s="3">
        <v>163181</v>
      </c>
      <c r="AM549" s="3">
        <v>19115.689999999999</v>
      </c>
      <c r="AN549" s="1" t="s">
        <v>67</v>
      </c>
    </row>
    <row r="550" spans="1:40" x14ac:dyDescent="0.25">
      <c r="A550" s="2">
        <v>30043</v>
      </c>
      <c r="B550" s="3">
        <v>139774.29999999999</v>
      </c>
      <c r="C550" s="3">
        <v>0</v>
      </c>
      <c r="D550" s="3">
        <v>10107.959999999999</v>
      </c>
      <c r="E550" s="3">
        <v>33414.050000000003</v>
      </c>
      <c r="F550" s="3">
        <v>20.9056</v>
      </c>
      <c r="G550" s="3">
        <v>-160655.20000000001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99857290</v>
      </c>
      <c r="M550" s="3">
        <v>5333496</v>
      </c>
      <c r="N550" s="3">
        <v>44929120</v>
      </c>
      <c r="O550" s="3">
        <v>9117899000</v>
      </c>
      <c r="P550" s="3">
        <v>14518.87</v>
      </c>
      <c r="Q550" s="3">
        <v>155912600000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12841.95</v>
      </c>
      <c r="AE550" s="3">
        <v>258273.2</v>
      </c>
      <c r="AF550" s="3">
        <v>3174.567</v>
      </c>
      <c r="AG550" s="3">
        <v>0</v>
      </c>
      <c r="AH550" s="3">
        <v>0</v>
      </c>
      <c r="AI550" s="3">
        <v>-33384.269999999997</v>
      </c>
      <c r="AJ550" s="3">
        <v>123774.1</v>
      </c>
      <c r="AK550" s="3">
        <v>53740.98</v>
      </c>
      <c r="AL550" s="3">
        <v>156681.5</v>
      </c>
      <c r="AM550" s="3">
        <v>13423.69</v>
      </c>
      <c r="AN550" s="1" t="s">
        <v>48</v>
      </c>
    </row>
    <row r="551" spans="1:40" x14ac:dyDescent="0.25">
      <c r="A551" s="2">
        <v>30044</v>
      </c>
      <c r="B551" s="3">
        <v>137300.29999999999</v>
      </c>
      <c r="C551" s="3">
        <v>304.03039999999999</v>
      </c>
      <c r="D551" s="3">
        <v>18097.48</v>
      </c>
      <c r="E551" s="3">
        <v>31275.52</v>
      </c>
      <c r="F551" s="3">
        <v>40.953400000000002</v>
      </c>
      <c r="G551" s="3">
        <v>-152627.6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99860480</v>
      </c>
      <c r="M551" s="3">
        <v>5226513</v>
      </c>
      <c r="N551" s="3">
        <v>44878300</v>
      </c>
      <c r="O551" s="3">
        <v>9117815000</v>
      </c>
      <c r="P551" s="3">
        <v>14504.71</v>
      </c>
      <c r="Q551" s="3">
        <v>155915500000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18348.3</v>
      </c>
      <c r="AE551" s="3">
        <v>358241.9</v>
      </c>
      <c r="AF551" s="3">
        <v>2900.4090000000001</v>
      </c>
      <c r="AG551" s="3">
        <v>29.503080000000001</v>
      </c>
      <c r="AH551" s="3">
        <v>0</v>
      </c>
      <c r="AI551" s="3">
        <v>-33327.5</v>
      </c>
      <c r="AJ551" s="3">
        <v>121225.8</v>
      </c>
      <c r="AK551" s="3">
        <v>52284.1</v>
      </c>
      <c r="AL551" s="3">
        <v>172110.6</v>
      </c>
      <c r="AM551" s="3">
        <v>35657.07</v>
      </c>
      <c r="AN551" s="1" t="s">
        <v>47</v>
      </c>
    </row>
    <row r="552" spans="1:40" x14ac:dyDescent="0.25">
      <c r="A552" s="2">
        <v>30045</v>
      </c>
      <c r="B552" s="3">
        <v>139724.70000000001</v>
      </c>
      <c r="C552" s="3">
        <v>2330.9409999999998</v>
      </c>
      <c r="D552" s="3">
        <v>29266.639999999999</v>
      </c>
      <c r="E552" s="3">
        <v>30890.93</v>
      </c>
      <c r="F552" s="3">
        <v>53.031700000000001</v>
      </c>
      <c r="G552" s="3">
        <v>-147996.4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99869510</v>
      </c>
      <c r="M552" s="3">
        <v>5152130</v>
      </c>
      <c r="N552" s="3">
        <v>44838840</v>
      </c>
      <c r="O552" s="3">
        <v>9117726000</v>
      </c>
      <c r="P552" s="3">
        <v>14454.75</v>
      </c>
      <c r="Q552" s="3">
        <v>155916100000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16767.38</v>
      </c>
      <c r="AE552" s="3">
        <v>339153.4</v>
      </c>
      <c r="AF552" s="3">
        <v>8031.08</v>
      </c>
      <c r="AG552" s="3">
        <v>244.72989999999999</v>
      </c>
      <c r="AH552" s="3">
        <v>0</v>
      </c>
      <c r="AI552" s="3">
        <v>-33579.56</v>
      </c>
      <c r="AJ552" s="3">
        <v>121681.2</v>
      </c>
      <c r="AK552" s="3">
        <v>52325.23</v>
      </c>
      <c r="AL552" s="3">
        <v>161200.9</v>
      </c>
      <c r="AM552" s="3">
        <v>91878.04</v>
      </c>
      <c r="AN552" s="1" t="s">
        <v>52</v>
      </c>
    </row>
    <row r="553" spans="1:40" x14ac:dyDescent="0.25">
      <c r="A553" s="2">
        <v>30046</v>
      </c>
      <c r="B553" s="3">
        <v>139706.6</v>
      </c>
      <c r="C553" s="3">
        <v>5.4260140000000003</v>
      </c>
      <c r="D553" s="3">
        <v>26967.83</v>
      </c>
      <c r="E553" s="3">
        <v>28289.15</v>
      </c>
      <c r="F553" s="3">
        <v>56.336359999999999</v>
      </c>
      <c r="G553" s="3">
        <v>-143000.29999999999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99870120</v>
      </c>
      <c r="M553" s="3">
        <v>5062248</v>
      </c>
      <c r="N553" s="3">
        <v>44780090</v>
      </c>
      <c r="O553" s="3">
        <v>9117658000</v>
      </c>
      <c r="P553" s="3">
        <v>14261.39</v>
      </c>
      <c r="Q553" s="3">
        <v>155920000000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13953.96</v>
      </c>
      <c r="AE553" s="3">
        <v>200368.9</v>
      </c>
      <c r="AF553" s="3">
        <v>2610.1179999999999</v>
      </c>
      <c r="AG553" s="3">
        <v>0.74983140000000004</v>
      </c>
      <c r="AH553" s="3">
        <v>0</v>
      </c>
      <c r="AI553" s="3">
        <v>-33684.089999999997</v>
      </c>
      <c r="AJ553" s="3">
        <v>116536</v>
      </c>
      <c r="AK553" s="3">
        <v>52345.71</v>
      </c>
      <c r="AL553" s="3">
        <v>175347.1</v>
      </c>
      <c r="AM553" s="3">
        <v>49106.239999999998</v>
      </c>
      <c r="AN553" s="1" t="s">
        <v>101</v>
      </c>
    </row>
    <row r="554" spans="1:40" x14ac:dyDescent="0.25">
      <c r="A554" s="2">
        <v>30047</v>
      </c>
      <c r="B554" s="3">
        <v>137244.79999999999</v>
      </c>
      <c r="C554" s="3">
        <v>4049.5949999999998</v>
      </c>
      <c r="D554" s="3">
        <v>37948.769999999997</v>
      </c>
      <c r="E554" s="3">
        <v>29403.62</v>
      </c>
      <c r="F554" s="3">
        <v>49.395020000000002</v>
      </c>
      <c r="G554" s="3">
        <v>-145502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99885960</v>
      </c>
      <c r="M554" s="3">
        <v>5011546</v>
      </c>
      <c r="N554" s="3">
        <v>44743280</v>
      </c>
      <c r="O554" s="3">
        <v>9117564000</v>
      </c>
      <c r="P554" s="3">
        <v>14029.11</v>
      </c>
      <c r="Q554" s="3">
        <v>155920500000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15800.85</v>
      </c>
      <c r="AE554" s="3">
        <v>343968.2</v>
      </c>
      <c r="AF554" s="3">
        <v>16100.11</v>
      </c>
      <c r="AG554" s="3">
        <v>320.3571</v>
      </c>
      <c r="AH554" s="3">
        <v>0</v>
      </c>
      <c r="AI554" s="3">
        <v>-33593.089999999997</v>
      </c>
      <c r="AJ554" s="3">
        <v>116407.3</v>
      </c>
      <c r="AK554" s="3">
        <v>51930.89</v>
      </c>
      <c r="AL554" s="3">
        <v>153269.20000000001</v>
      </c>
      <c r="AM554" s="3">
        <v>133942.70000000001</v>
      </c>
      <c r="AN554" s="1" t="s">
        <v>55</v>
      </c>
    </row>
    <row r="555" spans="1:40" x14ac:dyDescent="0.25">
      <c r="A555" s="2">
        <v>30048</v>
      </c>
      <c r="B555" s="3">
        <v>134785.29999999999</v>
      </c>
      <c r="C555" s="3">
        <v>5161.2</v>
      </c>
      <c r="D555" s="3">
        <v>45586.85</v>
      </c>
      <c r="E555" s="3">
        <v>28944.38</v>
      </c>
      <c r="F555" s="3">
        <v>24.360109999999999</v>
      </c>
      <c r="G555" s="3">
        <v>-153836.20000000001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99896960</v>
      </c>
      <c r="M555" s="3">
        <v>4968646</v>
      </c>
      <c r="N555" s="3">
        <v>44686790</v>
      </c>
      <c r="O555" s="3">
        <v>9117479000</v>
      </c>
      <c r="P555" s="3">
        <v>13649.91</v>
      </c>
      <c r="Q555" s="3">
        <v>155921200000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14600.8</v>
      </c>
      <c r="AE555" s="3">
        <v>334491.8</v>
      </c>
      <c r="AF555" s="3">
        <v>32415.41</v>
      </c>
      <c r="AG555" s="3">
        <v>587.17089999999996</v>
      </c>
      <c r="AH555" s="3">
        <v>0</v>
      </c>
      <c r="AI555" s="3">
        <v>-33700.160000000003</v>
      </c>
      <c r="AJ555" s="3">
        <v>112579</v>
      </c>
      <c r="AK555" s="3">
        <v>51571.74</v>
      </c>
      <c r="AL555" s="3">
        <v>169131.1</v>
      </c>
      <c r="AM555" s="3">
        <v>162252.6</v>
      </c>
      <c r="AN555" s="1" t="s">
        <v>47</v>
      </c>
    </row>
    <row r="556" spans="1:40" x14ac:dyDescent="0.25">
      <c r="A556" s="2">
        <v>30049</v>
      </c>
      <c r="B556" s="3">
        <v>134774</v>
      </c>
      <c r="C556" s="3">
        <v>0</v>
      </c>
      <c r="D556" s="3">
        <v>14424.94</v>
      </c>
      <c r="E556" s="3">
        <v>25404.13</v>
      </c>
      <c r="F556" s="3">
        <v>32.734090000000002</v>
      </c>
      <c r="G556" s="3">
        <v>-154467.79999999999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99894680</v>
      </c>
      <c r="M556" s="3">
        <v>4880731</v>
      </c>
      <c r="N556" s="3">
        <v>44642820</v>
      </c>
      <c r="O556" s="3">
        <v>9117364000</v>
      </c>
      <c r="P556" s="3">
        <v>13541.22</v>
      </c>
      <c r="Q556" s="3">
        <v>155920800000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0</v>
      </c>
      <c r="AD556" s="3">
        <v>29502.11</v>
      </c>
      <c r="AE556" s="3">
        <v>438338</v>
      </c>
      <c r="AF556" s="3">
        <v>2654.6979999999999</v>
      </c>
      <c r="AG556" s="3">
        <v>0</v>
      </c>
      <c r="AH556" s="3">
        <v>0</v>
      </c>
      <c r="AI556" s="3">
        <v>-33619.120000000003</v>
      </c>
      <c r="AJ556" s="3">
        <v>107585.3</v>
      </c>
      <c r="AK556" s="3">
        <v>47689.97</v>
      </c>
      <c r="AL556" s="3">
        <v>151626.5</v>
      </c>
      <c r="AM556" s="3">
        <v>31273.91</v>
      </c>
      <c r="AN556" s="1" t="s">
        <v>56</v>
      </c>
    </row>
    <row r="557" spans="1:40" x14ac:dyDescent="0.25">
      <c r="A557" s="2">
        <v>30050</v>
      </c>
      <c r="B557" s="3">
        <v>159319</v>
      </c>
      <c r="C557" s="3">
        <v>7979.018</v>
      </c>
      <c r="D557" s="3">
        <v>106654.2</v>
      </c>
      <c r="E557" s="3">
        <v>35309.01</v>
      </c>
      <c r="F557" s="3">
        <v>89.708879999999994</v>
      </c>
      <c r="G557" s="3">
        <v>-121043.1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99913000</v>
      </c>
      <c r="M557" s="3">
        <v>4910063</v>
      </c>
      <c r="N557" s="3">
        <v>44600950</v>
      </c>
      <c r="O557" s="3">
        <v>9117309000</v>
      </c>
      <c r="P557" s="3">
        <v>13967.96</v>
      </c>
      <c r="Q557" s="3">
        <v>155921300000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22814.27</v>
      </c>
      <c r="AE557" s="3">
        <v>495450.2</v>
      </c>
      <c r="AF557" s="3">
        <v>49187.85</v>
      </c>
      <c r="AG557" s="3">
        <v>793.96469999999999</v>
      </c>
      <c r="AH557" s="3">
        <v>0</v>
      </c>
      <c r="AI557" s="3">
        <v>-33606.93</v>
      </c>
      <c r="AJ557" s="3">
        <v>128722.7</v>
      </c>
      <c r="AK557" s="3">
        <v>47724.08</v>
      </c>
      <c r="AL557" s="3">
        <v>170648.2</v>
      </c>
      <c r="AM557" s="3">
        <v>350326.6</v>
      </c>
      <c r="AN557" s="1" t="s">
        <v>69</v>
      </c>
    </row>
    <row r="558" spans="1:40" x14ac:dyDescent="0.25">
      <c r="A558" s="2">
        <v>30051</v>
      </c>
      <c r="B558" s="3">
        <v>181637.5</v>
      </c>
      <c r="C558" s="3">
        <v>15137.22</v>
      </c>
      <c r="D558" s="3">
        <v>211062.7</v>
      </c>
      <c r="E558" s="3">
        <v>50614.96</v>
      </c>
      <c r="F558" s="3">
        <v>101.6992</v>
      </c>
      <c r="G558" s="3">
        <v>-106743.7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99933390</v>
      </c>
      <c r="M558" s="3">
        <v>5018611</v>
      </c>
      <c r="N558" s="3">
        <v>44606730</v>
      </c>
      <c r="O558" s="3">
        <v>9117255000</v>
      </c>
      <c r="P558" s="3">
        <v>14070.35</v>
      </c>
      <c r="Q558" s="3">
        <v>155936900000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27921.37</v>
      </c>
      <c r="AE558" s="3">
        <v>733384</v>
      </c>
      <c r="AF558" s="3">
        <v>113000.9</v>
      </c>
      <c r="AG558" s="3">
        <v>1405.499</v>
      </c>
      <c r="AH558" s="3">
        <v>0</v>
      </c>
      <c r="AI558" s="3">
        <v>-32435.48</v>
      </c>
      <c r="AJ558" s="3">
        <v>164864.20000000001</v>
      </c>
      <c r="AK558" s="3">
        <v>46347.15</v>
      </c>
      <c r="AL558" s="3">
        <v>159140.1</v>
      </c>
      <c r="AM558" s="3">
        <v>668931.1</v>
      </c>
      <c r="AN558" s="1" t="s">
        <v>49</v>
      </c>
    </row>
    <row r="559" spans="1:40" x14ac:dyDescent="0.25">
      <c r="A559" s="2">
        <v>30052</v>
      </c>
      <c r="B559" s="3">
        <v>244278.39999999999</v>
      </c>
      <c r="C559" s="3">
        <v>39330.720000000001</v>
      </c>
      <c r="D559" s="3">
        <v>1542535</v>
      </c>
      <c r="E559" s="3">
        <v>176131.1</v>
      </c>
      <c r="F559" s="3">
        <v>242.53919999999999</v>
      </c>
      <c r="G559" s="3">
        <v>106393.8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99957310</v>
      </c>
      <c r="M559" s="3">
        <v>5995905</v>
      </c>
      <c r="N559" s="3">
        <v>44791500</v>
      </c>
      <c r="O559" s="3">
        <v>9117433000</v>
      </c>
      <c r="P559" s="3">
        <v>19085.78</v>
      </c>
      <c r="Q559" s="3">
        <v>155942700000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31552.77</v>
      </c>
      <c r="AE559" s="3">
        <v>944263.5</v>
      </c>
      <c r="AF559" s="3">
        <v>571360.69999999995</v>
      </c>
      <c r="AG559" s="3">
        <v>4594.0950000000003</v>
      </c>
      <c r="AH559" s="3">
        <v>0</v>
      </c>
      <c r="AI559" s="3">
        <v>-32090.84</v>
      </c>
      <c r="AJ559" s="3">
        <v>367138.8</v>
      </c>
      <c r="AK559" s="3">
        <v>46695.03</v>
      </c>
      <c r="AL559" s="3">
        <v>182423.9</v>
      </c>
      <c r="AM559" s="3">
        <v>3711283</v>
      </c>
      <c r="AN559" s="1" t="s">
        <v>49</v>
      </c>
    </row>
    <row r="560" spans="1:40" x14ac:dyDescent="0.25">
      <c r="A560" s="2">
        <v>30053</v>
      </c>
      <c r="B560" s="3">
        <v>210629.5</v>
      </c>
      <c r="C560" s="3">
        <v>17473.59</v>
      </c>
      <c r="D560" s="3">
        <v>808538.7</v>
      </c>
      <c r="E560" s="3">
        <v>164332.20000000001</v>
      </c>
      <c r="F560" s="3">
        <v>165.95050000000001</v>
      </c>
      <c r="G560" s="3">
        <v>-25691.41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99975290</v>
      </c>
      <c r="M560" s="3">
        <v>6301225</v>
      </c>
      <c r="N560" s="3">
        <v>44935750</v>
      </c>
      <c r="O560" s="3">
        <v>9117492000</v>
      </c>
      <c r="P560" s="3">
        <v>20919.599999999999</v>
      </c>
      <c r="Q560" s="3">
        <v>155944000000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23523.67</v>
      </c>
      <c r="AE560" s="3">
        <v>690341.4</v>
      </c>
      <c r="AF560" s="3">
        <v>308649.8</v>
      </c>
      <c r="AG560" s="3">
        <v>2385.9180000000001</v>
      </c>
      <c r="AH560" s="3">
        <v>0</v>
      </c>
      <c r="AI560" s="3">
        <v>-32865.879999999997</v>
      </c>
      <c r="AJ560" s="3">
        <v>333261.3</v>
      </c>
      <c r="AK560" s="3">
        <v>48648.97</v>
      </c>
      <c r="AL560" s="3">
        <v>189052.1</v>
      </c>
      <c r="AM560" s="3">
        <v>1974417</v>
      </c>
      <c r="AN560" s="1" t="s">
        <v>87</v>
      </c>
    </row>
    <row r="561" spans="1:40" x14ac:dyDescent="0.25">
      <c r="A561" s="2">
        <v>30054</v>
      </c>
      <c r="B561" s="3">
        <v>191791.8</v>
      </c>
      <c r="C561" s="3">
        <v>10446.48</v>
      </c>
      <c r="D561" s="3">
        <v>414293</v>
      </c>
      <c r="E561" s="3">
        <v>140758.6</v>
      </c>
      <c r="F561" s="3">
        <v>93.549379999999999</v>
      </c>
      <c r="G561" s="3">
        <v>-111232.2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99784530</v>
      </c>
      <c r="M561" s="3">
        <v>6340193</v>
      </c>
      <c r="N561" s="3">
        <v>45045150</v>
      </c>
      <c r="O561" s="3">
        <v>9117423000</v>
      </c>
      <c r="P561" s="3">
        <v>20103.37</v>
      </c>
      <c r="Q561" s="3">
        <v>155943300000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37174.089999999997</v>
      </c>
      <c r="AE561" s="3">
        <v>1313457</v>
      </c>
      <c r="AF561" s="3">
        <v>169435</v>
      </c>
      <c r="AG561" s="3">
        <v>1374.124</v>
      </c>
      <c r="AH561" s="3">
        <v>0</v>
      </c>
      <c r="AI561" s="3">
        <v>-32555.69</v>
      </c>
      <c r="AJ561" s="3">
        <v>268933</v>
      </c>
      <c r="AK561" s="3">
        <v>45918.8</v>
      </c>
      <c r="AL561" s="3">
        <v>159567.1</v>
      </c>
      <c r="AM561" s="3">
        <v>1059409</v>
      </c>
      <c r="AN561" s="1" t="s">
        <v>49</v>
      </c>
    </row>
    <row r="562" spans="1:40" x14ac:dyDescent="0.25">
      <c r="A562" s="2">
        <v>30055</v>
      </c>
      <c r="B562" s="3">
        <v>738151.6</v>
      </c>
      <c r="C562" s="3">
        <v>14203.8</v>
      </c>
      <c r="D562" s="3">
        <v>647463.6</v>
      </c>
      <c r="E562" s="3">
        <v>167282.70000000001</v>
      </c>
      <c r="F562" s="3">
        <v>184.94069999999999</v>
      </c>
      <c r="G562" s="3">
        <v>-59539.72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99756970</v>
      </c>
      <c r="M562" s="3">
        <v>6548531</v>
      </c>
      <c r="N562" s="3">
        <v>45192680</v>
      </c>
      <c r="O562" s="3">
        <v>9117424000</v>
      </c>
      <c r="P562" s="3">
        <v>22406.65</v>
      </c>
      <c r="Q562" s="3">
        <v>155944000000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16408.64</v>
      </c>
      <c r="AE562" s="3">
        <v>577621.1</v>
      </c>
      <c r="AF562" s="3">
        <v>253044.1</v>
      </c>
      <c r="AG562" s="3">
        <v>1862.999</v>
      </c>
      <c r="AH562" s="3">
        <v>0</v>
      </c>
      <c r="AI562" s="3">
        <v>-33694.959999999999</v>
      </c>
      <c r="AJ562" s="3">
        <v>308346</v>
      </c>
      <c r="AK562" s="3">
        <v>48150.48</v>
      </c>
      <c r="AL562" s="3">
        <v>160858.9</v>
      </c>
      <c r="AM562" s="3">
        <v>1822646</v>
      </c>
      <c r="AN562" s="1" t="s">
        <v>55</v>
      </c>
    </row>
    <row r="563" spans="1:40" x14ac:dyDescent="0.25">
      <c r="A563" s="2">
        <v>30056</v>
      </c>
      <c r="B563" s="3">
        <v>1576428</v>
      </c>
      <c r="C563" s="3">
        <v>10065.379999999999</v>
      </c>
      <c r="D563" s="3">
        <v>368461.1</v>
      </c>
      <c r="E563" s="3">
        <v>147117.20000000001</v>
      </c>
      <c r="F563" s="3">
        <v>109.7775</v>
      </c>
      <c r="G563" s="3">
        <v>-116906.8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99335410</v>
      </c>
      <c r="M563" s="3">
        <v>6518274</v>
      </c>
      <c r="N563" s="3">
        <v>45282850</v>
      </c>
      <c r="O563" s="3">
        <v>9117375000</v>
      </c>
      <c r="P563" s="3">
        <v>21434.63</v>
      </c>
      <c r="Q563" s="3">
        <v>155942000000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23398.53</v>
      </c>
      <c r="AE563" s="3">
        <v>1187451</v>
      </c>
      <c r="AF563" s="3">
        <v>156358.1</v>
      </c>
      <c r="AG563" s="3">
        <v>1325.635</v>
      </c>
      <c r="AH563" s="3">
        <v>0</v>
      </c>
      <c r="AI563" s="3">
        <v>-33960.65</v>
      </c>
      <c r="AJ563" s="3">
        <v>264191.3</v>
      </c>
      <c r="AK563" s="3">
        <v>48199.92</v>
      </c>
      <c r="AL563" s="3">
        <v>174077.4</v>
      </c>
      <c r="AM563" s="3">
        <v>1159931</v>
      </c>
      <c r="AN563" s="1" t="s">
        <v>63</v>
      </c>
    </row>
    <row r="564" spans="1:40" x14ac:dyDescent="0.25">
      <c r="A564" s="2">
        <v>30057</v>
      </c>
      <c r="B564" s="3">
        <v>2475674</v>
      </c>
      <c r="C564" s="3">
        <v>14212.1</v>
      </c>
      <c r="D564" s="3">
        <v>587926.19999999995</v>
      </c>
      <c r="E564" s="3">
        <v>164978.20000000001</v>
      </c>
      <c r="F564" s="3">
        <v>163.39279999999999</v>
      </c>
      <c r="G564" s="3">
        <v>-62595.23</v>
      </c>
      <c r="H564" s="3">
        <v>0</v>
      </c>
      <c r="I564" s="3">
        <v>1129768000</v>
      </c>
      <c r="J564" s="3">
        <v>0</v>
      </c>
      <c r="K564" s="3">
        <v>0</v>
      </c>
      <c r="L564" s="3">
        <v>98807530</v>
      </c>
      <c r="M564" s="3">
        <v>6505167</v>
      </c>
      <c r="N564" s="3">
        <v>45383370</v>
      </c>
      <c r="O564" s="3">
        <v>9117380000</v>
      </c>
      <c r="P564" s="3">
        <v>23298.19</v>
      </c>
      <c r="Q564" s="3">
        <v>155939500000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18141.73</v>
      </c>
      <c r="AE564" s="3">
        <v>1155520</v>
      </c>
      <c r="AF564" s="3">
        <v>228005.6</v>
      </c>
      <c r="AG564" s="3">
        <v>1930.913</v>
      </c>
      <c r="AH564" s="3">
        <v>0</v>
      </c>
      <c r="AI564" s="3">
        <v>-34189.75</v>
      </c>
      <c r="AJ564" s="3">
        <v>272007.40000000002</v>
      </c>
      <c r="AK564" s="3">
        <v>49757.9</v>
      </c>
      <c r="AL564" s="3">
        <v>171564</v>
      </c>
      <c r="AM564" s="3">
        <v>1850528</v>
      </c>
      <c r="AN564" s="1" t="s">
        <v>49</v>
      </c>
    </row>
    <row r="565" spans="1:40" x14ac:dyDescent="0.25">
      <c r="A565" s="2">
        <v>30058</v>
      </c>
      <c r="B565" s="3">
        <v>2674858</v>
      </c>
      <c r="C565" s="3">
        <v>19248.47</v>
      </c>
      <c r="D565" s="3">
        <v>1146943</v>
      </c>
      <c r="E565" s="3">
        <v>217510.7</v>
      </c>
      <c r="F565" s="3">
        <v>244.1474</v>
      </c>
      <c r="G565" s="3">
        <v>32904.36</v>
      </c>
      <c r="H565" s="3">
        <v>0</v>
      </c>
      <c r="I565" s="3">
        <v>1125822000</v>
      </c>
      <c r="J565" s="3">
        <v>0</v>
      </c>
      <c r="K565" s="3">
        <v>0</v>
      </c>
      <c r="L565" s="3">
        <v>98128770</v>
      </c>
      <c r="M565" s="3">
        <v>6631747</v>
      </c>
      <c r="N565" s="3">
        <v>45545800</v>
      </c>
      <c r="O565" s="3">
        <v>9117488000</v>
      </c>
      <c r="P565" s="3">
        <v>26086.03</v>
      </c>
      <c r="Q565" s="3">
        <v>155937100000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17467.099999999999</v>
      </c>
      <c r="AE565" s="3">
        <v>1440413</v>
      </c>
      <c r="AF565" s="3">
        <v>390402.7</v>
      </c>
      <c r="AG565" s="3">
        <v>2705.973</v>
      </c>
      <c r="AH565" s="3">
        <v>0</v>
      </c>
      <c r="AI565" s="3">
        <v>-34164.410000000003</v>
      </c>
      <c r="AJ565" s="3">
        <v>340266.9</v>
      </c>
      <c r="AK565" s="3">
        <v>50442.12</v>
      </c>
      <c r="AL565" s="3">
        <v>177905.2</v>
      </c>
      <c r="AM565" s="3">
        <v>3203510</v>
      </c>
      <c r="AN565" s="1" t="s">
        <v>59</v>
      </c>
    </row>
    <row r="566" spans="1:40" x14ac:dyDescent="0.25">
      <c r="A566" s="2">
        <v>30059</v>
      </c>
      <c r="B566" s="3">
        <v>2679105</v>
      </c>
      <c r="C566" s="3">
        <v>22766.37</v>
      </c>
      <c r="D566" s="3">
        <v>1712337</v>
      </c>
      <c r="E566" s="3">
        <v>273126.40000000002</v>
      </c>
      <c r="F566" s="3">
        <v>313.21600000000001</v>
      </c>
      <c r="G566" s="3">
        <v>92706.69</v>
      </c>
      <c r="H566" s="3">
        <v>0</v>
      </c>
      <c r="I566" s="3">
        <v>1120626000</v>
      </c>
      <c r="J566" s="3">
        <v>0</v>
      </c>
      <c r="K566" s="3">
        <v>0</v>
      </c>
      <c r="L566" s="3">
        <v>97306100</v>
      </c>
      <c r="M566" s="3">
        <v>6822324</v>
      </c>
      <c r="N566" s="3">
        <v>45770940</v>
      </c>
      <c r="O566" s="3">
        <v>9117662000</v>
      </c>
      <c r="P566" s="3">
        <v>29845.52</v>
      </c>
      <c r="Q566" s="3">
        <v>155935000000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14556.19</v>
      </c>
      <c r="AE566" s="3">
        <v>1773272</v>
      </c>
      <c r="AF566" s="3">
        <v>536501.30000000005</v>
      </c>
      <c r="AG566" s="3">
        <v>3288.4340000000002</v>
      </c>
      <c r="AH566" s="3">
        <v>0</v>
      </c>
      <c r="AI566" s="3">
        <v>-34060.910000000003</v>
      </c>
      <c r="AJ566" s="3">
        <v>406459.6</v>
      </c>
      <c r="AK566" s="3">
        <v>52191.82</v>
      </c>
      <c r="AL566" s="3">
        <v>181386.5</v>
      </c>
      <c r="AM566" s="3">
        <v>4547693</v>
      </c>
      <c r="AN566" s="1" t="s">
        <v>50</v>
      </c>
    </row>
    <row r="567" spans="1:40" x14ac:dyDescent="0.25">
      <c r="A567" s="2">
        <v>30060</v>
      </c>
      <c r="B567" s="3">
        <v>2679623</v>
      </c>
      <c r="C567" s="3">
        <v>21366.79</v>
      </c>
      <c r="D567" s="3">
        <v>1727612</v>
      </c>
      <c r="E567" s="3">
        <v>298867.8</v>
      </c>
      <c r="F567" s="3">
        <v>350.34050000000002</v>
      </c>
      <c r="G567" s="3">
        <v>92630.95</v>
      </c>
      <c r="H567" s="3">
        <v>0</v>
      </c>
      <c r="I567" s="3">
        <v>1115378000</v>
      </c>
      <c r="J567" s="3">
        <v>0</v>
      </c>
      <c r="K567" s="3">
        <v>0</v>
      </c>
      <c r="L567" s="3">
        <v>96731790</v>
      </c>
      <c r="M567" s="3">
        <v>6845305</v>
      </c>
      <c r="N567" s="3">
        <v>45970010</v>
      </c>
      <c r="O567" s="3">
        <v>9117872000</v>
      </c>
      <c r="P567" s="3">
        <v>32661.57</v>
      </c>
      <c r="Q567" s="3">
        <v>155933200000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9674.5169999999998</v>
      </c>
      <c r="AE567" s="3">
        <v>1622660</v>
      </c>
      <c r="AF567" s="3">
        <v>509257.3</v>
      </c>
      <c r="AG567" s="3">
        <v>3128.154</v>
      </c>
      <c r="AH567" s="3">
        <v>0</v>
      </c>
      <c r="AI567" s="3">
        <v>-34191.599999999999</v>
      </c>
      <c r="AJ567" s="3">
        <v>417059.2</v>
      </c>
      <c r="AK567" s="3">
        <v>55968.14</v>
      </c>
      <c r="AL567" s="3">
        <v>218040.4</v>
      </c>
      <c r="AM567" s="3">
        <v>4844619</v>
      </c>
      <c r="AN567" s="1" t="s">
        <v>112</v>
      </c>
    </row>
    <row r="568" spans="1:40" x14ac:dyDescent="0.25">
      <c r="A568" s="2">
        <v>30061</v>
      </c>
      <c r="B568" s="3">
        <v>2706601</v>
      </c>
      <c r="C568" s="3">
        <v>21820.83</v>
      </c>
      <c r="D568" s="3">
        <v>2124515</v>
      </c>
      <c r="E568" s="3">
        <v>340461.1</v>
      </c>
      <c r="F568" s="3">
        <v>440.45490000000001</v>
      </c>
      <c r="G568" s="3">
        <v>119420.9</v>
      </c>
      <c r="H568" s="3">
        <v>0</v>
      </c>
      <c r="I568" s="3">
        <v>1109383000</v>
      </c>
      <c r="J568" s="3">
        <v>0</v>
      </c>
      <c r="K568" s="3">
        <v>0</v>
      </c>
      <c r="L568" s="3">
        <v>95936430</v>
      </c>
      <c r="M568" s="3">
        <v>6950225</v>
      </c>
      <c r="N568" s="3">
        <v>46232250</v>
      </c>
      <c r="O568" s="3">
        <v>9118097000</v>
      </c>
      <c r="P568" s="3">
        <v>35317.51</v>
      </c>
      <c r="Q568" s="3">
        <v>155931600000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8023.21</v>
      </c>
      <c r="AE568" s="3">
        <v>1819586</v>
      </c>
      <c r="AF568" s="3">
        <v>592924</v>
      </c>
      <c r="AG568" s="3">
        <v>3289.328</v>
      </c>
      <c r="AH568" s="3">
        <v>0</v>
      </c>
      <c r="AI568" s="3">
        <v>-34136.519999999997</v>
      </c>
      <c r="AJ568" s="3">
        <v>466249.2</v>
      </c>
      <c r="AK568" s="3">
        <v>56510.22</v>
      </c>
      <c r="AL568" s="3">
        <v>204067</v>
      </c>
      <c r="AM568" s="3">
        <v>5688145</v>
      </c>
      <c r="AN568" s="1" t="s">
        <v>50</v>
      </c>
    </row>
    <row r="569" spans="1:40" x14ac:dyDescent="0.25">
      <c r="A569" s="2">
        <v>30062</v>
      </c>
      <c r="B569" s="3">
        <v>2923908</v>
      </c>
      <c r="C569" s="3">
        <v>18466.900000000001</v>
      </c>
      <c r="D569" s="3">
        <v>1908731</v>
      </c>
      <c r="E569" s="3">
        <v>347600.3</v>
      </c>
      <c r="F569" s="3">
        <v>451.13490000000002</v>
      </c>
      <c r="G569" s="3">
        <v>92412.58</v>
      </c>
      <c r="H569" s="3">
        <v>0</v>
      </c>
      <c r="I569" s="3">
        <v>1103694000</v>
      </c>
      <c r="J569" s="3">
        <v>0</v>
      </c>
      <c r="K569" s="3">
        <v>0</v>
      </c>
      <c r="L569" s="3">
        <v>95752380</v>
      </c>
      <c r="M569" s="3">
        <v>6951528</v>
      </c>
      <c r="N569" s="3">
        <v>46449700</v>
      </c>
      <c r="O569" s="3">
        <v>9118321000</v>
      </c>
      <c r="P569" s="3">
        <v>35310.82</v>
      </c>
      <c r="Q569" s="3">
        <v>155930000000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5801.0389999999998</v>
      </c>
      <c r="AE569" s="3">
        <v>1332937</v>
      </c>
      <c r="AF569" s="3">
        <v>464492.5</v>
      </c>
      <c r="AG569" s="3">
        <v>2752.11</v>
      </c>
      <c r="AH569" s="3">
        <v>0</v>
      </c>
      <c r="AI569" s="3">
        <v>-34384.32</v>
      </c>
      <c r="AJ569" s="3">
        <v>447673.4</v>
      </c>
      <c r="AK569" s="3">
        <v>57788.85</v>
      </c>
      <c r="AL569" s="3">
        <v>230256.9</v>
      </c>
      <c r="AM569" s="3">
        <v>5456064</v>
      </c>
      <c r="AN569" s="1" t="s">
        <v>73</v>
      </c>
    </row>
    <row r="570" spans="1:40" x14ac:dyDescent="0.25">
      <c r="A570" s="2">
        <v>30063</v>
      </c>
      <c r="B570" s="3">
        <v>3176831</v>
      </c>
      <c r="C570" s="3">
        <v>22696.3</v>
      </c>
      <c r="D570" s="3">
        <v>3296167</v>
      </c>
      <c r="E570" s="3">
        <v>437603</v>
      </c>
      <c r="F570" s="3">
        <v>588.27229999999997</v>
      </c>
      <c r="G570" s="3">
        <v>261228.79999999999</v>
      </c>
      <c r="H570" s="3">
        <v>0</v>
      </c>
      <c r="I570" s="3">
        <v>1095429000</v>
      </c>
      <c r="J570" s="3">
        <v>0</v>
      </c>
      <c r="K570" s="3">
        <v>0</v>
      </c>
      <c r="L570" s="3">
        <v>94965830</v>
      </c>
      <c r="M570" s="3">
        <v>7498029</v>
      </c>
      <c r="N570" s="3">
        <v>46760760</v>
      </c>
      <c r="O570" s="3">
        <v>9118752000</v>
      </c>
      <c r="P570" s="3">
        <v>41242.980000000003</v>
      </c>
      <c r="Q570" s="3">
        <v>155929200000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6843.3959999999997</v>
      </c>
      <c r="AE570" s="3">
        <v>1854371</v>
      </c>
      <c r="AF570" s="3">
        <v>756482.5</v>
      </c>
      <c r="AG570" s="3">
        <v>3462.7919999999999</v>
      </c>
      <c r="AH570" s="3">
        <v>0</v>
      </c>
      <c r="AI570" s="3">
        <v>-34187.64</v>
      </c>
      <c r="AJ570" s="3">
        <v>583553.80000000005</v>
      </c>
      <c r="AK570" s="3">
        <v>61212.51</v>
      </c>
      <c r="AL570" s="3">
        <v>272543.5</v>
      </c>
      <c r="AM570" s="3">
        <v>7996418</v>
      </c>
      <c r="AN570" s="1" t="s">
        <v>101</v>
      </c>
    </row>
    <row r="571" spans="1:40" x14ac:dyDescent="0.25">
      <c r="A571" s="2">
        <v>30064</v>
      </c>
      <c r="B571" s="3">
        <v>3352959</v>
      </c>
      <c r="C571" s="3">
        <v>24119.74</v>
      </c>
      <c r="D571" s="3">
        <v>4009277</v>
      </c>
      <c r="E571" s="3">
        <v>506463.2</v>
      </c>
      <c r="F571" s="3">
        <v>706.69650000000001</v>
      </c>
      <c r="G571" s="3">
        <v>314026.09999999998</v>
      </c>
      <c r="H571" s="3">
        <v>0</v>
      </c>
      <c r="I571" s="3">
        <v>1085376000</v>
      </c>
      <c r="J571" s="3">
        <v>0</v>
      </c>
      <c r="K571" s="3">
        <v>0</v>
      </c>
      <c r="L571" s="3">
        <v>94436420</v>
      </c>
      <c r="M571" s="3">
        <v>8119781</v>
      </c>
      <c r="N571" s="3">
        <v>47162060</v>
      </c>
      <c r="O571" s="3">
        <v>9119234000</v>
      </c>
      <c r="P571" s="3">
        <v>44888.58</v>
      </c>
      <c r="Q571" s="3">
        <v>155928700000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7428.3710000000001</v>
      </c>
      <c r="AE571" s="3">
        <v>2292958</v>
      </c>
      <c r="AF571" s="3">
        <v>884911.5</v>
      </c>
      <c r="AG571" s="3">
        <v>3769.0920000000001</v>
      </c>
      <c r="AH571" s="3">
        <v>0</v>
      </c>
      <c r="AI571" s="3">
        <v>-34011.279999999999</v>
      </c>
      <c r="AJ571" s="3">
        <v>674780.9</v>
      </c>
      <c r="AK571" s="3">
        <v>64793.11</v>
      </c>
      <c r="AL571" s="3">
        <v>273523.59999999998</v>
      </c>
      <c r="AM571" s="3">
        <v>9781774</v>
      </c>
      <c r="AN571" s="1" t="s">
        <v>75</v>
      </c>
    </row>
    <row r="572" spans="1:40" x14ac:dyDescent="0.25">
      <c r="A572" s="2">
        <v>30065</v>
      </c>
      <c r="B572" s="3">
        <v>3866630</v>
      </c>
      <c r="C572" s="3">
        <v>22866.67</v>
      </c>
      <c r="D572" s="3">
        <v>4116249</v>
      </c>
      <c r="E572" s="3">
        <v>548480.9</v>
      </c>
      <c r="F572" s="3">
        <v>728.61869999999999</v>
      </c>
      <c r="G572" s="3">
        <v>280156.2</v>
      </c>
      <c r="H572" s="3">
        <v>0</v>
      </c>
      <c r="I572" s="3">
        <v>1074782000</v>
      </c>
      <c r="J572" s="3">
        <v>0</v>
      </c>
      <c r="K572" s="3">
        <v>0</v>
      </c>
      <c r="L572" s="3">
        <v>94699010</v>
      </c>
      <c r="M572" s="3">
        <v>8643393</v>
      </c>
      <c r="N572" s="3">
        <v>47555960</v>
      </c>
      <c r="O572" s="3">
        <v>9119706000</v>
      </c>
      <c r="P572" s="3">
        <v>45909.65</v>
      </c>
      <c r="Q572" s="3">
        <v>155928000000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6672.5020000000004</v>
      </c>
      <c r="AE572" s="3">
        <v>2205479</v>
      </c>
      <c r="AF572" s="3">
        <v>867701.3</v>
      </c>
      <c r="AG572" s="3">
        <v>3585.6469999999999</v>
      </c>
      <c r="AH572" s="3">
        <v>0</v>
      </c>
      <c r="AI572" s="3">
        <v>-34067.300000000003</v>
      </c>
      <c r="AJ572" s="3">
        <v>696687</v>
      </c>
      <c r="AK572" s="3">
        <v>69339.61</v>
      </c>
      <c r="AL572" s="3">
        <v>302829.8</v>
      </c>
      <c r="AM572" s="3">
        <v>10348510</v>
      </c>
      <c r="AN572" s="1" t="s">
        <v>71</v>
      </c>
    </row>
    <row r="573" spans="1:40" x14ac:dyDescent="0.25">
      <c r="A573" s="2">
        <v>30066</v>
      </c>
      <c r="B573" s="3">
        <v>3867298</v>
      </c>
      <c r="C573" s="3">
        <v>21303.02</v>
      </c>
      <c r="D573" s="3">
        <v>4639305</v>
      </c>
      <c r="E573" s="3">
        <v>589231.80000000005</v>
      </c>
      <c r="F573" s="3">
        <v>811.67179999999996</v>
      </c>
      <c r="G573" s="3">
        <v>315854.2</v>
      </c>
      <c r="H573" s="3">
        <v>0</v>
      </c>
      <c r="I573" s="3">
        <v>1063473000</v>
      </c>
      <c r="J573" s="3">
        <v>0</v>
      </c>
      <c r="K573" s="3">
        <v>0</v>
      </c>
      <c r="L573" s="3">
        <v>95010830</v>
      </c>
      <c r="M573" s="3">
        <v>9228675</v>
      </c>
      <c r="N573" s="3">
        <v>47975270</v>
      </c>
      <c r="O573" s="3">
        <v>9120236000</v>
      </c>
      <c r="P573" s="3">
        <v>47225.81</v>
      </c>
      <c r="Q573" s="3">
        <v>155927800000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6609.4870000000001</v>
      </c>
      <c r="AE573" s="3">
        <v>2143625</v>
      </c>
      <c r="AF573" s="3">
        <v>894525.7</v>
      </c>
      <c r="AG573" s="3">
        <v>3337.07</v>
      </c>
      <c r="AH573" s="3">
        <v>0</v>
      </c>
      <c r="AI573" s="3">
        <v>-34070.019999999997</v>
      </c>
      <c r="AJ573" s="3">
        <v>748889.3</v>
      </c>
      <c r="AK573" s="3">
        <v>74602.16</v>
      </c>
      <c r="AL573" s="3">
        <v>329610</v>
      </c>
      <c r="AM573" s="3">
        <v>11076170</v>
      </c>
      <c r="AN573" s="1" t="s">
        <v>73</v>
      </c>
    </row>
    <row r="574" spans="1:40" x14ac:dyDescent="0.25">
      <c r="A574" s="2">
        <v>30067</v>
      </c>
      <c r="B574" s="3">
        <v>3893678</v>
      </c>
      <c r="C574" s="3">
        <v>20178.09</v>
      </c>
      <c r="D574" s="3">
        <v>5096505</v>
      </c>
      <c r="E574" s="3">
        <v>625387.69999999995</v>
      </c>
      <c r="F574" s="3">
        <v>809.25559999999996</v>
      </c>
      <c r="G574" s="3">
        <v>305105.2</v>
      </c>
      <c r="H574" s="3">
        <v>0</v>
      </c>
      <c r="I574" s="3">
        <v>1051488000</v>
      </c>
      <c r="J574" s="3">
        <v>0</v>
      </c>
      <c r="K574" s="3">
        <v>0</v>
      </c>
      <c r="L574" s="3">
        <v>95348930</v>
      </c>
      <c r="M574" s="3">
        <v>9813158</v>
      </c>
      <c r="N574" s="3">
        <v>48416090</v>
      </c>
      <c r="O574" s="3">
        <v>9120759000</v>
      </c>
      <c r="P574" s="3">
        <v>50403</v>
      </c>
      <c r="Q574" s="3">
        <v>155928100000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7001.6229999999996</v>
      </c>
      <c r="AE574" s="3">
        <v>2196884</v>
      </c>
      <c r="AF574" s="3">
        <v>926134.6</v>
      </c>
      <c r="AG574" s="3">
        <v>3147.51</v>
      </c>
      <c r="AH574" s="3">
        <v>0</v>
      </c>
      <c r="AI574" s="3">
        <v>-34034.14</v>
      </c>
      <c r="AJ574" s="3">
        <v>785712.7</v>
      </c>
      <c r="AK574" s="3">
        <v>83171.179999999993</v>
      </c>
      <c r="AL574" s="3">
        <v>344914.1</v>
      </c>
      <c r="AM574" s="3">
        <v>11753820</v>
      </c>
      <c r="AN574" s="1" t="s">
        <v>54</v>
      </c>
    </row>
    <row r="575" spans="1:40" x14ac:dyDescent="0.25">
      <c r="A575" s="2">
        <v>30068</v>
      </c>
      <c r="B575" s="3">
        <v>3893915</v>
      </c>
      <c r="C575" s="3">
        <v>18836.46</v>
      </c>
      <c r="D575" s="3">
        <v>5590847</v>
      </c>
      <c r="E575" s="3">
        <v>655746.69999999995</v>
      </c>
      <c r="F575" s="3">
        <v>831.02589999999998</v>
      </c>
      <c r="G575" s="3">
        <v>338617.2</v>
      </c>
      <c r="H575" s="3">
        <v>0</v>
      </c>
      <c r="I575" s="3">
        <v>1038796000</v>
      </c>
      <c r="J575" s="3">
        <v>0</v>
      </c>
      <c r="K575" s="3">
        <v>0</v>
      </c>
      <c r="L575" s="3">
        <v>95932650</v>
      </c>
      <c r="M575" s="3">
        <v>10360660</v>
      </c>
      <c r="N575" s="3">
        <v>48868340</v>
      </c>
      <c r="O575" s="3">
        <v>9121344000</v>
      </c>
      <c r="P575" s="3">
        <v>52296.12</v>
      </c>
      <c r="Q575" s="3">
        <v>155929000000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6061.8069999999998</v>
      </c>
      <c r="AE575" s="3">
        <v>2070090</v>
      </c>
      <c r="AF575" s="3">
        <v>927118</v>
      </c>
      <c r="AG575" s="3">
        <v>2919.1640000000002</v>
      </c>
      <c r="AH575" s="3">
        <v>0</v>
      </c>
      <c r="AI575" s="3">
        <v>-34061.089999999997</v>
      </c>
      <c r="AJ575" s="3">
        <v>828182.2</v>
      </c>
      <c r="AK575" s="3">
        <v>89146.63</v>
      </c>
      <c r="AL575" s="3">
        <v>375966.9</v>
      </c>
      <c r="AM575" s="3">
        <v>12474130</v>
      </c>
      <c r="AN575" s="1" t="s">
        <v>74</v>
      </c>
    </row>
    <row r="576" spans="1:40" x14ac:dyDescent="0.25">
      <c r="A576" s="2">
        <v>30069</v>
      </c>
      <c r="B576" s="3">
        <v>3899390</v>
      </c>
      <c r="C576" s="3">
        <v>19000.48</v>
      </c>
      <c r="D576" s="3">
        <v>6465507</v>
      </c>
      <c r="E576" s="3">
        <v>705233.4</v>
      </c>
      <c r="F576" s="3">
        <v>825.57529999999997</v>
      </c>
      <c r="G576" s="3">
        <v>363840.2</v>
      </c>
      <c r="H576" s="3">
        <v>0</v>
      </c>
      <c r="I576" s="3">
        <v>1024909000</v>
      </c>
      <c r="J576" s="3">
        <v>0</v>
      </c>
      <c r="K576" s="3">
        <v>0</v>
      </c>
      <c r="L576" s="3">
        <v>96290000</v>
      </c>
      <c r="M576" s="3">
        <v>10943760</v>
      </c>
      <c r="N576" s="3">
        <v>49330580</v>
      </c>
      <c r="O576" s="3">
        <v>9121979000</v>
      </c>
      <c r="P576" s="3">
        <v>55522.64</v>
      </c>
      <c r="Q576" s="3">
        <v>155930500000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3661418</v>
      </c>
      <c r="AB576" s="3">
        <v>0</v>
      </c>
      <c r="AC576" s="3">
        <v>0</v>
      </c>
      <c r="AD576" s="3">
        <v>7423.8530000000001</v>
      </c>
      <c r="AE576" s="3">
        <v>2434974</v>
      </c>
      <c r="AF576" s="3">
        <v>1038880</v>
      </c>
      <c r="AG576" s="3">
        <v>2932.4140000000002</v>
      </c>
      <c r="AH576" s="3">
        <v>0</v>
      </c>
      <c r="AI576" s="3">
        <v>-33843.760000000002</v>
      </c>
      <c r="AJ576" s="3">
        <v>870682</v>
      </c>
      <c r="AK576" s="3">
        <v>95714.36</v>
      </c>
      <c r="AL576" s="3">
        <v>408459.1</v>
      </c>
      <c r="AM576" s="3">
        <v>13657610</v>
      </c>
      <c r="AN576" s="1" t="s">
        <v>61</v>
      </c>
    </row>
    <row r="577" spans="1:40" x14ac:dyDescent="0.25">
      <c r="A577" s="2">
        <v>30070</v>
      </c>
      <c r="B577" s="3">
        <v>3898622</v>
      </c>
      <c r="C577" s="3">
        <v>17377.12</v>
      </c>
      <c r="D577" s="3">
        <v>6391974</v>
      </c>
      <c r="E577" s="3">
        <v>720740</v>
      </c>
      <c r="F577" s="3">
        <v>818.82389999999998</v>
      </c>
      <c r="G577" s="3">
        <v>299257.09999999998</v>
      </c>
      <c r="H577" s="3">
        <v>0</v>
      </c>
      <c r="I577" s="3">
        <v>1011064000</v>
      </c>
      <c r="J577" s="3">
        <v>0</v>
      </c>
      <c r="K577" s="3">
        <v>0</v>
      </c>
      <c r="L577" s="3">
        <v>96960090</v>
      </c>
      <c r="M577" s="3">
        <v>11430870</v>
      </c>
      <c r="N577" s="3">
        <v>49782880</v>
      </c>
      <c r="O577" s="3">
        <v>9122555000</v>
      </c>
      <c r="P577" s="3">
        <v>55192.29</v>
      </c>
      <c r="Q577" s="3">
        <v>155932200000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3547800</v>
      </c>
      <c r="AB577" s="3">
        <v>0</v>
      </c>
      <c r="AC577" s="3">
        <v>0</v>
      </c>
      <c r="AD577" s="3">
        <v>7595.1639999999998</v>
      </c>
      <c r="AE577" s="3">
        <v>2257801</v>
      </c>
      <c r="AF577" s="3">
        <v>978909.8</v>
      </c>
      <c r="AG577" s="3">
        <v>2679.4029999999998</v>
      </c>
      <c r="AH577" s="3">
        <v>0</v>
      </c>
      <c r="AI577" s="3">
        <v>-33715.269999999997</v>
      </c>
      <c r="AJ577" s="3">
        <v>869430.3</v>
      </c>
      <c r="AK577" s="3">
        <v>98876.32</v>
      </c>
      <c r="AL577" s="3">
        <v>417165.3</v>
      </c>
      <c r="AM577" s="3">
        <v>13632540</v>
      </c>
      <c r="AN577" s="1" t="s">
        <v>72</v>
      </c>
    </row>
    <row r="578" spans="1:40" x14ac:dyDescent="0.25">
      <c r="A578" s="2">
        <v>30071</v>
      </c>
      <c r="B578" s="3">
        <v>3895369</v>
      </c>
      <c r="C578" s="3">
        <v>14701.43</v>
      </c>
      <c r="D578" s="3">
        <v>6374904</v>
      </c>
      <c r="E578" s="3">
        <v>726470.1</v>
      </c>
      <c r="F578" s="3">
        <v>794.52530000000002</v>
      </c>
      <c r="G578" s="3">
        <v>251385.5</v>
      </c>
      <c r="H578" s="3">
        <v>0</v>
      </c>
      <c r="I578" s="3">
        <v>997605500</v>
      </c>
      <c r="J578" s="3">
        <v>0</v>
      </c>
      <c r="K578" s="3">
        <v>0</v>
      </c>
      <c r="L578" s="3">
        <v>97778430</v>
      </c>
      <c r="M578" s="3">
        <v>11839010</v>
      </c>
      <c r="N578" s="3">
        <v>50209870</v>
      </c>
      <c r="O578" s="3">
        <v>9123088000</v>
      </c>
      <c r="P578" s="3">
        <v>56007.13</v>
      </c>
      <c r="Q578" s="3">
        <v>155934100000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3243943</v>
      </c>
      <c r="AB578" s="3">
        <v>0</v>
      </c>
      <c r="AC578" s="3">
        <v>0</v>
      </c>
      <c r="AD578" s="3">
        <v>6885.2939999999999</v>
      </c>
      <c r="AE578" s="3">
        <v>1935792</v>
      </c>
      <c r="AF578" s="3">
        <v>884019.19999999995</v>
      </c>
      <c r="AG578" s="3">
        <v>2249.1460000000002</v>
      </c>
      <c r="AH578" s="3">
        <v>0</v>
      </c>
      <c r="AI578" s="3">
        <v>-33751.19</v>
      </c>
      <c r="AJ578" s="3">
        <v>856095.2</v>
      </c>
      <c r="AK578" s="3">
        <v>100437.7</v>
      </c>
      <c r="AL578" s="3">
        <v>429121.3</v>
      </c>
      <c r="AM578" s="3">
        <v>13271660</v>
      </c>
      <c r="AN578" s="1" t="s">
        <v>60</v>
      </c>
    </row>
    <row r="579" spans="1:40" x14ac:dyDescent="0.25">
      <c r="A579" s="2">
        <v>30072</v>
      </c>
      <c r="B579" s="3">
        <v>3902871</v>
      </c>
      <c r="C579" s="3">
        <v>15109.05</v>
      </c>
      <c r="D579" s="3">
        <v>7977214</v>
      </c>
      <c r="E579" s="3">
        <v>780981.7</v>
      </c>
      <c r="F579" s="3">
        <v>801.17859999999996</v>
      </c>
      <c r="G579" s="3">
        <v>359441.7</v>
      </c>
      <c r="H579" s="3">
        <v>0</v>
      </c>
      <c r="I579" s="3">
        <v>982290800</v>
      </c>
      <c r="J579" s="3">
        <v>0</v>
      </c>
      <c r="K579" s="3">
        <v>0</v>
      </c>
      <c r="L579" s="3">
        <v>98672760</v>
      </c>
      <c r="M579" s="3">
        <v>12402050</v>
      </c>
      <c r="N579" s="3">
        <v>50664670</v>
      </c>
      <c r="O579" s="3">
        <v>9123783000</v>
      </c>
      <c r="P579" s="3">
        <v>54242.78</v>
      </c>
      <c r="Q579" s="3">
        <v>155937900000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0</v>
      </c>
      <c r="AD579" s="3">
        <v>6512.3469999999998</v>
      </c>
      <c r="AE579" s="3">
        <v>1811930</v>
      </c>
      <c r="AF579" s="3">
        <v>1082699</v>
      </c>
      <c r="AG579" s="3">
        <v>2361.98</v>
      </c>
      <c r="AH579" s="3">
        <v>0</v>
      </c>
      <c r="AI579" s="3">
        <v>-33719.33</v>
      </c>
      <c r="AJ579" s="3">
        <v>937259.2</v>
      </c>
      <c r="AK579" s="3">
        <v>106720.3</v>
      </c>
      <c r="AL579" s="3">
        <v>482490.2</v>
      </c>
      <c r="AM579" s="3">
        <v>15148710</v>
      </c>
      <c r="AN579" s="1" t="s">
        <v>98</v>
      </c>
    </row>
    <row r="580" spans="1:40" x14ac:dyDescent="0.25">
      <c r="A580" s="2">
        <v>30073</v>
      </c>
      <c r="B580" s="3">
        <v>3905500</v>
      </c>
      <c r="C580" s="3">
        <v>14158.69</v>
      </c>
      <c r="D580" s="3">
        <v>8663392</v>
      </c>
      <c r="E580" s="3">
        <v>812908</v>
      </c>
      <c r="F580" s="3">
        <v>792.25360000000001</v>
      </c>
      <c r="G580" s="3">
        <v>316886.2</v>
      </c>
      <c r="H580" s="3">
        <v>0</v>
      </c>
      <c r="I580" s="3">
        <v>966544200</v>
      </c>
      <c r="J580" s="3">
        <v>0</v>
      </c>
      <c r="K580" s="3">
        <v>0</v>
      </c>
      <c r="L580" s="3">
        <v>99019140</v>
      </c>
      <c r="M580" s="3">
        <v>12949370</v>
      </c>
      <c r="N580" s="3">
        <v>51174210</v>
      </c>
      <c r="O580" s="3">
        <v>9124425000</v>
      </c>
      <c r="P580" s="3">
        <v>55351.16</v>
      </c>
      <c r="Q580" s="3">
        <v>155942200000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7309.1009999999997</v>
      </c>
      <c r="AE580" s="3">
        <v>1971142</v>
      </c>
      <c r="AF580" s="3">
        <v>1143073</v>
      </c>
      <c r="AG580" s="3">
        <v>2267.2829999999999</v>
      </c>
      <c r="AH580" s="3">
        <v>0</v>
      </c>
      <c r="AI580" s="3">
        <v>-33810.35</v>
      </c>
      <c r="AJ580" s="3">
        <v>983435</v>
      </c>
      <c r="AK580" s="3">
        <v>104728.1</v>
      </c>
      <c r="AL580" s="3">
        <v>473916.7</v>
      </c>
      <c r="AM580" s="3">
        <v>15579630</v>
      </c>
      <c r="AN580" s="1" t="s">
        <v>59</v>
      </c>
    </row>
    <row r="581" spans="1:40" x14ac:dyDescent="0.25">
      <c r="A581" s="2">
        <v>30074</v>
      </c>
      <c r="B581" s="3">
        <v>3903914</v>
      </c>
      <c r="C581" s="3">
        <v>12684.24</v>
      </c>
      <c r="D581" s="3">
        <v>8673165</v>
      </c>
      <c r="E581" s="3">
        <v>837092.6</v>
      </c>
      <c r="F581" s="3">
        <v>786.30029999999999</v>
      </c>
      <c r="G581" s="3">
        <v>275442.40000000002</v>
      </c>
      <c r="H581" s="3">
        <v>0</v>
      </c>
      <c r="I581" s="3">
        <v>950913200</v>
      </c>
      <c r="J581" s="3">
        <v>0</v>
      </c>
      <c r="K581" s="3">
        <v>0</v>
      </c>
      <c r="L581" s="3">
        <v>99493860</v>
      </c>
      <c r="M581" s="3">
        <v>13375680</v>
      </c>
      <c r="N581" s="3">
        <v>51659560</v>
      </c>
      <c r="O581" s="3">
        <v>9125053000</v>
      </c>
      <c r="P581" s="3">
        <v>53235.47</v>
      </c>
      <c r="Q581" s="3">
        <v>155946800000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3039464</v>
      </c>
      <c r="AB581" s="3">
        <v>0</v>
      </c>
      <c r="AC581" s="3">
        <v>0</v>
      </c>
      <c r="AD581" s="3">
        <v>7602.6859999999997</v>
      </c>
      <c r="AE581" s="3">
        <v>1907700</v>
      </c>
      <c r="AF581" s="3">
        <v>1087511</v>
      </c>
      <c r="AG581" s="3">
        <v>2076.0700000000002</v>
      </c>
      <c r="AH581" s="3">
        <v>0</v>
      </c>
      <c r="AI581" s="3">
        <v>-33948.94</v>
      </c>
      <c r="AJ581" s="3">
        <v>985440.1</v>
      </c>
      <c r="AK581" s="3">
        <v>107042</v>
      </c>
      <c r="AL581" s="3">
        <v>500107.8</v>
      </c>
      <c r="AM581" s="3">
        <v>15475720</v>
      </c>
      <c r="AN581" s="1" t="s">
        <v>77</v>
      </c>
    </row>
    <row r="582" spans="1:40" x14ac:dyDescent="0.25">
      <c r="A582" s="2">
        <v>30075</v>
      </c>
      <c r="B582" s="3">
        <v>3930949</v>
      </c>
      <c r="C582" s="3">
        <v>11634.68</v>
      </c>
      <c r="D582" s="3">
        <v>9058661</v>
      </c>
      <c r="E582" s="3">
        <v>858253.9</v>
      </c>
      <c r="F582" s="3">
        <v>777.45669999999996</v>
      </c>
      <c r="G582" s="3">
        <v>241826.5</v>
      </c>
      <c r="H582" s="3">
        <v>0</v>
      </c>
      <c r="I582" s="3">
        <v>935055800</v>
      </c>
      <c r="J582" s="3">
        <v>0</v>
      </c>
      <c r="K582" s="3">
        <v>0</v>
      </c>
      <c r="L582" s="3">
        <v>99611750</v>
      </c>
      <c r="M582" s="3">
        <v>13757550</v>
      </c>
      <c r="N582" s="3">
        <v>52123310</v>
      </c>
      <c r="O582" s="3">
        <v>9125681000</v>
      </c>
      <c r="P582" s="3">
        <v>54338.13</v>
      </c>
      <c r="Q582" s="3">
        <v>155951700000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0</v>
      </c>
      <c r="AD582" s="3">
        <v>7590.1329999999998</v>
      </c>
      <c r="AE582" s="3">
        <v>2023665</v>
      </c>
      <c r="AF582" s="3">
        <v>1104508</v>
      </c>
      <c r="AG582" s="3">
        <v>2014.354</v>
      </c>
      <c r="AH582" s="3">
        <v>0</v>
      </c>
      <c r="AI582" s="3">
        <v>-34112.839999999997</v>
      </c>
      <c r="AJ582" s="3">
        <v>1003141</v>
      </c>
      <c r="AK582" s="3">
        <v>110649.7</v>
      </c>
      <c r="AL582" s="3">
        <v>539412</v>
      </c>
      <c r="AM582" s="3">
        <v>15700700</v>
      </c>
      <c r="AN582" s="1" t="s">
        <v>68</v>
      </c>
    </row>
    <row r="583" spans="1:40" x14ac:dyDescent="0.25">
      <c r="A583" s="2">
        <v>30076</v>
      </c>
      <c r="B583" s="3">
        <v>3928568</v>
      </c>
      <c r="C583" s="3">
        <v>9912.2880000000005</v>
      </c>
      <c r="D583" s="3">
        <v>8169103</v>
      </c>
      <c r="E583" s="3">
        <v>844940.9</v>
      </c>
      <c r="F583" s="3">
        <v>757.95140000000004</v>
      </c>
      <c r="G583" s="3">
        <v>115200.6</v>
      </c>
      <c r="H583" s="3">
        <v>0</v>
      </c>
      <c r="I583" s="3">
        <v>920359500</v>
      </c>
      <c r="J583" s="3">
        <v>0</v>
      </c>
      <c r="K583" s="3">
        <v>0</v>
      </c>
      <c r="L583" s="3">
        <v>100268800</v>
      </c>
      <c r="M583" s="3">
        <v>14033750</v>
      </c>
      <c r="N583" s="3">
        <v>52528300</v>
      </c>
      <c r="O583" s="3">
        <v>9126192000</v>
      </c>
      <c r="P583" s="3">
        <v>52131.18</v>
      </c>
      <c r="Q583" s="3">
        <v>155955900000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6380.12</v>
      </c>
      <c r="AE583" s="3">
        <v>1741792</v>
      </c>
      <c r="AF583" s="3">
        <v>968929.9</v>
      </c>
      <c r="AG583" s="3">
        <v>1807.3979999999999</v>
      </c>
      <c r="AH583" s="3">
        <v>0</v>
      </c>
      <c r="AI583" s="3">
        <v>-34112.86</v>
      </c>
      <c r="AJ583" s="3">
        <v>951422.7</v>
      </c>
      <c r="AK583" s="3">
        <v>110378.3</v>
      </c>
      <c r="AL583" s="3">
        <v>546446.19999999995</v>
      </c>
      <c r="AM583" s="3">
        <v>14567120</v>
      </c>
      <c r="AN583" s="1" t="s">
        <v>66</v>
      </c>
    </row>
    <row r="584" spans="1:40" x14ac:dyDescent="0.25">
      <c r="A584" s="2">
        <v>30077</v>
      </c>
      <c r="B584" s="3">
        <v>3929230</v>
      </c>
      <c r="C584" s="3">
        <v>8917.0830000000005</v>
      </c>
      <c r="D584" s="3">
        <v>8807685</v>
      </c>
      <c r="E584" s="3">
        <v>863058.6</v>
      </c>
      <c r="F584" s="3">
        <v>746.81769999999995</v>
      </c>
      <c r="G584" s="3">
        <v>144827.20000000001</v>
      </c>
      <c r="H584" s="3">
        <v>0</v>
      </c>
      <c r="I584" s="3">
        <v>905430200</v>
      </c>
      <c r="J584" s="3">
        <v>0</v>
      </c>
      <c r="K584" s="3">
        <v>0</v>
      </c>
      <c r="L584" s="3">
        <v>100345800</v>
      </c>
      <c r="M584" s="3">
        <v>14327920</v>
      </c>
      <c r="N584" s="3">
        <v>52928670</v>
      </c>
      <c r="O584" s="3">
        <v>9126766000</v>
      </c>
      <c r="P584" s="3">
        <v>53280.94</v>
      </c>
      <c r="Q584" s="3">
        <v>155960800000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0</v>
      </c>
      <c r="AD584" s="3">
        <v>6175.96</v>
      </c>
      <c r="AE584" s="3">
        <v>1700683</v>
      </c>
      <c r="AF584" s="3">
        <v>972953.2</v>
      </c>
      <c r="AG584" s="3">
        <v>1710.21</v>
      </c>
      <c r="AH584" s="3">
        <v>0</v>
      </c>
      <c r="AI584" s="3">
        <v>-34227.33</v>
      </c>
      <c r="AJ584" s="3">
        <v>981924.8</v>
      </c>
      <c r="AK584" s="3">
        <v>111800.1</v>
      </c>
      <c r="AL584" s="3">
        <v>581572.6</v>
      </c>
      <c r="AM584" s="3">
        <v>14800760</v>
      </c>
      <c r="AN584" s="1" t="s">
        <v>61</v>
      </c>
    </row>
    <row r="585" spans="1:40" x14ac:dyDescent="0.25">
      <c r="A585" s="2">
        <v>30078</v>
      </c>
      <c r="B585" s="3">
        <v>3932600</v>
      </c>
      <c r="C585" s="3">
        <v>8436.5470000000005</v>
      </c>
      <c r="D585" s="3">
        <v>9252482</v>
      </c>
      <c r="E585" s="3">
        <v>889401.2</v>
      </c>
      <c r="F585" s="3">
        <v>733.20060000000001</v>
      </c>
      <c r="G585" s="3">
        <v>129673.2</v>
      </c>
      <c r="H585" s="3">
        <v>0</v>
      </c>
      <c r="I585" s="3">
        <v>889894300</v>
      </c>
      <c r="J585" s="3">
        <v>0</v>
      </c>
      <c r="K585" s="3">
        <v>0</v>
      </c>
      <c r="L585" s="3">
        <v>100153300</v>
      </c>
      <c r="M585" s="3">
        <v>14639620</v>
      </c>
      <c r="N585" s="3">
        <v>53319510</v>
      </c>
      <c r="O585" s="3">
        <v>9127341000</v>
      </c>
      <c r="P585" s="3">
        <v>51192.87</v>
      </c>
      <c r="Q585" s="3">
        <v>155966000000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6880.1220000000003</v>
      </c>
      <c r="AE585" s="3">
        <v>1965571</v>
      </c>
      <c r="AF585" s="3">
        <v>1012771</v>
      </c>
      <c r="AG585" s="3">
        <v>1726.2840000000001</v>
      </c>
      <c r="AH585" s="3">
        <v>0</v>
      </c>
      <c r="AI585" s="3">
        <v>-34218.949999999997</v>
      </c>
      <c r="AJ585" s="3">
        <v>999509.6</v>
      </c>
      <c r="AK585" s="3">
        <v>122066.3</v>
      </c>
      <c r="AL585" s="3">
        <v>608697.19999999995</v>
      </c>
      <c r="AM585" s="3">
        <v>15400240</v>
      </c>
      <c r="AN585" s="1" t="s">
        <v>74</v>
      </c>
    </row>
    <row r="586" spans="1:40" x14ac:dyDescent="0.25">
      <c r="A586" s="2">
        <v>30079</v>
      </c>
      <c r="B586" s="3">
        <v>3936536</v>
      </c>
      <c r="C586" s="3">
        <v>12209.44</v>
      </c>
      <c r="D586" s="3">
        <v>10504240</v>
      </c>
      <c r="E586" s="3">
        <v>947866</v>
      </c>
      <c r="F586" s="3">
        <v>716.54570000000001</v>
      </c>
      <c r="G586" s="3">
        <v>166262.29999999999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101530200</v>
      </c>
      <c r="M586" s="3">
        <v>15032050</v>
      </c>
      <c r="N586" s="3">
        <v>53781840</v>
      </c>
      <c r="O586" s="3">
        <v>9127951000</v>
      </c>
      <c r="P586" s="3">
        <v>52392.81</v>
      </c>
      <c r="Q586" s="3">
        <v>155973000000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6833.1890000000003</v>
      </c>
      <c r="AE586" s="3">
        <v>2033286</v>
      </c>
      <c r="AF586" s="3">
        <v>1176102</v>
      </c>
      <c r="AG586" s="3">
        <v>2017.845</v>
      </c>
      <c r="AH586" s="3">
        <v>0</v>
      </c>
      <c r="AI586" s="3">
        <v>-34233.72</v>
      </c>
      <c r="AJ586" s="3">
        <v>1065445</v>
      </c>
      <c r="AK586" s="3">
        <v>114182.2</v>
      </c>
      <c r="AL586" s="3">
        <v>603128.6</v>
      </c>
      <c r="AM586" s="3">
        <v>17372100</v>
      </c>
      <c r="AN586" s="1" t="s">
        <v>49</v>
      </c>
    </row>
    <row r="587" spans="1:40" x14ac:dyDescent="0.25">
      <c r="A587" s="2">
        <v>30080</v>
      </c>
      <c r="B587" s="3">
        <v>3941795</v>
      </c>
      <c r="C587" s="3">
        <v>13684.26</v>
      </c>
      <c r="D587" s="3">
        <v>4189761</v>
      </c>
      <c r="E587" s="3">
        <v>836644.8</v>
      </c>
      <c r="F587" s="3">
        <v>618.54380000000003</v>
      </c>
      <c r="G587" s="3">
        <v>-486447.4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102444600</v>
      </c>
      <c r="M587" s="3">
        <v>15094060</v>
      </c>
      <c r="N587" s="3">
        <v>54061040</v>
      </c>
      <c r="O587" s="3">
        <v>9127924000</v>
      </c>
      <c r="P587" s="3">
        <v>49600.53</v>
      </c>
      <c r="Q587" s="3">
        <v>155977500000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2082.96</v>
      </c>
      <c r="AE587" s="3">
        <v>890613.6</v>
      </c>
      <c r="AF587" s="3">
        <v>637133.9</v>
      </c>
      <c r="AG587" s="3">
        <v>1942.29</v>
      </c>
      <c r="AH587" s="3">
        <v>0</v>
      </c>
      <c r="AI587" s="3">
        <v>-33412.410000000003</v>
      </c>
      <c r="AJ587" s="3">
        <v>890003.1</v>
      </c>
      <c r="AK587" s="3">
        <v>116460.4</v>
      </c>
      <c r="AL587" s="3">
        <v>610803.30000000005</v>
      </c>
      <c r="AM587" s="3">
        <v>8694330</v>
      </c>
      <c r="AN587" s="1" t="s">
        <v>86</v>
      </c>
    </row>
    <row r="588" spans="1:40" x14ac:dyDescent="0.25">
      <c r="A588" s="2">
        <v>30081</v>
      </c>
      <c r="B588" s="3">
        <v>3921431</v>
      </c>
      <c r="C588" s="3">
        <v>1654.9570000000001</v>
      </c>
      <c r="D588" s="3">
        <v>1106687</v>
      </c>
      <c r="E588" s="3">
        <v>529040.69999999995</v>
      </c>
      <c r="F588" s="3">
        <v>255.18989999999999</v>
      </c>
      <c r="G588" s="3">
        <v>-795948.9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102289300</v>
      </c>
      <c r="M588" s="3">
        <v>14649860</v>
      </c>
      <c r="N588" s="3">
        <v>54070770</v>
      </c>
      <c r="O588" s="3">
        <v>9127582000</v>
      </c>
      <c r="P588" s="3">
        <v>41919.96</v>
      </c>
      <c r="Q588" s="3">
        <v>155975200000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2683.2260000000001</v>
      </c>
      <c r="AE588" s="3">
        <v>1195415</v>
      </c>
      <c r="AF588" s="3">
        <v>125828.9</v>
      </c>
      <c r="AG588" s="3">
        <v>408.49439999999998</v>
      </c>
      <c r="AH588" s="3">
        <v>0</v>
      </c>
      <c r="AI588" s="3">
        <v>-33906.410000000003</v>
      </c>
      <c r="AJ588" s="3">
        <v>616050.69999999995</v>
      </c>
      <c r="AK588" s="3">
        <v>116988.5</v>
      </c>
      <c r="AL588" s="3">
        <v>606401.1</v>
      </c>
      <c r="AM588" s="3">
        <v>3028923</v>
      </c>
      <c r="AN588" s="1" t="s">
        <v>60</v>
      </c>
    </row>
    <row r="589" spans="1:40" x14ac:dyDescent="0.25">
      <c r="A589" s="2">
        <v>30082</v>
      </c>
      <c r="B589" s="3">
        <v>3925841</v>
      </c>
      <c r="C589" s="3">
        <v>2128.1680000000001</v>
      </c>
      <c r="D589" s="3">
        <v>2438246</v>
      </c>
      <c r="E589" s="3">
        <v>607809.9</v>
      </c>
      <c r="F589" s="3">
        <v>460.6635</v>
      </c>
      <c r="G589" s="3">
        <v>-457357.7</v>
      </c>
      <c r="H589" s="3">
        <v>0</v>
      </c>
      <c r="I589" s="3">
        <v>868133900</v>
      </c>
      <c r="J589" s="3">
        <v>0</v>
      </c>
      <c r="K589" s="3">
        <v>0</v>
      </c>
      <c r="L589" s="3">
        <v>101632300</v>
      </c>
      <c r="M589" s="3">
        <v>14591090</v>
      </c>
      <c r="N589" s="3">
        <v>54101300</v>
      </c>
      <c r="O589" s="3">
        <v>9127588000</v>
      </c>
      <c r="P589" s="3">
        <v>46724.66</v>
      </c>
      <c r="Q589" s="3">
        <v>155973900000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3677.29</v>
      </c>
      <c r="AE589" s="3">
        <v>1137874</v>
      </c>
      <c r="AF589" s="3">
        <v>226118.8</v>
      </c>
      <c r="AG589" s="3">
        <v>526.13</v>
      </c>
      <c r="AH589" s="3">
        <v>0</v>
      </c>
      <c r="AI589" s="3">
        <v>-34110.93</v>
      </c>
      <c r="AJ589" s="3">
        <v>648682.19999999995</v>
      </c>
      <c r="AK589" s="3">
        <v>117626.3</v>
      </c>
      <c r="AL589" s="3">
        <v>618232.4</v>
      </c>
      <c r="AM589" s="3">
        <v>5054671</v>
      </c>
      <c r="AN589" s="1" t="s">
        <v>64</v>
      </c>
    </row>
    <row r="590" spans="1:40" x14ac:dyDescent="0.25">
      <c r="A590" s="2">
        <v>30083</v>
      </c>
      <c r="B590" s="3">
        <v>3931434</v>
      </c>
      <c r="C590" s="3">
        <v>2688.3119999999999</v>
      </c>
      <c r="D590" s="3">
        <v>4039397</v>
      </c>
      <c r="E590" s="3">
        <v>681425.1</v>
      </c>
      <c r="F590" s="3">
        <v>604.93970000000002</v>
      </c>
      <c r="G590" s="3">
        <v>-160320.9</v>
      </c>
      <c r="H590" s="3">
        <v>0</v>
      </c>
      <c r="I590" s="3">
        <v>860321000</v>
      </c>
      <c r="J590" s="3">
        <v>0</v>
      </c>
      <c r="K590" s="3">
        <v>0</v>
      </c>
      <c r="L590" s="3">
        <v>101128300</v>
      </c>
      <c r="M590" s="3">
        <v>14670570</v>
      </c>
      <c r="N590" s="3">
        <v>54231530</v>
      </c>
      <c r="O590" s="3">
        <v>9127875000</v>
      </c>
      <c r="P590" s="3">
        <v>49454.78</v>
      </c>
      <c r="Q590" s="3">
        <v>155973900000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2396870</v>
      </c>
      <c r="AB590" s="3">
        <v>0</v>
      </c>
      <c r="AC590" s="3">
        <v>0</v>
      </c>
      <c r="AD590" s="3">
        <v>4343.6719999999996</v>
      </c>
      <c r="AE590" s="3">
        <v>1288745</v>
      </c>
      <c r="AF590" s="3">
        <v>378839.4</v>
      </c>
      <c r="AG590" s="3">
        <v>682.10659999999996</v>
      </c>
      <c r="AH590" s="3">
        <v>0</v>
      </c>
      <c r="AI590" s="3">
        <v>-34085.919999999998</v>
      </c>
      <c r="AJ590" s="3">
        <v>733133.5</v>
      </c>
      <c r="AK590" s="3">
        <v>117596.8</v>
      </c>
      <c r="AL590" s="3">
        <v>602985.80000000005</v>
      </c>
      <c r="AM590" s="3">
        <v>7727743</v>
      </c>
      <c r="AN590" s="1" t="s">
        <v>65</v>
      </c>
    </row>
    <row r="591" spans="1:40" x14ac:dyDescent="0.25">
      <c r="A591" s="2">
        <v>30084</v>
      </c>
      <c r="B591" s="3">
        <v>3939053</v>
      </c>
      <c r="C591" s="3">
        <v>3208.6779999999999</v>
      </c>
      <c r="D591" s="3">
        <v>5134156</v>
      </c>
      <c r="E591" s="3">
        <v>752292.4</v>
      </c>
      <c r="F591" s="3">
        <v>616.03499999999997</v>
      </c>
      <c r="G591" s="3">
        <v>-56650.3</v>
      </c>
      <c r="H591" s="3">
        <v>0</v>
      </c>
      <c r="I591" s="3">
        <v>850598200</v>
      </c>
      <c r="J591" s="3">
        <v>0</v>
      </c>
      <c r="K591" s="3">
        <v>0</v>
      </c>
      <c r="L591" s="3">
        <v>100537900</v>
      </c>
      <c r="M591" s="3">
        <v>14811580</v>
      </c>
      <c r="N591" s="3">
        <v>54442680</v>
      </c>
      <c r="O591" s="3">
        <v>9128244000</v>
      </c>
      <c r="P591" s="3">
        <v>48869.82</v>
      </c>
      <c r="Q591" s="3">
        <v>155974600000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2945168</v>
      </c>
      <c r="AB591" s="3">
        <v>0</v>
      </c>
      <c r="AC591" s="3">
        <v>0</v>
      </c>
      <c r="AD591" s="3">
        <v>6647.0640000000003</v>
      </c>
      <c r="AE591" s="3">
        <v>1808211</v>
      </c>
      <c r="AF591" s="3">
        <v>524934.80000000005</v>
      </c>
      <c r="AG591" s="3">
        <v>845.54269999999997</v>
      </c>
      <c r="AH591" s="3">
        <v>0</v>
      </c>
      <c r="AI591" s="3">
        <v>-33932.910000000003</v>
      </c>
      <c r="AJ591" s="3">
        <v>796781</v>
      </c>
      <c r="AK591" s="3">
        <v>119778.1</v>
      </c>
      <c r="AL591" s="3">
        <v>585707.80000000005</v>
      </c>
      <c r="AM591" s="3">
        <v>9623788</v>
      </c>
      <c r="AN591" s="1" t="s">
        <v>51</v>
      </c>
    </row>
    <row r="592" spans="1:40" x14ac:dyDescent="0.25">
      <c r="A592" s="2">
        <v>30085</v>
      </c>
      <c r="B592" s="3">
        <v>3939356</v>
      </c>
      <c r="C592" s="3">
        <v>3200.2220000000002</v>
      </c>
      <c r="D592" s="3">
        <v>5094846</v>
      </c>
      <c r="E592" s="3">
        <v>769722.3</v>
      </c>
      <c r="F592" s="3">
        <v>598.4058</v>
      </c>
      <c r="G592" s="3">
        <v>-81264.91</v>
      </c>
      <c r="H592" s="3">
        <v>0</v>
      </c>
      <c r="I592" s="3">
        <v>840478900</v>
      </c>
      <c r="J592" s="3">
        <v>0</v>
      </c>
      <c r="K592" s="3">
        <v>0</v>
      </c>
      <c r="L592" s="3">
        <v>100417300</v>
      </c>
      <c r="M592" s="3">
        <v>14888890</v>
      </c>
      <c r="N592" s="3">
        <v>54656130</v>
      </c>
      <c r="O592" s="3">
        <v>9128586000</v>
      </c>
      <c r="P592" s="3">
        <v>49999.19</v>
      </c>
      <c r="Q592" s="3">
        <v>155975100000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2966596</v>
      </c>
      <c r="AB592" s="3">
        <v>0</v>
      </c>
      <c r="AC592" s="3">
        <v>0</v>
      </c>
      <c r="AD592" s="3">
        <v>6950.6880000000001</v>
      </c>
      <c r="AE592" s="3">
        <v>2032390</v>
      </c>
      <c r="AF592" s="3">
        <v>521696.9</v>
      </c>
      <c r="AG592" s="3">
        <v>862.32929999999999</v>
      </c>
      <c r="AH592" s="3">
        <v>0</v>
      </c>
      <c r="AI592" s="3">
        <v>-33914.35</v>
      </c>
      <c r="AJ592" s="3">
        <v>796233</v>
      </c>
      <c r="AK592" s="3">
        <v>118708.4</v>
      </c>
      <c r="AL592" s="3">
        <v>582832</v>
      </c>
      <c r="AM592" s="3">
        <v>10025480</v>
      </c>
      <c r="AN592" s="1" t="s">
        <v>100</v>
      </c>
    </row>
    <row r="593" spans="1:40" x14ac:dyDescent="0.25">
      <c r="A593" s="2">
        <v>30086</v>
      </c>
      <c r="B593" s="3">
        <v>3938240</v>
      </c>
      <c r="C593" s="3">
        <v>2952.5659999999998</v>
      </c>
      <c r="D593" s="3">
        <v>5594181</v>
      </c>
      <c r="E593" s="3">
        <v>793257.1</v>
      </c>
      <c r="F593" s="3">
        <v>605.35029999999995</v>
      </c>
      <c r="G593" s="3">
        <v>-21311.05</v>
      </c>
      <c r="H593" s="3">
        <v>0</v>
      </c>
      <c r="I593" s="3">
        <v>829807700</v>
      </c>
      <c r="J593" s="3">
        <v>0</v>
      </c>
      <c r="K593" s="3">
        <v>0</v>
      </c>
      <c r="L593" s="3">
        <v>100189900</v>
      </c>
      <c r="M593" s="3">
        <v>14982560</v>
      </c>
      <c r="N593" s="3">
        <v>54892400</v>
      </c>
      <c r="O593" s="3">
        <v>9128979000</v>
      </c>
      <c r="P593" s="3">
        <v>47837.35</v>
      </c>
      <c r="Q593" s="3">
        <v>155976300000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3068054</v>
      </c>
      <c r="AB593" s="3">
        <v>0</v>
      </c>
      <c r="AC593" s="3">
        <v>0</v>
      </c>
      <c r="AD593" s="3">
        <v>7055.665</v>
      </c>
      <c r="AE593" s="3">
        <v>1886763</v>
      </c>
      <c r="AF593" s="3">
        <v>521801.5</v>
      </c>
      <c r="AG593" s="3">
        <v>797.81020000000001</v>
      </c>
      <c r="AH593" s="3">
        <v>0</v>
      </c>
      <c r="AI593" s="3">
        <v>-33941.94</v>
      </c>
      <c r="AJ593" s="3">
        <v>811932.5</v>
      </c>
      <c r="AK593" s="3">
        <v>118836.9</v>
      </c>
      <c r="AL593" s="3">
        <v>575711.69999999995</v>
      </c>
      <c r="AM593" s="3">
        <v>10573320</v>
      </c>
      <c r="AN593" s="1" t="s">
        <v>63</v>
      </c>
    </row>
    <row r="594" spans="1:40" x14ac:dyDescent="0.25">
      <c r="A594" s="2">
        <v>30087</v>
      </c>
      <c r="B594" s="3">
        <v>3939875</v>
      </c>
      <c r="C594" s="3">
        <v>2791.8319999999999</v>
      </c>
      <c r="D594" s="3">
        <v>6235381</v>
      </c>
      <c r="E594" s="3">
        <v>822568.8</v>
      </c>
      <c r="F594" s="3">
        <v>588.66060000000004</v>
      </c>
      <c r="G594" s="3">
        <v>7566.6559999999999</v>
      </c>
      <c r="H594" s="3">
        <v>0</v>
      </c>
      <c r="I594" s="3">
        <v>818266500</v>
      </c>
      <c r="J594" s="3">
        <v>0</v>
      </c>
      <c r="K594" s="3">
        <v>0</v>
      </c>
      <c r="L594" s="3">
        <v>100088900</v>
      </c>
      <c r="M594" s="3">
        <v>15092060</v>
      </c>
      <c r="N594" s="3">
        <v>55150440</v>
      </c>
      <c r="O594" s="3">
        <v>9129414000</v>
      </c>
      <c r="P594" s="3">
        <v>48668.86</v>
      </c>
      <c r="Q594" s="3">
        <v>155978100000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3045964</v>
      </c>
      <c r="AB594" s="3">
        <v>0</v>
      </c>
      <c r="AC594" s="3">
        <v>0</v>
      </c>
      <c r="AD594" s="3">
        <v>7928.6490000000003</v>
      </c>
      <c r="AE594" s="3">
        <v>1868994</v>
      </c>
      <c r="AF594" s="3">
        <v>569782.80000000005</v>
      </c>
      <c r="AG594" s="3">
        <v>757.99659999999994</v>
      </c>
      <c r="AH594" s="3">
        <v>0</v>
      </c>
      <c r="AI594" s="3">
        <v>-34045.660000000003</v>
      </c>
      <c r="AJ594" s="3">
        <v>850207.7</v>
      </c>
      <c r="AK594" s="3">
        <v>121400.3</v>
      </c>
      <c r="AL594" s="3">
        <v>592215.80000000005</v>
      </c>
      <c r="AM594" s="3">
        <v>11446510</v>
      </c>
      <c r="AN594" s="1" t="s">
        <v>66</v>
      </c>
    </row>
    <row r="595" spans="1:40" x14ac:dyDescent="0.25">
      <c r="A595" s="2">
        <v>30088</v>
      </c>
      <c r="B595" s="3">
        <v>3967818</v>
      </c>
      <c r="C595" s="3">
        <v>2741.123</v>
      </c>
      <c r="D595" s="3">
        <v>6838477</v>
      </c>
      <c r="E595" s="3">
        <v>856602.2</v>
      </c>
      <c r="F595" s="3">
        <v>583.08920000000001</v>
      </c>
      <c r="G595" s="3">
        <v>25366.92</v>
      </c>
      <c r="H595" s="3">
        <v>0</v>
      </c>
      <c r="I595" s="3">
        <v>805987800</v>
      </c>
      <c r="J595" s="3">
        <v>0</v>
      </c>
      <c r="K595" s="3">
        <v>0</v>
      </c>
      <c r="L595" s="3">
        <v>99790780</v>
      </c>
      <c r="M595" s="3">
        <v>15225670</v>
      </c>
      <c r="N595" s="3">
        <v>55418750</v>
      </c>
      <c r="O595" s="3">
        <v>9129882000</v>
      </c>
      <c r="P595" s="3">
        <v>47109.18</v>
      </c>
      <c r="Q595" s="3">
        <v>155980300000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3224685</v>
      </c>
      <c r="AB595" s="3">
        <v>0</v>
      </c>
      <c r="AC595" s="3">
        <v>0</v>
      </c>
      <c r="AD595" s="3">
        <v>8571.6869999999999</v>
      </c>
      <c r="AE595" s="3">
        <v>2177825</v>
      </c>
      <c r="AF595" s="3">
        <v>641194.5</v>
      </c>
      <c r="AG595" s="3">
        <v>745.82489999999996</v>
      </c>
      <c r="AH595" s="3">
        <v>0</v>
      </c>
      <c r="AI595" s="3">
        <v>-34347.360000000001</v>
      </c>
      <c r="AJ595" s="3">
        <v>875543.4</v>
      </c>
      <c r="AK595" s="3">
        <v>121784.2</v>
      </c>
      <c r="AL595" s="3">
        <v>607274</v>
      </c>
      <c r="AM595" s="3">
        <v>12185620</v>
      </c>
      <c r="AN595" s="1" t="s">
        <v>86</v>
      </c>
    </row>
    <row r="596" spans="1:40" x14ac:dyDescent="0.25">
      <c r="A596" s="2">
        <v>30089</v>
      </c>
      <c r="B596" s="3">
        <v>3620822</v>
      </c>
      <c r="C596" s="3">
        <v>2311.2849999999999</v>
      </c>
      <c r="D596" s="3">
        <v>6042337</v>
      </c>
      <c r="E596" s="3">
        <v>840197.6</v>
      </c>
      <c r="F596" s="3">
        <v>551.43089999999995</v>
      </c>
      <c r="G596" s="3">
        <v>-91402.27</v>
      </c>
      <c r="H596" s="3">
        <v>0</v>
      </c>
      <c r="I596" s="3">
        <v>794615100</v>
      </c>
      <c r="J596" s="3">
        <v>0</v>
      </c>
      <c r="K596" s="3">
        <v>0</v>
      </c>
      <c r="L596" s="3">
        <v>100135600</v>
      </c>
      <c r="M596" s="3">
        <v>15278180</v>
      </c>
      <c r="N596" s="3">
        <v>55622880</v>
      </c>
      <c r="O596" s="3">
        <v>9130256000</v>
      </c>
      <c r="P596" s="3">
        <v>48248.25</v>
      </c>
      <c r="Q596" s="3">
        <v>155982300000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2718486</v>
      </c>
      <c r="AB596" s="3">
        <v>0</v>
      </c>
      <c r="AC596" s="3">
        <v>0</v>
      </c>
      <c r="AD596" s="3">
        <v>7910.24</v>
      </c>
      <c r="AE596" s="3">
        <v>1855118</v>
      </c>
      <c r="AF596" s="3">
        <v>552923.4</v>
      </c>
      <c r="AG596" s="3">
        <v>631.97339999999997</v>
      </c>
      <c r="AH596" s="3">
        <v>0</v>
      </c>
      <c r="AI596" s="3">
        <v>-34221.99</v>
      </c>
      <c r="AJ596" s="3">
        <v>834119.3</v>
      </c>
      <c r="AK596" s="3">
        <v>122292.6</v>
      </c>
      <c r="AL596" s="3">
        <v>630029.30000000005</v>
      </c>
      <c r="AM596" s="3">
        <v>11297510</v>
      </c>
      <c r="AN596" s="1" t="s">
        <v>96</v>
      </c>
    </row>
    <row r="597" spans="1:40" x14ac:dyDescent="0.25">
      <c r="A597" s="2">
        <v>30090</v>
      </c>
      <c r="B597" s="3">
        <v>2567714</v>
      </c>
      <c r="C597" s="3">
        <v>1951.4459999999999</v>
      </c>
      <c r="D597" s="3">
        <v>7001332</v>
      </c>
      <c r="E597" s="3">
        <v>860769</v>
      </c>
      <c r="F597" s="3">
        <v>561.4615</v>
      </c>
      <c r="G597" s="3">
        <v>14872.58</v>
      </c>
      <c r="H597" s="3">
        <v>0</v>
      </c>
      <c r="I597" s="3">
        <v>782615400</v>
      </c>
      <c r="J597" s="3">
        <v>0</v>
      </c>
      <c r="K597" s="3">
        <v>0</v>
      </c>
      <c r="L597" s="3">
        <v>99960930</v>
      </c>
      <c r="M597" s="3">
        <v>15384120</v>
      </c>
      <c r="N597" s="3">
        <v>55845110</v>
      </c>
      <c r="O597" s="3">
        <v>9130759000</v>
      </c>
      <c r="P597" s="3">
        <v>46341.83</v>
      </c>
      <c r="Q597" s="3">
        <v>155986600000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2762044</v>
      </c>
      <c r="AB597" s="3">
        <v>0</v>
      </c>
      <c r="AC597" s="3">
        <v>0</v>
      </c>
      <c r="AD597" s="3">
        <v>7030.6710000000003</v>
      </c>
      <c r="AE597" s="3">
        <v>1641581</v>
      </c>
      <c r="AF597" s="3">
        <v>580989.69999999995</v>
      </c>
      <c r="AG597" s="3">
        <v>514.72400000000005</v>
      </c>
      <c r="AH597" s="3">
        <v>0</v>
      </c>
      <c r="AI597" s="3">
        <v>-34361.79</v>
      </c>
      <c r="AJ597" s="3">
        <v>873371.1</v>
      </c>
      <c r="AK597" s="3">
        <v>122378.7</v>
      </c>
      <c r="AL597" s="3">
        <v>651175.6</v>
      </c>
      <c r="AM597" s="3">
        <v>11921180</v>
      </c>
      <c r="AN597" s="1" t="s">
        <v>99</v>
      </c>
    </row>
    <row r="598" spans="1:40" x14ac:dyDescent="0.25">
      <c r="A598" s="2">
        <v>30091</v>
      </c>
      <c r="B598" s="3">
        <v>2572504</v>
      </c>
      <c r="C598" s="3">
        <v>1933.877</v>
      </c>
      <c r="D598" s="3">
        <v>8202540</v>
      </c>
      <c r="E598" s="3">
        <v>905744.2</v>
      </c>
      <c r="F598" s="3">
        <v>562.79470000000003</v>
      </c>
      <c r="G598" s="3">
        <v>64877.98</v>
      </c>
      <c r="H598" s="3">
        <v>0</v>
      </c>
      <c r="I598" s="3">
        <v>769097500</v>
      </c>
      <c r="J598" s="3">
        <v>0</v>
      </c>
      <c r="K598" s="3">
        <v>0</v>
      </c>
      <c r="L598" s="3">
        <v>99400080</v>
      </c>
      <c r="M598" s="3">
        <v>15534030</v>
      </c>
      <c r="N598" s="3">
        <v>56117730</v>
      </c>
      <c r="O598" s="3">
        <v>9131307000</v>
      </c>
      <c r="P598" s="3">
        <v>47563.89</v>
      </c>
      <c r="Q598" s="3">
        <v>155991700000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3206384</v>
      </c>
      <c r="AB598" s="3">
        <v>0</v>
      </c>
      <c r="AC598" s="3">
        <v>0</v>
      </c>
      <c r="AD598" s="3">
        <v>8617.9130000000005</v>
      </c>
      <c r="AE598" s="3">
        <v>1999593</v>
      </c>
      <c r="AF598" s="3">
        <v>694582.5</v>
      </c>
      <c r="AG598" s="3">
        <v>481.3768</v>
      </c>
      <c r="AH598" s="3">
        <v>0</v>
      </c>
      <c r="AI598" s="3">
        <v>-34327.410000000003</v>
      </c>
      <c r="AJ598" s="3">
        <v>924275.6</v>
      </c>
      <c r="AK598" s="3">
        <v>124614.7</v>
      </c>
      <c r="AL598" s="3">
        <v>651692.9</v>
      </c>
      <c r="AM598" s="3">
        <v>13431910</v>
      </c>
      <c r="AN598" s="1" t="s">
        <v>60</v>
      </c>
    </row>
    <row r="599" spans="1:40" x14ac:dyDescent="0.25">
      <c r="A599" s="2">
        <v>30092</v>
      </c>
      <c r="B599" s="3">
        <v>2574252</v>
      </c>
      <c r="C599" s="3">
        <v>1843.9570000000001</v>
      </c>
      <c r="D599" s="3">
        <v>8760362</v>
      </c>
      <c r="E599" s="3">
        <v>938894.4</v>
      </c>
      <c r="F599" s="3">
        <v>552.88789999999995</v>
      </c>
      <c r="G599" s="3">
        <v>56349.69</v>
      </c>
      <c r="H599" s="3">
        <v>0</v>
      </c>
      <c r="I599" s="3">
        <v>754536500</v>
      </c>
      <c r="J599" s="3">
        <v>0</v>
      </c>
      <c r="K599" s="3">
        <v>0</v>
      </c>
      <c r="L599" s="3">
        <v>98874740</v>
      </c>
      <c r="M599" s="3">
        <v>15670410</v>
      </c>
      <c r="N599" s="3">
        <v>56372860</v>
      </c>
      <c r="O599" s="3">
        <v>9131873000</v>
      </c>
      <c r="P599" s="3">
        <v>45705.8</v>
      </c>
      <c r="Q599" s="3">
        <v>155997100000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3578398</v>
      </c>
      <c r="AB599" s="3">
        <v>0</v>
      </c>
      <c r="AC599" s="3">
        <v>0</v>
      </c>
      <c r="AD599" s="3">
        <v>9445.0969999999998</v>
      </c>
      <c r="AE599" s="3">
        <v>2353707</v>
      </c>
      <c r="AF599" s="3">
        <v>739401.9</v>
      </c>
      <c r="AG599" s="3">
        <v>426.44110000000001</v>
      </c>
      <c r="AH599" s="3">
        <v>0</v>
      </c>
      <c r="AI599" s="3">
        <v>-34395.839999999997</v>
      </c>
      <c r="AJ599" s="3">
        <v>936903.2</v>
      </c>
      <c r="AK599" s="3">
        <v>127127.7</v>
      </c>
      <c r="AL599" s="3">
        <v>681813.5</v>
      </c>
      <c r="AM599" s="3">
        <v>14471340</v>
      </c>
      <c r="AN599" s="1" t="s">
        <v>59</v>
      </c>
    </row>
    <row r="600" spans="1:40" x14ac:dyDescent="0.25">
      <c r="A600" s="2">
        <v>30093</v>
      </c>
      <c r="B600" s="3">
        <v>2571482</v>
      </c>
      <c r="C600" s="3">
        <v>1560.864</v>
      </c>
      <c r="D600" s="3">
        <v>8732134</v>
      </c>
      <c r="E600" s="3">
        <v>950097.8</v>
      </c>
      <c r="F600" s="3">
        <v>541.3972</v>
      </c>
      <c r="G600" s="3">
        <v>14656.48</v>
      </c>
      <c r="H600" s="3">
        <v>0</v>
      </c>
      <c r="I600" s="3">
        <v>739757000</v>
      </c>
      <c r="J600" s="3">
        <v>0</v>
      </c>
      <c r="K600" s="3">
        <v>0</v>
      </c>
      <c r="L600" s="3">
        <v>98671350</v>
      </c>
      <c r="M600" s="3">
        <v>15755860</v>
      </c>
      <c r="N600" s="3">
        <v>56572790</v>
      </c>
      <c r="O600" s="3">
        <v>9132448000</v>
      </c>
      <c r="P600" s="3">
        <v>46917.46</v>
      </c>
      <c r="Q600" s="3">
        <v>156002500000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3587470</v>
      </c>
      <c r="AB600" s="3">
        <v>0</v>
      </c>
      <c r="AC600" s="3">
        <v>0</v>
      </c>
      <c r="AD600" s="3">
        <v>10504.77</v>
      </c>
      <c r="AE600" s="3">
        <v>2391889</v>
      </c>
      <c r="AF600" s="3">
        <v>703065.8</v>
      </c>
      <c r="AG600" s="3">
        <v>317.33999999999997</v>
      </c>
      <c r="AH600" s="3">
        <v>0</v>
      </c>
      <c r="AI600" s="3">
        <v>-34609.5</v>
      </c>
      <c r="AJ600" s="3">
        <v>939721.3</v>
      </c>
      <c r="AK600" s="3">
        <v>133352.1</v>
      </c>
      <c r="AL600" s="3">
        <v>739826.8</v>
      </c>
      <c r="AM600" s="3">
        <v>14694010</v>
      </c>
      <c r="AN600" s="1" t="s">
        <v>71</v>
      </c>
    </row>
    <row r="601" spans="1:40" x14ac:dyDescent="0.25">
      <c r="A601" s="2">
        <v>30094</v>
      </c>
      <c r="B601" s="3">
        <v>2571315</v>
      </c>
      <c r="C601" s="3">
        <v>1381.59</v>
      </c>
      <c r="D601" s="3">
        <v>9097860</v>
      </c>
      <c r="E601" s="3">
        <v>965895.1</v>
      </c>
      <c r="F601" s="3">
        <v>538.86680000000001</v>
      </c>
      <c r="G601" s="3">
        <v>4474.8119999999999</v>
      </c>
      <c r="H601" s="3">
        <v>0</v>
      </c>
      <c r="I601" s="3">
        <v>724586000</v>
      </c>
      <c r="J601" s="3">
        <v>0</v>
      </c>
      <c r="K601" s="3">
        <v>0</v>
      </c>
      <c r="L601" s="3">
        <v>98375040</v>
      </c>
      <c r="M601" s="3">
        <v>15825850</v>
      </c>
      <c r="N601" s="3">
        <v>56744910</v>
      </c>
      <c r="O601" s="3">
        <v>9133045000</v>
      </c>
      <c r="P601" s="3">
        <v>44983.46</v>
      </c>
      <c r="Q601" s="3">
        <v>156008300000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3689675</v>
      </c>
      <c r="AB601" s="3">
        <v>0</v>
      </c>
      <c r="AC601" s="3">
        <v>0</v>
      </c>
      <c r="AD601" s="3">
        <v>11768.17</v>
      </c>
      <c r="AE601" s="3">
        <v>2509211</v>
      </c>
      <c r="AF601" s="3">
        <v>717821.1</v>
      </c>
      <c r="AG601" s="3">
        <v>230.6704</v>
      </c>
      <c r="AH601" s="3">
        <v>0</v>
      </c>
      <c r="AI601" s="3">
        <v>-34414.620000000003</v>
      </c>
      <c r="AJ601" s="3">
        <v>944323.7</v>
      </c>
      <c r="AK601" s="3">
        <v>133770.6</v>
      </c>
      <c r="AL601" s="3">
        <v>772238.5</v>
      </c>
      <c r="AM601" s="3">
        <v>15087500</v>
      </c>
      <c r="AN601" s="1" t="s">
        <v>89</v>
      </c>
    </row>
    <row r="602" spans="1:40" x14ac:dyDescent="0.25">
      <c r="A602" s="2">
        <v>30095</v>
      </c>
      <c r="B602" s="3">
        <v>2570178</v>
      </c>
      <c r="C602" s="3">
        <v>1194.0999999999999</v>
      </c>
      <c r="D602" s="3">
        <v>9424889</v>
      </c>
      <c r="E602" s="3">
        <v>975563.8</v>
      </c>
      <c r="F602" s="3">
        <v>514.51930000000004</v>
      </c>
      <c r="G602" s="3">
        <v>-8967.5939999999991</v>
      </c>
      <c r="H602" s="3">
        <v>0</v>
      </c>
      <c r="I602" s="3">
        <v>709003600</v>
      </c>
      <c r="J602" s="3">
        <v>0</v>
      </c>
      <c r="K602" s="3">
        <v>0</v>
      </c>
      <c r="L602" s="3">
        <v>97941630</v>
      </c>
      <c r="M602" s="3">
        <v>15882030</v>
      </c>
      <c r="N602" s="3">
        <v>56881870</v>
      </c>
      <c r="O602" s="3">
        <v>9133654000</v>
      </c>
      <c r="P602" s="3">
        <v>46040.39</v>
      </c>
      <c r="Q602" s="3">
        <v>156014200000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3925083</v>
      </c>
      <c r="AB602" s="3">
        <v>0</v>
      </c>
      <c r="AC602" s="3">
        <v>0</v>
      </c>
      <c r="AD602" s="3">
        <v>12022.9</v>
      </c>
      <c r="AE602" s="3">
        <v>2619781</v>
      </c>
      <c r="AF602" s="3">
        <v>713943.6</v>
      </c>
      <c r="AG602" s="3">
        <v>161.12479999999999</v>
      </c>
      <c r="AH602" s="3">
        <v>0</v>
      </c>
      <c r="AI602" s="3">
        <v>-34431.33</v>
      </c>
      <c r="AJ602" s="3">
        <v>942611.2</v>
      </c>
      <c r="AK602" s="3">
        <v>140154.1</v>
      </c>
      <c r="AL602" s="3">
        <v>805690.3</v>
      </c>
      <c r="AM602" s="3">
        <v>15496150</v>
      </c>
      <c r="AN602" s="1" t="s">
        <v>82</v>
      </c>
    </row>
    <row r="603" spans="1:40" x14ac:dyDescent="0.25">
      <c r="A603" s="2">
        <v>30096</v>
      </c>
      <c r="B603" s="3">
        <v>2568936</v>
      </c>
      <c r="C603" s="3">
        <v>978.07410000000004</v>
      </c>
      <c r="D603" s="3">
        <v>9631982</v>
      </c>
      <c r="E603" s="3">
        <v>982228.6</v>
      </c>
      <c r="F603" s="3">
        <v>511.17290000000003</v>
      </c>
      <c r="G603" s="3">
        <v>-36721.25</v>
      </c>
      <c r="H603" s="3">
        <v>0</v>
      </c>
      <c r="I603" s="3">
        <v>693022100</v>
      </c>
      <c r="J603" s="3">
        <v>0</v>
      </c>
      <c r="K603" s="3">
        <v>0</v>
      </c>
      <c r="L603" s="3">
        <v>97526710</v>
      </c>
      <c r="M603" s="3">
        <v>15914080</v>
      </c>
      <c r="N603" s="3">
        <v>57034830</v>
      </c>
      <c r="O603" s="3">
        <v>9134222000</v>
      </c>
      <c r="P603" s="3">
        <v>44283.99</v>
      </c>
      <c r="Q603" s="3">
        <v>156020400000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4118335</v>
      </c>
      <c r="AB603" s="3">
        <v>0</v>
      </c>
      <c r="AC603" s="3">
        <v>0</v>
      </c>
      <c r="AD603" s="3">
        <v>13180.87</v>
      </c>
      <c r="AE603" s="3">
        <v>2632572</v>
      </c>
      <c r="AF603" s="3">
        <v>704754.3</v>
      </c>
      <c r="AG603" s="3">
        <v>119.5506</v>
      </c>
      <c r="AH603" s="3">
        <v>0</v>
      </c>
      <c r="AI603" s="3">
        <v>-34365.96</v>
      </c>
      <c r="AJ603" s="3">
        <v>942007.7</v>
      </c>
      <c r="AK603" s="3">
        <v>135498.29999999999</v>
      </c>
      <c r="AL603" s="3">
        <v>789084</v>
      </c>
      <c r="AM603" s="3">
        <v>15891520</v>
      </c>
      <c r="AN603" s="1" t="s">
        <v>48</v>
      </c>
    </row>
    <row r="604" spans="1:40" x14ac:dyDescent="0.25">
      <c r="A604" s="2">
        <v>30097</v>
      </c>
      <c r="B604" s="3">
        <v>2568506</v>
      </c>
      <c r="C604" s="3">
        <v>820.58019999999999</v>
      </c>
      <c r="D604" s="3">
        <v>9538900</v>
      </c>
      <c r="E604" s="3">
        <v>988081.7</v>
      </c>
      <c r="F604" s="3">
        <v>506.75099999999998</v>
      </c>
      <c r="G604" s="3">
        <v>-79256.47</v>
      </c>
      <c r="H604" s="3">
        <v>0</v>
      </c>
      <c r="I604" s="3">
        <v>676998900</v>
      </c>
      <c r="J604" s="3">
        <v>0</v>
      </c>
      <c r="K604" s="3">
        <v>0</v>
      </c>
      <c r="L604" s="3">
        <v>97311540</v>
      </c>
      <c r="M604" s="3">
        <v>15924990</v>
      </c>
      <c r="N604" s="3">
        <v>57143230</v>
      </c>
      <c r="O604" s="3">
        <v>9134771000</v>
      </c>
      <c r="P604" s="3">
        <v>45542.52</v>
      </c>
      <c r="Q604" s="3">
        <v>156026400000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4105721</v>
      </c>
      <c r="AB604" s="3">
        <v>0</v>
      </c>
      <c r="AC604" s="3">
        <v>0</v>
      </c>
      <c r="AD604" s="3">
        <v>14056.27</v>
      </c>
      <c r="AE604" s="3">
        <v>2756937</v>
      </c>
      <c r="AF604" s="3">
        <v>697401.8</v>
      </c>
      <c r="AG604" s="3">
        <v>86.443399999999997</v>
      </c>
      <c r="AH604" s="3">
        <v>0</v>
      </c>
      <c r="AI604" s="3">
        <v>-34300.47</v>
      </c>
      <c r="AJ604" s="3">
        <v>919684</v>
      </c>
      <c r="AK604" s="3">
        <v>135862.6</v>
      </c>
      <c r="AL604" s="3">
        <v>811327.2</v>
      </c>
      <c r="AM604" s="3">
        <v>15939350</v>
      </c>
      <c r="AN604" s="1" t="s">
        <v>66</v>
      </c>
    </row>
    <row r="605" spans="1:40" x14ac:dyDescent="0.25">
      <c r="A605" s="2">
        <v>30098</v>
      </c>
      <c r="B605" s="3">
        <v>2566212</v>
      </c>
      <c r="C605" s="3">
        <v>615.94169999999997</v>
      </c>
      <c r="D605" s="3">
        <v>8737321</v>
      </c>
      <c r="E605" s="3">
        <v>973600.3</v>
      </c>
      <c r="F605" s="3">
        <v>499.92079999999999</v>
      </c>
      <c r="G605" s="3">
        <v>-170979.3</v>
      </c>
      <c r="H605" s="3">
        <v>0</v>
      </c>
      <c r="I605" s="3">
        <v>661970200</v>
      </c>
      <c r="J605" s="3">
        <v>0</v>
      </c>
      <c r="K605" s="3">
        <v>0</v>
      </c>
      <c r="L605" s="3">
        <v>97255770</v>
      </c>
      <c r="M605" s="3">
        <v>15893510</v>
      </c>
      <c r="N605" s="3">
        <v>57217120</v>
      </c>
      <c r="O605" s="3">
        <v>9135232000</v>
      </c>
      <c r="P605" s="3">
        <v>43529.29</v>
      </c>
      <c r="Q605" s="3">
        <v>156031600000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3921246</v>
      </c>
      <c r="AB605" s="3">
        <v>0</v>
      </c>
      <c r="AC605" s="3">
        <v>0</v>
      </c>
      <c r="AD605" s="3">
        <v>14926.92</v>
      </c>
      <c r="AE605" s="3">
        <v>2755184</v>
      </c>
      <c r="AF605" s="3">
        <v>627339.5</v>
      </c>
      <c r="AG605" s="3">
        <v>45.909990000000001</v>
      </c>
      <c r="AH605" s="3">
        <v>0</v>
      </c>
      <c r="AI605" s="3">
        <v>-33913.410000000003</v>
      </c>
      <c r="AJ605" s="3">
        <v>889386.4</v>
      </c>
      <c r="AK605" s="3">
        <v>135930.29999999999</v>
      </c>
      <c r="AL605" s="3">
        <v>815536.2</v>
      </c>
      <c r="AM605" s="3">
        <v>14954200</v>
      </c>
      <c r="AN605" s="1" t="s">
        <v>52</v>
      </c>
    </row>
    <row r="606" spans="1:40" x14ac:dyDescent="0.25">
      <c r="A606" s="2">
        <v>30099</v>
      </c>
      <c r="B606" s="3">
        <v>2558634</v>
      </c>
      <c r="C606" s="3">
        <v>397.4477</v>
      </c>
      <c r="D606" s="3">
        <v>6540974</v>
      </c>
      <c r="E606" s="3">
        <v>894120.2</v>
      </c>
      <c r="F606" s="3">
        <v>466.73250000000002</v>
      </c>
      <c r="G606" s="3">
        <v>-336293</v>
      </c>
      <c r="H606" s="3">
        <v>0</v>
      </c>
      <c r="I606" s="3">
        <v>649807000</v>
      </c>
      <c r="J606" s="3">
        <v>0</v>
      </c>
      <c r="K606" s="3">
        <v>0</v>
      </c>
      <c r="L606" s="3">
        <v>98251850</v>
      </c>
      <c r="M606" s="3">
        <v>15769070</v>
      </c>
      <c r="N606" s="3">
        <v>57200830</v>
      </c>
      <c r="O606" s="3">
        <v>9135539000</v>
      </c>
      <c r="P606" s="3">
        <v>44187.97</v>
      </c>
      <c r="Q606" s="3">
        <v>156035800000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2674446</v>
      </c>
      <c r="AB606" s="3">
        <v>0</v>
      </c>
      <c r="AC606" s="3">
        <v>0</v>
      </c>
      <c r="AD606" s="3">
        <v>10176.549999999999</v>
      </c>
      <c r="AE606" s="3">
        <v>1822854</v>
      </c>
      <c r="AF606" s="3">
        <v>442439.1</v>
      </c>
      <c r="AG606" s="3">
        <v>24.337119999999999</v>
      </c>
      <c r="AH606" s="3">
        <v>0</v>
      </c>
      <c r="AI606" s="3">
        <v>-33656.99</v>
      </c>
      <c r="AJ606" s="3">
        <v>803404.4</v>
      </c>
      <c r="AK606" s="3">
        <v>140684.70000000001</v>
      </c>
      <c r="AL606" s="3">
        <v>819734.5</v>
      </c>
      <c r="AM606" s="3">
        <v>12112950</v>
      </c>
      <c r="AN606" s="1" t="s">
        <v>51</v>
      </c>
    </row>
    <row r="607" spans="1:40" x14ac:dyDescent="0.25">
      <c r="A607" s="2">
        <v>30100</v>
      </c>
      <c r="B607" s="3">
        <v>2536963</v>
      </c>
      <c r="C607" s="3">
        <v>290.61369999999999</v>
      </c>
      <c r="D607" s="3">
        <v>7449243</v>
      </c>
      <c r="E607" s="3">
        <v>922704.2</v>
      </c>
      <c r="F607" s="3">
        <v>480.95209999999997</v>
      </c>
      <c r="G607" s="3">
        <v>-230327.5</v>
      </c>
      <c r="H607" s="3">
        <v>0</v>
      </c>
      <c r="I607" s="3">
        <v>637636600</v>
      </c>
      <c r="J607" s="3">
        <v>0</v>
      </c>
      <c r="K607" s="3">
        <v>0</v>
      </c>
      <c r="L607" s="3">
        <v>98051080</v>
      </c>
      <c r="M607" s="3">
        <v>15759800</v>
      </c>
      <c r="N607" s="3">
        <v>57206520</v>
      </c>
      <c r="O607" s="3">
        <v>9135957000</v>
      </c>
      <c r="P607" s="3">
        <v>42779.65</v>
      </c>
      <c r="Q607" s="3">
        <v>156040500000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2718700</v>
      </c>
      <c r="AB607" s="3">
        <v>0</v>
      </c>
      <c r="AC607" s="3">
        <v>0</v>
      </c>
      <c r="AD607" s="3">
        <v>10809.78</v>
      </c>
      <c r="AE607" s="3">
        <v>1854512</v>
      </c>
      <c r="AF607" s="3">
        <v>514733.4</v>
      </c>
      <c r="AG607" s="3">
        <v>12.624230000000001</v>
      </c>
      <c r="AH607" s="3">
        <v>0</v>
      </c>
      <c r="AI607" s="3">
        <v>-33621.480000000003</v>
      </c>
      <c r="AJ607" s="3">
        <v>834843.3</v>
      </c>
      <c r="AK607" s="3">
        <v>136284</v>
      </c>
      <c r="AL607" s="3">
        <v>829203.3</v>
      </c>
      <c r="AM607" s="3">
        <v>12120350</v>
      </c>
      <c r="AN607" s="1" t="s">
        <v>78</v>
      </c>
    </row>
    <row r="608" spans="1:40" x14ac:dyDescent="0.25">
      <c r="A608" s="2">
        <v>30101</v>
      </c>
      <c r="B608" s="3">
        <v>2536200</v>
      </c>
      <c r="C608" s="3">
        <v>216.93350000000001</v>
      </c>
      <c r="D608" s="3">
        <v>7390663</v>
      </c>
      <c r="E608" s="3">
        <v>916470.4</v>
      </c>
      <c r="F608" s="3">
        <v>452.95890000000003</v>
      </c>
      <c r="G608" s="3">
        <v>-229152.9</v>
      </c>
      <c r="H608" s="3">
        <v>0</v>
      </c>
      <c r="I608" s="3">
        <v>625533500</v>
      </c>
      <c r="J608" s="3">
        <v>0</v>
      </c>
      <c r="K608" s="3">
        <v>0</v>
      </c>
      <c r="L608" s="3">
        <v>97915350</v>
      </c>
      <c r="M608" s="3">
        <v>15728470</v>
      </c>
      <c r="N608" s="3">
        <v>57167860</v>
      </c>
      <c r="O608" s="3">
        <v>9136415000</v>
      </c>
      <c r="P608" s="3">
        <v>44048.62</v>
      </c>
      <c r="Q608" s="3">
        <v>156045200000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2694988</v>
      </c>
      <c r="AB608" s="3">
        <v>0</v>
      </c>
      <c r="AC608" s="3">
        <v>0</v>
      </c>
      <c r="AD608" s="3">
        <v>11198.3</v>
      </c>
      <c r="AE608" s="3">
        <v>1812761</v>
      </c>
      <c r="AF608" s="3">
        <v>497790.8</v>
      </c>
      <c r="AG608" s="3">
        <v>1.2063200000000001</v>
      </c>
      <c r="AH608" s="3">
        <v>0</v>
      </c>
      <c r="AI608" s="3">
        <v>-33361.54</v>
      </c>
      <c r="AJ608" s="3">
        <v>831203</v>
      </c>
      <c r="AK608" s="3">
        <v>136293.6</v>
      </c>
      <c r="AL608" s="3">
        <v>869904</v>
      </c>
      <c r="AM608" s="3">
        <v>12053960</v>
      </c>
      <c r="AN608" s="1" t="s">
        <v>102</v>
      </c>
    </row>
    <row r="609" spans="1:40" x14ac:dyDescent="0.25">
      <c r="A609" s="2">
        <v>30102</v>
      </c>
      <c r="B609" s="3">
        <v>2513197</v>
      </c>
      <c r="C609" s="3">
        <v>173.8749</v>
      </c>
      <c r="D609" s="3">
        <v>7576012</v>
      </c>
      <c r="E609" s="3">
        <v>925865.3</v>
      </c>
      <c r="F609" s="3">
        <v>457.12270000000001</v>
      </c>
      <c r="G609" s="3">
        <v>-218686.1</v>
      </c>
      <c r="H609" s="3">
        <v>0</v>
      </c>
      <c r="I609" s="3">
        <v>613233100</v>
      </c>
      <c r="J609" s="3">
        <v>0</v>
      </c>
      <c r="K609" s="3">
        <v>0</v>
      </c>
      <c r="L609" s="3">
        <v>97422240</v>
      </c>
      <c r="M609" s="3">
        <v>15710130</v>
      </c>
      <c r="N609" s="3">
        <v>57168840</v>
      </c>
      <c r="O609" s="3">
        <v>9136833000</v>
      </c>
      <c r="P609" s="3">
        <v>42148.73</v>
      </c>
      <c r="Q609" s="3">
        <v>156049800000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3031362</v>
      </c>
      <c r="AB609" s="3">
        <v>0</v>
      </c>
      <c r="AC609" s="3">
        <v>0</v>
      </c>
      <c r="AD609" s="3">
        <v>13083.46</v>
      </c>
      <c r="AE609" s="3">
        <v>2190812</v>
      </c>
      <c r="AF609" s="3">
        <v>518461.6</v>
      </c>
      <c r="AG609" s="3">
        <v>0.98246619999999996</v>
      </c>
      <c r="AH609" s="3">
        <v>0</v>
      </c>
      <c r="AI609" s="3">
        <v>-33327.71</v>
      </c>
      <c r="AJ609" s="3">
        <v>817696.4</v>
      </c>
      <c r="AK609" s="3">
        <v>133974.1</v>
      </c>
      <c r="AL609" s="3">
        <v>816760.8</v>
      </c>
      <c r="AM609" s="3">
        <v>12249670</v>
      </c>
      <c r="AN609" s="1" t="s">
        <v>105</v>
      </c>
    </row>
    <row r="610" spans="1:40" x14ac:dyDescent="0.25">
      <c r="A610" s="2">
        <v>30103</v>
      </c>
      <c r="B610" s="3">
        <v>2509298</v>
      </c>
      <c r="C610" s="3">
        <v>101.1153</v>
      </c>
      <c r="D610" s="3">
        <v>6490573</v>
      </c>
      <c r="E610" s="3">
        <v>879128.4</v>
      </c>
      <c r="F610" s="3">
        <v>416.57170000000002</v>
      </c>
      <c r="G610" s="3">
        <v>-307692.59999999998</v>
      </c>
      <c r="H610" s="3">
        <v>0</v>
      </c>
      <c r="I610" s="3">
        <v>601993100</v>
      </c>
      <c r="J610" s="3">
        <v>0</v>
      </c>
      <c r="K610" s="3">
        <v>0</v>
      </c>
      <c r="L610" s="3">
        <v>97557000</v>
      </c>
      <c r="M610" s="3">
        <v>15620250</v>
      </c>
      <c r="N610" s="3">
        <v>57142070</v>
      </c>
      <c r="O610" s="3">
        <v>9137151000</v>
      </c>
      <c r="P610" s="3">
        <v>42792.84</v>
      </c>
      <c r="Q610" s="3">
        <v>156053800000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2693645</v>
      </c>
      <c r="AB610" s="3">
        <v>0</v>
      </c>
      <c r="AC610" s="3">
        <v>0</v>
      </c>
      <c r="AD610" s="3">
        <v>10878.74</v>
      </c>
      <c r="AE610" s="3">
        <v>1725601</v>
      </c>
      <c r="AF610" s="3">
        <v>415486.3</v>
      </c>
      <c r="AG610" s="3">
        <v>0.36722260000000001</v>
      </c>
      <c r="AH610" s="3">
        <v>0</v>
      </c>
      <c r="AI610" s="3">
        <v>-33120.93</v>
      </c>
      <c r="AJ610" s="3">
        <v>775960.1</v>
      </c>
      <c r="AK610" s="3">
        <v>133801.60000000001</v>
      </c>
      <c r="AL610" s="3">
        <v>802771</v>
      </c>
      <c r="AM610" s="3">
        <v>11190780</v>
      </c>
      <c r="AN610" s="1" t="s">
        <v>51</v>
      </c>
    </row>
    <row r="611" spans="1:40" x14ac:dyDescent="0.25">
      <c r="A611" s="2">
        <v>30104</v>
      </c>
      <c r="B611" s="3">
        <v>2535281</v>
      </c>
      <c r="C611" s="3">
        <v>73.528869999999998</v>
      </c>
      <c r="D611" s="3">
        <v>6811817</v>
      </c>
      <c r="E611" s="3">
        <v>888449.2</v>
      </c>
      <c r="F611" s="3">
        <v>415.61279999999999</v>
      </c>
      <c r="G611" s="3">
        <v>-275748.5</v>
      </c>
      <c r="H611" s="3">
        <v>0</v>
      </c>
      <c r="I611" s="3">
        <v>590646600</v>
      </c>
      <c r="J611" s="3">
        <v>0</v>
      </c>
      <c r="K611" s="3">
        <v>0</v>
      </c>
      <c r="L611" s="3">
        <v>97276270</v>
      </c>
      <c r="M611" s="3">
        <v>15573320</v>
      </c>
      <c r="N611" s="3">
        <v>57110840</v>
      </c>
      <c r="O611" s="3">
        <v>9137505000</v>
      </c>
      <c r="P611" s="3">
        <v>41496.769999999997</v>
      </c>
      <c r="Q611" s="3">
        <v>156057900000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2810264</v>
      </c>
      <c r="AB611" s="3">
        <v>0</v>
      </c>
      <c r="AC611" s="3">
        <v>0</v>
      </c>
      <c r="AD611" s="3">
        <v>12461.4</v>
      </c>
      <c r="AE611" s="3">
        <v>1827726</v>
      </c>
      <c r="AF611" s="3">
        <v>445498.6</v>
      </c>
      <c r="AG611" s="3">
        <v>2.77312E-3</v>
      </c>
      <c r="AH611" s="3">
        <v>0</v>
      </c>
      <c r="AI611" s="3">
        <v>-32963.53</v>
      </c>
      <c r="AJ611" s="3">
        <v>778058.4</v>
      </c>
      <c r="AK611" s="3">
        <v>134378.5</v>
      </c>
      <c r="AL611" s="3">
        <v>809338.7</v>
      </c>
      <c r="AM611" s="3">
        <v>11296360</v>
      </c>
      <c r="AN611" s="1" t="s">
        <v>81</v>
      </c>
    </row>
    <row r="612" spans="1:40" x14ac:dyDescent="0.25">
      <c r="A612" s="2">
        <v>30105</v>
      </c>
      <c r="B612" s="3">
        <v>2319249</v>
      </c>
      <c r="C612" s="3">
        <v>54.393599999999999</v>
      </c>
      <c r="D612" s="3">
        <v>6374172</v>
      </c>
      <c r="E612" s="3">
        <v>871363.3</v>
      </c>
      <c r="F612" s="3">
        <v>397.88580000000002</v>
      </c>
      <c r="G612" s="3">
        <v>-318869.3</v>
      </c>
      <c r="H612" s="3">
        <v>0</v>
      </c>
      <c r="I612" s="3">
        <v>579746900</v>
      </c>
      <c r="J612" s="3">
        <v>0</v>
      </c>
      <c r="K612" s="3">
        <v>0</v>
      </c>
      <c r="L612" s="3">
        <v>97219780</v>
      </c>
      <c r="M612" s="3">
        <v>15500670</v>
      </c>
      <c r="N612" s="3">
        <v>57077520</v>
      </c>
      <c r="O612" s="3">
        <v>9137788000</v>
      </c>
      <c r="P612" s="3">
        <v>42758.02</v>
      </c>
      <c r="Q612" s="3">
        <v>156061800000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2685961</v>
      </c>
      <c r="AB612" s="3">
        <v>0</v>
      </c>
      <c r="AC612" s="3">
        <v>0</v>
      </c>
      <c r="AD612" s="3">
        <v>12351.22</v>
      </c>
      <c r="AE612" s="3">
        <v>1748166</v>
      </c>
      <c r="AF612" s="3">
        <v>414237.5</v>
      </c>
      <c r="AG612" s="3">
        <v>2.4232149999999998E-3</v>
      </c>
      <c r="AH612" s="3">
        <v>0</v>
      </c>
      <c r="AI612" s="3">
        <v>-32799.57</v>
      </c>
      <c r="AJ612" s="3">
        <v>747915</v>
      </c>
      <c r="AK612" s="3">
        <v>134924.9</v>
      </c>
      <c r="AL612" s="3">
        <v>781285.1</v>
      </c>
      <c r="AM612" s="3">
        <v>10853080</v>
      </c>
      <c r="AN612" s="1" t="s">
        <v>70</v>
      </c>
    </row>
    <row r="613" spans="1:40" x14ac:dyDescent="0.25">
      <c r="A613" s="2">
        <v>30106</v>
      </c>
      <c r="B613" s="3">
        <v>1874218</v>
      </c>
      <c r="C613" s="3">
        <v>4938.8689999999997</v>
      </c>
      <c r="D613" s="3">
        <v>9214298</v>
      </c>
      <c r="E613" s="3">
        <v>981794.9</v>
      </c>
      <c r="F613" s="3">
        <v>429.30709999999999</v>
      </c>
      <c r="G613" s="3">
        <v>-118492.4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98621840</v>
      </c>
      <c r="M613" s="3">
        <v>15695290</v>
      </c>
      <c r="N613" s="3">
        <v>57155780</v>
      </c>
      <c r="O613" s="3">
        <v>9138275000</v>
      </c>
      <c r="P613" s="3">
        <v>41188.94</v>
      </c>
      <c r="Q613" s="3">
        <v>156070300000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1330160</v>
      </c>
      <c r="AB613" s="3">
        <v>0</v>
      </c>
      <c r="AC613" s="3">
        <v>0</v>
      </c>
      <c r="AD613" s="3">
        <v>5938.643</v>
      </c>
      <c r="AE613" s="3">
        <v>882835.5</v>
      </c>
      <c r="AF613" s="3">
        <v>671814.3</v>
      </c>
      <c r="AG613" s="3">
        <v>376.76589999999999</v>
      </c>
      <c r="AH613" s="3">
        <v>0</v>
      </c>
      <c r="AI613" s="3">
        <v>-32997.120000000003</v>
      </c>
      <c r="AJ613" s="3">
        <v>867197.4</v>
      </c>
      <c r="AK613" s="3">
        <v>138089.60000000001</v>
      </c>
      <c r="AL613" s="3">
        <v>788997.6</v>
      </c>
      <c r="AM613" s="3">
        <v>14548270</v>
      </c>
      <c r="AN613" s="1" t="s">
        <v>48</v>
      </c>
    </row>
    <row r="614" spans="1:40" x14ac:dyDescent="0.25">
      <c r="A614" s="2">
        <v>30107</v>
      </c>
      <c r="B614" s="3">
        <v>1928728</v>
      </c>
      <c r="C614" s="3">
        <v>8717.1910000000007</v>
      </c>
      <c r="D614" s="3">
        <v>9886045</v>
      </c>
      <c r="E614" s="3">
        <v>1011145</v>
      </c>
      <c r="F614" s="3">
        <v>433.72219999999999</v>
      </c>
      <c r="G614" s="3">
        <v>18184.62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99150750</v>
      </c>
      <c r="M614" s="3">
        <v>15885190</v>
      </c>
      <c r="N614" s="3">
        <v>57240060</v>
      </c>
      <c r="O614" s="3">
        <v>9138974000</v>
      </c>
      <c r="P614" s="3">
        <v>41514.519999999997</v>
      </c>
      <c r="Q614" s="3">
        <v>156081100000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0</v>
      </c>
      <c r="AD614" s="3">
        <v>2884.8220000000001</v>
      </c>
      <c r="AE614" s="3">
        <v>697251.1</v>
      </c>
      <c r="AF614" s="3">
        <v>709770.1</v>
      </c>
      <c r="AG614" s="3">
        <v>763.84820000000002</v>
      </c>
      <c r="AH614" s="3">
        <v>0</v>
      </c>
      <c r="AI614" s="3">
        <v>-34286.879999999997</v>
      </c>
      <c r="AJ614" s="3">
        <v>943511.2</v>
      </c>
      <c r="AK614" s="3">
        <v>140536.70000000001</v>
      </c>
      <c r="AL614" s="3">
        <v>859276.4</v>
      </c>
      <c r="AM614" s="3">
        <v>14270120</v>
      </c>
      <c r="AN614" s="1" t="s">
        <v>85</v>
      </c>
    </row>
    <row r="615" spans="1:40" x14ac:dyDescent="0.25">
      <c r="A615" s="2">
        <v>30108</v>
      </c>
      <c r="B615" s="3">
        <v>1905096</v>
      </c>
      <c r="C615" s="3">
        <v>1.6260480000000001E-7</v>
      </c>
      <c r="D615" s="3">
        <v>6378401</v>
      </c>
      <c r="E615" s="3">
        <v>866123.1</v>
      </c>
      <c r="F615" s="3">
        <v>387.65269999999998</v>
      </c>
      <c r="G615" s="3">
        <v>-376461.8</v>
      </c>
      <c r="H615" s="3">
        <v>0</v>
      </c>
      <c r="I615" s="3">
        <v>548114800</v>
      </c>
      <c r="J615" s="3">
        <v>0</v>
      </c>
      <c r="K615" s="3">
        <v>0</v>
      </c>
      <c r="L615" s="3">
        <v>98313680</v>
      </c>
      <c r="M615" s="3">
        <v>15755070</v>
      </c>
      <c r="N615" s="3">
        <v>57258820</v>
      </c>
      <c r="O615" s="3">
        <v>9139198000</v>
      </c>
      <c r="P615" s="3">
        <v>41154.83</v>
      </c>
      <c r="Q615" s="3">
        <v>156085900000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1853558</v>
      </c>
      <c r="AB615" s="3">
        <v>0</v>
      </c>
      <c r="AC615" s="3">
        <v>0</v>
      </c>
      <c r="AD615" s="3">
        <v>6360.68</v>
      </c>
      <c r="AE615" s="3">
        <v>1271902</v>
      </c>
      <c r="AF615" s="3">
        <v>397702.8</v>
      </c>
      <c r="AG615" s="3">
        <v>6.4694009999999996E-4</v>
      </c>
      <c r="AH615" s="3">
        <v>0</v>
      </c>
      <c r="AI615" s="3">
        <v>-32819.51</v>
      </c>
      <c r="AJ615" s="3">
        <v>798675</v>
      </c>
      <c r="AK615" s="3">
        <v>140556.29999999999</v>
      </c>
      <c r="AL615" s="3">
        <v>779980.2</v>
      </c>
      <c r="AM615" s="3">
        <v>9210759</v>
      </c>
      <c r="AN615" s="1" t="s">
        <v>87</v>
      </c>
    </row>
    <row r="616" spans="1:40" x14ac:dyDescent="0.25">
      <c r="A616" s="2">
        <v>30109</v>
      </c>
      <c r="B616" s="3">
        <v>1557766</v>
      </c>
      <c r="C616" s="3">
        <v>1.666581E-7</v>
      </c>
      <c r="D616" s="3">
        <v>6885447</v>
      </c>
      <c r="E616" s="3">
        <v>881566.3</v>
      </c>
      <c r="F616" s="3">
        <v>396.39359999999999</v>
      </c>
      <c r="G616" s="3">
        <v>-319655.7</v>
      </c>
      <c r="H616" s="3">
        <v>0</v>
      </c>
      <c r="I616" s="3">
        <v>537666600</v>
      </c>
      <c r="J616" s="3">
        <v>0</v>
      </c>
      <c r="K616" s="3">
        <v>0</v>
      </c>
      <c r="L616" s="3">
        <v>97236530</v>
      </c>
      <c r="M616" s="3">
        <v>15622450</v>
      </c>
      <c r="N616" s="3">
        <v>57243550</v>
      </c>
      <c r="O616" s="3">
        <v>9139474000</v>
      </c>
      <c r="P616" s="3">
        <v>40241.089999999997</v>
      </c>
      <c r="Q616" s="3">
        <v>156091200000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2763982</v>
      </c>
      <c r="AB616" s="3">
        <v>0</v>
      </c>
      <c r="AC616" s="3">
        <v>0</v>
      </c>
      <c r="AD616" s="3">
        <v>10648.88</v>
      </c>
      <c r="AE616" s="3">
        <v>1718662</v>
      </c>
      <c r="AF616" s="3">
        <v>434329.3</v>
      </c>
      <c r="AG616" s="3">
        <v>6.6597270000000005E-4</v>
      </c>
      <c r="AH616" s="3">
        <v>0</v>
      </c>
      <c r="AI616" s="3">
        <v>-32678.94</v>
      </c>
      <c r="AJ616" s="3">
        <v>762291.9</v>
      </c>
      <c r="AK616" s="3">
        <v>138261.79999999999</v>
      </c>
      <c r="AL616" s="3">
        <v>777656.8</v>
      </c>
      <c r="AM616" s="3">
        <v>10402010</v>
      </c>
      <c r="AN616" s="1" t="s">
        <v>51</v>
      </c>
    </row>
    <row r="617" spans="1:40" x14ac:dyDescent="0.25">
      <c r="A617" s="2">
        <v>30110</v>
      </c>
      <c r="B617" s="3">
        <v>1271299</v>
      </c>
      <c r="C617" s="3">
        <v>4444.2439999999997</v>
      </c>
      <c r="D617" s="3">
        <v>9826162</v>
      </c>
      <c r="E617" s="3">
        <v>973665.3</v>
      </c>
      <c r="F617" s="3">
        <v>415.89420000000001</v>
      </c>
      <c r="G617" s="3">
        <v>-41173.69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98452110</v>
      </c>
      <c r="M617" s="3">
        <v>15672520</v>
      </c>
      <c r="N617" s="3">
        <v>57249870</v>
      </c>
      <c r="O617" s="3">
        <v>9140088000</v>
      </c>
      <c r="P617" s="3">
        <v>41910.07</v>
      </c>
      <c r="Q617" s="3">
        <v>156101400000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1517797</v>
      </c>
      <c r="AB617" s="3">
        <v>0</v>
      </c>
      <c r="AC617" s="3">
        <v>0</v>
      </c>
      <c r="AD617" s="3">
        <v>4680.2610000000004</v>
      </c>
      <c r="AE617" s="3">
        <v>963907.8</v>
      </c>
      <c r="AF617" s="3">
        <v>661532.5</v>
      </c>
      <c r="AG617" s="3">
        <v>376.37310000000002</v>
      </c>
      <c r="AH617" s="3">
        <v>0</v>
      </c>
      <c r="AI617" s="3">
        <v>-34308.160000000003</v>
      </c>
      <c r="AJ617" s="3">
        <v>840270.8</v>
      </c>
      <c r="AK617" s="3">
        <v>140389.29999999999</v>
      </c>
      <c r="AL617" s="3">
        <v>834019.7</v>
      </c>
      <c r="AM617" s="3">
        <v>14966830</v>
      </c>
      <c r="AN617" s="1" t="s">
        <v>62</v>
      </c>
    </row>
    <row r="618" spans="1:40" x14ac:dyDescent="0.25">
      <c r="A618" s="2">
        <v>30111</v>
      </c>
      <c r="B618" s="3">
        <v>1167096</v>
      </c>
      <c r="C618" s="3">
        <v>0</v>
      </c>
      <c r="D618" s="3">
        <v>8479189</v>
      </c>
      <c r="E618" s="3">
        <v>915866.9</v>
      </c>
      <c r="F618" s="3">
        <v>403.75560000000002</v>
      </c>
      <c r="G618" s="3">
        <v>-213785.60000000001</v>
      </c>
      <c r="H618" s="3">
        <v>0</v>
      </c>
      <c r="I618" s="3">
        <v>512687100</v>
      </c>
      <c r="J618" s="3">
        <v>0</v>
      </c>
      <c r="K618" s="3">
        <v>0</v>
      </c>
      <c r="L618" s="3">
        <v>96832630</v>
      </c>
      <c r="M618" s="3">
        <v>15588420</v>
      </c>
      <c r="N618" s="3">
        <v>57229430</v>
      </c>
      <c r="O618" s="3">
        <v>9140509000</v>
      </c>
      <c r="P618" s="3">
        <v>39761.160000000003</v>
      </c>
      <c r="Q618" s="3">
        <v>156108300000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3002153</v>
      </c>
      <c r="AB618" s="3">
        <v>0</v>
      </c>
      <c r="AC618" s="3">
        <v>0</v>
      </c>
      <c r="AD618" s="3">
        <v>12631.26</v>
      </c>
      <c r="AE618" s="3">
        <v>2065563</v>
      </c>
      <c r="AF618" s="3">
        <v>520246.9</v>
      </c>
      <c r="AG618" s="3">
        <v>0</v>
      </c>
      <c r="AH618" s="3">
        <v>0</v>
      </c>
      <c r="AI618" s="3">
        <v>-33183.53</v>
      </c>
      <c r="AJ618" s="3">
        <v>809175.9</v>
      </c>
      <c r="AK618" s="3">
        <v>148406.79999999999</v>
      </c>
      <c r="AL618" s="3">
        <v>829692.5</v>
      </c>
      <c r="AM618" s="3">
        <v>11895700</v>
      </c>
      <c r="AN618" s="1" t="s">
        <v>96</v>
      </c>
    </row>
    <row r="619" spans="1:40" x14ac:dyDescent="0.25">
      <c r="A619" s="2">
        <v>30112</v>
      </c>
      <c r="B619" s="3">
        <v>470603</v>
      </c>
      <c r="C619" s="3">
        <v>0</v>
      </c>
      <c r="D619" s="3">
        <v>7884430</v>
      </c>
      <c r="E619" s="3">
        <v>891314.4</v>
      </c>
      <c r="F619" s="3">
        <v>387.0838</v>
      </c>
      <c r="G619" s="3">
        <v>-283223.5</v>
      </c>
      <c r="H619" s="3">
        <v>0</v>
      </c>
      <c r="I619" s="3">
        <v>500236600</v>
      </c>
      <c r="J619" s="3">
        <v>0</v>
      </c>
      <c r="K619" s="3">
        <v>0</v>
      </c>
      <c r="L619" s="3">
        <v>95955300</v>
      </c>
      <c r="M619" s="3">
        <v>15383740</v>
      </c>
      <c r="N619" s="3">
        <v>57169160</v>
      </c>
      <c r="O619" s="3">
        <v>9140837000</v>
      </c>
      <c r="P619" s="3">
        <v>39870.36</v>
      </c>
      <c r="Q619" s="3">
        <v>156115100000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3618726</v>
      </c>
      <c r="AB619" s="3">
        <v>0</v>
      </c>
      <c r="AC619" s="3">
        <v>0</v>
      </c>
      <c r="AD619" s="3">
        <v>14761.94</v>
      </c>
      <c r="AE619" s="3">
        <v>2342491</v>
      </c>
      <c r="AF619" s="3">
        <v>465703.5</v>
      </c>
      <c r="AG619" s="3">
        <v>0</v>
      </c>
      <c r="AH619" s="3">
        <v>0</v>
      </c>
      <c r="AI619" s="3">
        <v>-32942.26</v>
      </c>
      <c r="AJ619" s="3">
        <v>745510.2</v>
      </c>
      <c r="AK619" s="3">
        <v>148490</v>
      </c>
      <c r="AL619" s="3">
        <v>805879.2</v>
      </c>
      <c r="AM619" s="3">
        <v>12393480</v>
      </c>
      <c r="AN619" s="1" t="s">
        <v>60</v>
      </c>
    </row>
    <row r="620" spans="1:40" x14ac:dyDescent="0.25">
      <c r="A620" s="2">
        <v>30113</v>
      </c>
      <c r="B620" s="3">
        <v>178027.1</v>
      </c>
      <c r="C620" s="3">
        <v>0</v>
      </c>
      <c r="D620" s="3">
        <v>8270217</v>
      </c>
      <c r="E620" s="3">
        <v>892199.6</v>
      </c>
      <c r="F620" s="3">
        <v>376.75700000000001</v>
      </c>
      <c r="G620" s="3">
        <v>-256368.7</v>
      </c>
      <c r="H620" s="3">
        <v>0</v>
      </c>
      <c r="I620" s="3">
        <v>486878000</v>
      </c>
      <c r="J620" s="3">
        <v>0</v>
      </c>
      <c r="K620" s="3">
        <v>0</v>
      </c>
      <c r="L620" s="3">
        <v>95116440</v>
      </c>
      <c r="M620" s="3">
        <v>15182890</v>
      </c>
      <c r="N620" s="3">
        <v>57030380</v>
      </c>
      <c r="O620" s="3">
        <v>9141241000</v>
      </c>
      <c r="P620" s="3">
        <v>40012.01</v>
      </c>
      <c r="Q620" s="3">
        <v>156122100000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4105442</v>
      </c>
      <c r="AB620" s="3">
        <v>0</v>
      </c>
      <c r="AC620" s="3">
        <v>0</v>
      </c>
      <c r="AD620" s="3">
        <v>18771.16</v>
      </c>
      <c r="AE620" s="3">
        <v>2791875</v>
      </c>
      <c r="AF620" s="3">
        <v>479763.5</v>
      </c>
      <c r="AG620" s="3">
        <v>0</v>
      </c>
      <c r="AH620" s="3">
        <v>0</v>
      </c>
      <c r="AI620" s="3">
        <v>-32803.94</v>
      </c>
      <c r="AJ620" s="3">
        <v>726307.3</v>
      </c>
      <c r="AK620" s="3">
        <v>153249.60000000001</v>
      </c>
      <c r="AL620" s="3">
        <v>865176.1</v>
      </c>
      <c r="AM620" s="3">
        <v>13296930</v>
      </c>
      <c r="AN620" s="1" t="s">
        <v>99</v>
      </c>
    </row>
    <row r="621" spans="1:40" x14ac:dyDescent="0.25">
      <c r="A621" s="2">
        <v>30114</v>
      </c>
      <c r="B621" s="3">
        <v>160629.20000000001</v>
      </c>
      <c r="C621" s="3">
        <v>0</v>
      </c>
      <c r="D621" s="3">
        <v>6368080</v>
      </c>
      <c r="E621" s="3">
        <v>822144.6</v>
      </c>
      <c r="F621" s="3">
        <v>328.26150000000001</v>
      </c>
      <c r="G621" s="3">
        <v>-437532.2</v>
      </c>
      <c r="H621" s="3">
        <v>0</v>
      </c>
      <c r="I621" s="3">
        <v>475422600</v>
      </c>
      <c r="J621" s="3">
        <v>0</v>
      </c>
      <c r="K621" s="3">
        <v>0</v>
      </c>
      <c r="L621" s="3">
        <v>95231670</v>
      </c>
      <c r="M621" s="3">
        <v>14887230</v>
      </c>
      <c r="N621" s="3">
        <v>56868680</v>
      </c>
      <c r="O621" s="3">
        <v>9141421000</v>
      </c>
      <c r="P621" s="3">
        <v>38118.720000000001</v>
      </c>
      <c r="Q621" s="3">
        <v>156127400000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3516333</v>
      </c>
      <c r="AB621" s="3">
        <v>0</v>
      </c>
      <c r="AC621" s="3">
        <v>0</v>
      </c>
      <c r="AD621" s="3">
        <v>18423.55</v>
      </c>
      <c r="AE621" s="3">
        <v>2522638</v>
      </c>
      <c r="AF621" s="3">
        <v>361575.8</v>
      </c>
      <c r="AG621" s="3">
        <v>0</v>
      </c>
      <c r="AH621" s="3">
        <v>0</v>
      </c>
      <c r="AI621" s="3">
        <v>-31684.68</v>
      </c>
      <c r="AJ621" s="3">
        <v>654982.30000000005</v>
      </c>
      <c r="AK621" s="3">
        <v>149916.20000000001</v>
      </c>
      <c r="AL621" s="3">
        <v>816798.6</v>
      </c>
      <c r="AM621" s="3">
        <v>11406320</v>
      </c>
      <c r="AN621" s="1" t="s">
        <v>99</v>
      </c>
    </row>
    <row r="622" spans="1:40" x14ac:dyDescent="0.25">
      <c r="A622" s="2">
        <v>30115</v>
      </c>
      <c r="B622" s="3">
        <v>151464.20000000001</v>
      </c>
      <c r="C622" s="3">
        <v>0</v>
      </c>
      <c r="D622" s="3">
        <v>5766060</v>
      </c>
      <c r="E622" s="3">
        <v>785180.8</v>
      </c>
      <c r="F622" s="3">
        <v>299.1155</v>
      </c>
      <c r="G622" s="3">
        <v>-453927.7</v>
      </c>
      <c r="H622" s="3">
        <v>0</v>
      </c>
      <c r="I622" s="3">
        <v>465186300</v>
      </c>
      <c r="J622" s="3">
        <v>0</v>
      </c>
      <c r="K622" s="3">
        <v>0</v>
      </c>
      <c r="L622" s="3">
        <v>95280580</v>
      </c>
      <c r="M622" s="3">
        <v>14658950</v>
      </c>
      <c r="N622" s="3">
        <v>56740980</v>
      </c>
      <c r="O622" s="3">
        <v>9141529000</v>
      </c>
      <c r="P622" s="3">
        <v>39257.74</v>
      </c>
      <c r="Q622" s="3">
        <v>156132600000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3005033</v>
      </c>
      <c r="AB622" s="3">
        <v>0</v>
      </c>
      <c r="AC622" s="3">
        <v>0</v>
      </c>
      <c r="AD622" s="3">
        <v>16381.74</v>
      </c>
      <c r="AE622" s="3">
        <v>2103946</v>
      </c>
      <c r="AF622" s="3">
        <v>322644</v>
      </c>
      <c r="AG622" s="3">
        <v>0</v>
      </c>
      <c r="AH622" s="3">
        <v>0</v>
      </c>
      <c r="AI622" s="3">
        <v>-31578.51</v>
      </c>
      <c r="AJ622" s="3">
        <v>631916</v>
      </c>
      <c r="AK622" s="3">
        <v>149114.20000000001</v>
      </c>
      <c r="AL622" s="3">
        <v>759731.7</v>
      </c>
      <c r="AM622" s="3">
        <v>10194270</v>
      </c>
      <c r="AN622" s="1" t="s">
        <v>54</v>
      </c>
    </row>
    <row r="623" spans="1:40" x14ac:dyDescent="0.25">
      <c r="A623" s="2">
        <v>30116</v>
      </c>
      <c r="B623" s="3">
        <v>150850.5</v>
      </c>
      <c r="C623" s="3">
        <v>0</v>
      </c>
      <c r="D623" s="3">
        <v>6933661</v>
      </c>
      <c r="E623" s="3">
        <v>807436.3</v>
      </c>
      <c r="F623" s="3">
        <v>325.90870000000001</v>
      </c>
      <c r="G623" s="3">
        <v>-330087.09999999998</v>
      </c>
      <c r="H623" s="3">
        <v>0</v>
      </c>
      <c r="I623" s="3">
        <v>453984100</v>
      </c>
      <c r="J623" s="3">
        <v>0</v>
      </c>
      <c r="K623" s="3">
        <v>0</v>
      </c>
      <c r="L623" s="3">
        <v>94502000</v>
      </c>
      <c r="M623" s="3">
        <v>14564790</v>
      </c>
      <c r="N623" s="3">
        <v>56634040</v>
      </c>
      <c r="O623" s="3">
        <v>9141754000</v>
      </c>
      <c r="P623" s="3">
        <v>37829.65</v>
      </c>
      <c r="Q623" s="3">
        <v>156138500000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3385508</v>
      </c>
      <c r="AB623" s="3">
        <v>0</v>
      </c>
      <c r="AC623" s="3">
        <v>0</v>
      </c>
      <c r="AD623" s="3">
        <v>17030.72</v>
      </c>
      <c r="AE623" s="3">
        <v>2142356</v>
      </c>
      <c r="AF623" s="3">
        <v>381484.9</v>
      </c>
      <c r="AG623" s="3">
        <v>0</v>
      </c>
      <c r="AH623" s="3">
        <v>0</v>
      </c>
      <c r="AI623" s="3">
        <v>-31473.15</v>
      </c>
      <c r="AJ623" s="3">
        <v>653894.1</v>
      </c>
      <c r="AK623" s="3">
        <v>150242.6</v>
      </c>
      <c r="AL623" s="3">
        <v>760964.2</v>
      </c>
      <c r="AM623" s="3">
        <v>11150170</v>
      </c>
      <c r="AN623" s="1" t="s">
        <v>54</v>
      </c>
    </row>
    <row r="624" spans="1:40" x14ac:dyDescent="0.25">
      <c r="A624" s="2">
        <v>30117</v>
      </c>
      <c r="B624" s="3">
        <v>168871.1</v>
      </c>
      <c r="C624" s="3">
        <v>3836.8249999999998</v>
      </c>
      <c r="D624" s="3">
        <v>11863650</v>
      </c>
      <c r="E624" s="3">
        <v>923637.2</v>
      </c>
      <c r="F624" s="3">
        <v>364.762</v>
      </c>
      <c r="G624" s="3">
        <v>106883.7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95790990</v>
      </c>
      <c r="M624" s="3">
        <v>14745500</v>
      </c>
      <c r="N624" s="3">
        <v>56545790</v>
      </c>
      <c r="O624" s="3">
        <v>9142483000</v>
      </c>
      <c r="P624" s="3">
        <v>39261.449999999997</v>
      </c>
      <c r="Q624" s="3">
        <v>156151200000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1968000</v>
      </c>
      <c r="AB624" s="3">
        <v>0</v>
      </c>
      <c r="AC624" s="3">
        <v>0</v>
      </c>
      <c r="AD624" s="3">
        <v>9640.1010000000006</v>
      </c>
      <c r="AE624" s="3">
        <v>1255322</v>
      </c>
      <c r="AF624" s="3">
        <v>684861.3</v>
      </c>
      <c r="AG624" s="3">
        <v>366.55799999999999</v>
      </c>
      <c r="AH624" s="3">
        <v>0</v>
      </c>
      <c r="AI624" s="3">
        <v>-33709.230000000003</v>
      </c>
      <c r="AJ624" s="3">
        <v>736743</v>
      </c>
      <c r="AK624" s="3">
        <v>156837.79999999999</v>
      </c>
      <c r="AL624" s="3">
        <v>825104.4</v>
      </c>
      <c r="AM624" s="3">
        <v>17501870</v>
      </c>
      <c r="AN624" s="1" t="s">
        <v>75</v>
      </c>
    </row>
    <row r="625" spans="1:40" x14ac:dyDescent="0.25">
      <c r="A625" s="2">
        <v>30118</v>
      </c>
      <c r="B625" s="3">
        <v>157871.29999999999</v>
      </c>
      <c r="C625" s="3">
        <v>0</v>
      </c>
      <c r="D625" s="3">
        <v>9251642</v>
      </c>
      <c r="E625" s="3">
        <v>886755.8</v>
      </c>
      <c r="F625" s="3">
        <v>342.3562</v>
      </c>
      <c r="G625" s="3">
        <v>-204213.4</v>
      </c>
      <c r="H625" s="3">
        <v>0</v>
      </c>
      <c r="I625" s="3">
        <v>425390500</v>
      </c>
      <c r="J625" s="3">
        <v>0</v>
      </c>
      <c r="K625" s="3">
        <v>0</v>
      </c>
      <c r="L625" s="3">
        <v>93577490</v>
      </c>
      <c r="M625" s="3">
        <v>14732820</v>
      </c>
      <c r="N625" s="3">
        <v>56480320</v>
      </c>
      <c r="O625" s="3">
        <v>9142839000</v>
      </c>
      <c r="P625" s="3">
        <v>38787.440000000002</v>
      </c>
      <c r="Q625" s="3">
        <v>156158900000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3958279</v>
      </c>
      <c r="AB625" s="3">
        <v>0</v>
      </c>
      <c r="AC625" s="3">
        <v>0</v>
      </c>
      <c r="AD625" s="3">
        <v>24090.78</v>
      </c>
      <c r="AE625" s="3">
        <v>2996822</v>
      </c>
      <c r="AF625" s="3">
        <v>539347.1</v>
      </c>
      <c r="AG625" s="3">
        <v>0</v>
      </c>
      <c r="AH625" s="3">
        <v>0</v>
      </c>
      <c r="AI625" s="3">
        <v>-32703.72</v>
      </c>
      <c r="AJ625" s="3">
        <v>718138</v>
      </c>
      <c r="AK625" s="3">
        <v>166742.29999999999</v>
      </c>
      <c r="AL625" s="3">
        <v>783716.8</v>
      </c>
      <c r="AM625" s="3">
        <v>12973070</v>
      </c>
      <c r="AN625" s="1" t="s">
        <v>79</v>
      </c>
    </row>
    <row r="626" spans="1:40" x14ac:dyDescent="0.25">
      <c r="A626" s="2">
        <v>30119</v>
      </c>
      <c r="B626" s="3">
        <v>153510.20000000001</v>
      </c>
      <c r="C626" s="3">
        <v>0</v>
      </c>
      <c r="D626" s="3">
        <v>7904596</v>
      </c>
      <c r="E626" s="3">
        <v>842900.3</v>
      </c>
      <c r="F626" s="3">
        <v>302.26760000000002</v>
      </c>
      <c r="G626" s="3">
        <v>-343562.6</v>
      </c>
      <c r="H626" s="3">
        <v>0</v>
      </c>
      <c r="I626" s="3">
        <v>412464800</v>
      </c>
      <c r="J626" s="3">
        <v>0</v>
      </c>
      <c r="K626" s="3">
        <v>0</v>
      </c>
      <c r="L626" s="3">
        <v>92605910</v>
      </c>
      <c r="M626" s="3">
        <v>14520860</v>
      </c>
      <c r="N626" s="3">
        <v>56368090</v>
      </c>
      <c r="O626" s="3">
        <v>9143030000</v>
      </c>
      <c r="P626" s="3">
        <v>37715.699999999997</v>
      </c>
      <c r="Q626" s="3">
        <v>156165100000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4379168</v>
      </c>
      <c r="AB626" s="3">
        <v>0</v>
      </c>
      <c r="AC626" s="3">
        <v>0</v>
      </c>
      <c r="AD626" s="3">
        <v>29436.02</v>
      </c>
      <c r="AE626" s="3">
        <v>3223634</v>
      </c>
      <c r="AF626" s="3">
        <v>433496.6</v>
      </c>
      <c r="AG626" s="3">
        <v>0</v>
      </c>
      <c r="AH626" s="3">
        <v>0</v>
      </c>
      <c r="AI626" s="3">
        <v>-31719.98</v>
      </c>
      <c r="AJ626" s="3">
        <v>649971.30000000005</v>
      </c>
      <c r="AK626" s="3">
        <v>167256.70000000001</v>
      </c>
      <c r="AL626" s="3">
        <v>762332.1</v>
      </c>
      <c r="AM626" s="3">
        <v>12869860</v>
      </c>
      <c r="AN626" s="1" t="s">
        <v>64</v>
      </c>
    </row>
    <row r="627" spans="1:40" x14ac:dyDescent="0.25">
      <c r="A627" s="2">
        <v>30120</v>
      </c>
      <c r="B627" s="3">
        <v>232428</v>
      </c>
      <c r="C627" s="3">
        <v>784957.5</v>
      </c>
      <c r="D627" s="3">
        <v>24266000</v>
      </c>
      <c r="E627" s="3">
        <v>1131336</v>
      </c>
      <c r="F627" s="3">
        <v>404.92570000000001</v>
      </c>
      <c r="G627" s="3">
        <v>793459.9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96425370</v>
      </c>
      <c r="M627" s="3">
        <v>15376540</v>
      </c>
      <c r="N627" s="3">
        <v>56391570</v>
      </c>
      <c r="O627" s="3">
        <v>9144413000</v>
      </c>
      <c r="P627" s="3">
        <v>39571.89</v>
      </c>
      <c r="Q627" s="3">
        <v>156197100000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2428917</v>
      </c>
      <c r="AB627" s="3">
        <v>0</v>
      </c>
      <c r="AC627" s="3">
        <v>0</v>
      </c>
      <c r="AD627" s="3">
        <v>2040.857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-44607.27</v>
      </c>
      <c r="AJ627" s="3">
        <v>882495.2</v>
      </c>
      <c r="AK627" s="3">
        <v>220385.1</v>
      </c>
      <c r="AL627" s="3">
        <v>859107.2</v>
      </c>
      <c r="AM627" s="3">
        <v>34699020</v>
      </c>
      <c r="AN627" s="1" t="s">
        <v>67</v>
      </c>
    </row>
    <row r="628" spans="1:40" x14ac:dyDescent="0.25">
      <c r="A628" s="2">
        <v>30121</v>
      </c>
      <c r="B628" s="3">
        <v>251684.7</v>
      </c>
      <c r="C628" s="3">
        <v>15172.04</v>
      </c>
      <c r="D628" s="3">
        <v>17122810</v>
      </c>
      <c r="E628" s="3">
        <v>1073103</v>
      </c>
      <c r="F628" s="3">
        <v>396.90190000000001</v>
      </c>
      <c r="G628" s="3">
        <v>68798.66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96134740</v>
      </c>
      <c r="M628" s="3">
        <v>15567620</v>
      </c>
      <c r="N628" s="3">
        <v>56433680</v>
      </c>
      <c r="O628" s="3">
        <v>9145063000</v>
      </c>
      <c r="P628" s="3">
        <v>38217.949999999997</v>
      </c>
      <c r="Q628" s="3">
        <v>156215900000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2981826</v>
      </c>
      <c r="AB628" s="3">
        <v>0</v>
      </c>
      <c r="AC628" s="3">
        <v>0</v>
      </c>
      <c r="AD628" s="3">
        <v>1969.86</v>
      </c>
      <c r="AE628" s="3">
        <v>2972532</v>
      </c>
      <c r="AF628" s="3">
        <v>1080432</v>
      </c>
      <c r="AG628" s="3">
        <v>1146.1320000000001</v>
      </c>
      <c r="AH628" s="3">
        <v>0</v>
      </c>
      <c r="AI628" s="3">
        <v>-41186.5</v>
      </c>
      <c r="AJ628" s="3">
        <v>872079.4</v>
      </c>
      <c r="AK628" s="3">
        <v>223052.3</v>
      </c>
      <c r="AL628" s="3">
        <v>830053.3</v>
      </c>
      <c r="AM628" s="3">
        <v>22824080</v>
      </c>
      <c r="AN628" s="1" t="s">
        <v>74</v>
      </c>
    </row>
    <row r="629" spans="1:40" x14ac:dyDescent="0.25">
      <c r="A629" s="2">
        <v>30122</v>
      </c>
      <c r="B629" s="3">
        <v>231291.1</v>
      </c>
      <c r="C629" s="3">
        <v>0</v>
      </c>
      <c r="D629" s="3">
        <v>7169350</v>
      </c>
      <c r="E629" s="3">
        <v>839568.5</v>
      </c>
      <c r="F629" s="3">
        <v>278.44240000000002</v>
      </c>
      <c r="G629" s="3">
        <v>-656111.4</v>
      </c>
      <c r="H629" s="3">
        <v>0</v>
      </c>
      <c r="I629" s="3">
        <v>368818400</v>
      </c>
      <c r="J629" s="3">
        <v>0</v>
      </c>
      <c r="K629" s="3">
        <v>0</v>
      </c>
      <c r="L629" s="3">
        <v>94677940</v>
      </c>
      <c r="M629" s="3">
        <v>15046680</v>
      </c>
      <c r="N629" s="3">
        <v>56316190</v>
      </c>
      <c r="O629" s="3">
        <v>9144968000</v>
      </c>
      <c r="P629" s="3">
        <v>38008.29</v>
      </c>
      <c r="Q629" s="3">
        <v>156222300000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3637309</v>
      </c>
      <c r="AB629" s="3">
        <v>0</v>
      </c>
      <c r="AC629" s="3">
        <v>0</v>
      </c>
      <c r="AD629" s="3">
        <v>6654.5429999999997</v>
      </c>
      <c r="AE629" s="3">
        <v>2438942</v>
      </c>
      <c r="AF629" s="3">
        <v>352971.2</v>
      </c>
      <c r="AG629" s="3">
        <v>0</v>
      </c>
      <c r="AH629" s="3">
        <v>0</v>
      </c>
      <c r="AI629" s="3">
        <v>-31311.119999999999</v>
      </c>
      <c r="AJ629" s="3">
        <v>692259</v>
      </c>
      <c r="AK629" s="3">
        <v>212913.5</v>
      </c>
      <c r="AL629" s="3">
        <v>809881.59999999998</v>
      </c>
      <c r="AM629" s="3">
        <v>10510430</v>
      </c>
      <c r="AN629" s="1" t="s">
        <v>80</v>
      </c>
    </row>
    <row r="630" spans="1:40" x14ac:dyDescent="0.25">
      <c r="A630" s="2">
        <v>30123</v>
      </c>
      <c r="B630" s="3">
        <v>664546.80000000005</v>
      </c>
      <c r="C630" s="3">
        <v>0</v>
      </c>
      <c r="D630" s="3">
        <v>6651556</v>
      </c>
      <c r="E630" s="3">
        <v>792993.9</v>
      </c>
      <c r="F630" s="3">
        <v>255.69640000000001</v>
      </c>
      <c r="G630" s="3">
        <v>-617725.5</v>
      </c>
      <c r="H630" s="3">
        <v>0</v>
      </c>
      <c r="I630" s="3">
        <v>358134500</v>
      </c>
      <c r="J630" s="3">
        <v>0</v>
      </c>
      <c r="K630" s="3">
        <v>0</v>
      </c>
      <c r="L630" s="3">
        <v>93597720</v>
      </c>
      <c r="M630" s="3">
        <v>14593290</v>
      </c>
      <c r="N630" s="3">
        <v>56180710</v>
      </c>
      <c r="O630" s="3">
        <v>9144871000</v>
      </c>
      <c r="P630" s="3">
        <v>35782.980000000003</v>
      </c>
      <c r="Q630" s="3">
        <v>156227500000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3964463</v>
      </c>
      <c r="AB630" s="3">
        <v>0</v>
      </c>
      <c r="AC630" s="3">
        <v>0</v>
      </c>
      <c r="AD630" s="3">
        <v>12333.43</v>
      </c>
      <c r="AE630" s="3">
        <v>2619100</v>
      </c>
      <c r="AF630" s="3">
        <v>331004.79999999999</v>
      </c>
      <c r="AG630" s="3">
        <v>0</v>
      </c>
      <c r="AH630" s="3">
        <v>0</v>
      </c>
      <c r="AI630" s="3">
        <v>-31520.85</v>
      </c>
      <c r="AJ630" s="3">
        <v>622542.6</v>
      </c>
      <c r="AK630" s="3">
        <v>196142.9</v>
      </c>
      <c r="AL630" s="3">
        <v>758218.2</v>
      </c>
      <c r="AM630" s="3">
        <v>10639800</v>
      </c>
      <c r="AN630" s="1" t="s">
        <v>66</v>
      </c>
    </row>
    <row r="631" spans="1:40" x14ac:dyDescent="0.25">
      <c r="A631" s="2">
        <v>30124</v>
      </c>
      <c r="B631" s="3">
        <v>1113886</v>
      </c>
      <c r="C631" s="3">
        <v>0</v>
      </c>
      <c r="D631" s="3">
        <v>6682508</v>
      </c>
      <c r="E631" s="3">
        <v>762971.9</v>
      </c>
      <c r="F631" s="3">
        <v>248.90350000000001</v>
      </c>
      <c r="G631" s="3">
        <v>-551906.1</v>
      </c>
      <c r="H631" s="3">
        <v>0</v>
      </c>
      <c r="I631" s="3">
        <v>347148400</v>
      </c>
      <c r="J631" s="3">
        <v>0</v>
      </c>
      <c r="K631" s="3">
        <v>0</v>
      </c>
      <c r="L631" s="3">
        <v>92705460</v>
      </c>
      <c r="M631" s="3">
        <v>14185140</v>
      </c>
      <c r="N631" s="3">
        <v>55996980</v>
      </c>
      <c r="O631" s="3">
        <v>9144844000</v>
      </c>
      <c r="P631" s="3">
        <v>35765.919999999998</v>
      </c>
      <c r="Q631" s="3">
        <v>156231900000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4071099</v>
      </c>
      <c r="AB631" s="3">
        <v>0</v>
      </c>
      <c r="AC631" s="3">
        <v>0</v>
      </c>
      <c r="AD631" s="3">
        <v>21678.9</v>
      </c>
      <c r="AE631" s="3">
        <v>2805659</v>
      </c>
      <c r="AF631" s="3">
        <v>325011.7</v>
      </c>
      <c r="AG631" s="3">
        <v>0</v>
      </c>
      <c r="AH631" s="3">
        <v>0</v>
      </c>
      <c r="AI631" s="3">
        <v>-31047.63</v>
      </c>
      <c r="AJ631" s="3">
        <v>581716.30000000005</v>
      </c>
      <c r="AK631" s="3">
        <v>187332.8</v>
      </c>
      <c r="AL631" s="3">
        <v>765640.7</v>
      </c>
      <c r="AM631" s="3">
        <v>10941170</v>
      </c>
      <c r="AN631" s="1" t="s">
        <v>71</v>
      </c>
    </row>
    <row r="632" spans="1:40" x14ac:dyDescent="0.25">
      <c r="A632" s="2">
        <v>30125</v>
      </c>
      <c r="B632" s="3">
        <v>2650805</v>
      </c>
      <c r="C632" s="3">
        <v>0</v>
      </c>
      <c r="D632" s="3">
        <v>6392655</v>
      </c>
      <c r="E632" s="3">
        <v>726480.5</v>
      </c>
      <c r="F632" s="3">
        <v>238.12280000000001</v>
      </c>
      <c r="G632" s="3">
        <v>-520885.8</v>
      </c>
      <c r="H632" s="3">
        <v>0</v>
      </c>
      <c r="I632" s="3">
        <v>336412600</v>
      </c>
      <c r="J632" s="3">
        <v>0</v>
      </c>
      <c r="K632" s="3">
        <v>0</v>
      </c>
      <c r="L632" s="3">
        <v>92099370</v>
      </c>
      <c r="M632" s="3">
        <v>13803800</v>
      </c>
      <c r="N632" s="3">
        <v>55846010</v>
      </c>
      <c r="O632" s="3">
        <v>9144794000</v>
      </c>
      <c r="P632" s="3">
        <v>36311.9</v>
      </c>
      <c r="Q632" s="3">
        <v>156234500000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3881708</v>
      </c>
      <c r="AB632" s="3">
        <v>0</v>
      </c>
      <c r="AC632" s="3">
        <v>0</v>
      </c>
      <c r="AD632" s="3">
        <v>25758.26</v>
      </c>
      <c r="AE632" s="3">
        <v>2763909</v>
      </c>
      <c r="AF632" s="3">
        <v>301744</v>
      </c>
      <c r="AG632" s="3">
        <v>0</v>
      </c>
      <c r="AH632" s="3">
        <v>0</v>
      </c>
      <c r="AI632" s="3">
        <v>-31178.16</v>
      </c>
      <c r="AJ632" s="3">
        <v>558403.6</v>
      </c>
      <c r="AK632" s="3">
        <v>183534</v>
      </c>
      <c r="AL632" s="3">
        <v>709566.4</v>
      </c>
      <c r="AM632" s="3">
        <v>10694220</v>
      </c>
      <c r="AN632" s="1" t="s">
        <v>51</v>
      </c>
    </row>
    <row r="633" spans="1:40" x14ac:dyDescent="0.25">
      <c r="A633" s="2">
        <v>30126</v>
      </c>
      <c r="B633" s="3">
        <v>3375350</v>
      </c>
      <c r="C633" s="3">
        <v>4248.5789999999997</v>
      </c>
      <c r="D633" s="3">
        <v>10364610</v>
      </c>
      <c r="E633" s="3">
        <v>819594.6</v>
      </c>
      <c r="F633" s="3">
        <v>285.2448</v>
      </c>
      <c r="G633" s="3">
        <v>-175053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93163010</v>
      </c>
      <c r="M633" s="3">
        <v>13827980</v>
      </c>
      <c r="N633" s="3">
        <v>55719930</v>
      </c>
      <c r="O633" s="3">
        <v>9145083000</v>
      </c>
      <c r="P633" s="3">
        <v>35699.019999999997</v>
      </c>
      <c r="Q633" s="3">
        <v>156240500000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2459898</v>
      </c>
      <c r="AB633" s="3">
        <v>0</v>
      </c>
      <c r="AC633" s="3">
        <v>0</v>
      </c>
      <c r="AD633" s="3">
        <v>28379.96</v>
      </c>
      <c r="AE633" s="3">
        <v>3080884</v>
      </c>
      <c r="AF633" s="3">
        <v>548356.30000000005</v>
      </c>
      <c r="AG633" s="3">
        <v>366.2441</v>
      </c>
      <c r="AH633" s="3">
        <v>0</v>
      </c>
      <c r="AI633" s="3">
        <v>-32755.200000000001</v>
      </c>
      <c r="AJ633" s="3">
        <v>591789.9</v>
      </c>
      <c r="AK633" s="3">
        <v>186235.1</v>
      </c>
      <c r="AL633" s="3">
        <v>718051.2</v>
      </c>
      <c r="AM633" s="3">
        <v>15690260</v>
      </c>
      <c r="AN633" s="1" t="s">
        <v>66</v>
      </c>
    </row>
    <row r="634" spans="1:40" x14ac:dyDescent="0.25">
      <c r="A634" s="2">
        <v>30127</v>
      </c>
      <c r="B634" s="3">
        <v>4240168</v>
      </c>
      <c r="C634" s="3">
        <v>0</v>
      </c>
      <c r="D634" s="3">
        <v>6607753</v>
      </c>
      <c r="E634" s="3">
        <v>714417.8</v>
      </c>
      <c r="F634" s="3">
        <v>253.46969999999999</v>
      </c>
      <c r="G634" s="3">
        <v>-483242.5</v>
      </c>
      <c r="H634" s="3">
        <v>0</v>
      </c>
      <c r="I634" s="3">
        <v>313040300</v>
      </c>
      <c r="J634" s="3">
        <v>0</v>
      </c>
      <c r="K634" s="3">
        <v>0</v>
      </c>
      <c r="L634" s="3">
        <v>91657180</v>
      </c>
      <c r="M634" s="3">
        <v>13586650</v>
      </c>
      <c r="N634" s="3">
        <v>55578120</v>
      </c>
      <c r="O634" s="3">
        <v>9145064000</v>
      </c>
      <c r="P634" s="3">
        <v>35866.11</v>
      </c>
      <c r="Q634" s="3">
        <v>156241800000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3332689</v>
      </c>
      <c r="AB634" s="3">
        <v>0</v>
      </c>
      <c r="AC634" s="3">
        <v>0</v>
      </c>
      <c r="AD634" s="3">
        <v>28114.62</v>
      </c>
      <c r="AE634" s="3">
        <v>2652742</v>
      </c>
      <c r="AF634" s="3">
        <v>303760.8</v>
      </c>
      <c r="AG634" s="3">
        <v>0</v>
      </c>
      <c r="AH634" s="3">
        <v>0</v>
      </c>
      <c r="AI634" s="3">
        <v>-30988.81</v>
      </c>
      <c r="AJ634" s="3">
        <v>563922</v>
      </c>
      <c r="AK634" s="3">
        <v>182835.20000000001</v>
      </c>
      <c r="AL634" s="3">
        <v>705904.3</v>
      </c>
      <c r="AM634" s="3">
        <v>9595777</v>
      </c>
      <c r="AN634" s="1" t="s">
        <v>72</v>
      </c>
    </row>
    <row r="635" spans="1:40" x14ac:dyDescent="0.25">
      <c r="A635" s="2">
        <v>30128</v>
      </c>
      <c r="B635" s="3">
        <v>4689852</v>
      </c>
      <c r="C635" s="3">
        <v>4163.74</v>
      </c>
      <c r="D635" s="3">
        <v>9133059</v>
      </c>
      <c r="E635" s="3">
        <v>775560.1</v>
      </c>
      <c r="F635" s="3">
        <v>280.66739999999999</v>
      </c>
      <c r="G635" s="3">
        <v>-287317.90000000002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92859190</v>
      </c>
      <c r="M635" s="3">
        <v>13571330</v>
      </c>
      <c r="N635" s="3">
        <v>55456890</v>
      </c>
      <c r="O635" s="3">
        <v>9145241000</v>
      </c>
      <c r="P635" s="3">
        <v>35228.050000000003</v>
      </c>
      <c r="Q635" s="3">
        <v>156246700000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1845767</v>
      </c>
      <c r="AB635" s="3">
        <v>0</v>
      </c>
      <c r="AC635" s="3">
        <v>0</v>
      </c>
      <c r="AD635" s="3">
        <v>12822.74</v>
      </c>
      <c r="AE635" s="3">
        <v>1312768</v>
      </c>
      <c r="AF635" s="3">
        <v>448013.9</v>
      </c>
      <c r="AG635" s="3">
        <v>363.74579999999997</v>
      </c>
      <c r="AH635" s="3">
        <v>0</v>
      </c>
      <c r="AI635" s="3">
        <v>-31431.73</v>
      </c>
      <c r="AJ635" s="3">
        <v>574795.69999999995</v>
      </c>
      <c r="AK635" s="3">
        <v>183414</v>
      </c>
      <c r="AL635" s="3">
        <v>696189.7</v>
      </c>
      <c r="AM635" s="3">
        <v>13784200</v>
      </c>
      <c r="AN635" s="1" t="s">
        <v>59</v>
      </c>
    </row>
    <row r="636" spans="1:40" x14ac:dyDescent="0.25">
      <c r="A636" s="2">
        <v>30129</v>
      </c>
      <c r="B636" s="3">
        <v>4706928</v>
      </c>
      <c r="C636" s="3">
        <v>0</v>
      </c>
      <c r="D636" s="3">
        <v>6543227</v>
      </c>
      <c r="E636" s="3">
        <v>693941.3</v>
      </c>
      <c r="F636" s="3">
        <v>229.13579999999999</v>
      </c>
      <c r="G636" s="3">
        <v>-458304.9</v>
      </c>
      <c r="H636" s="3">
        <v>0</v>
      </c>
      <c r="I636" s="3">
        <v>291951200</v>
      </c>
      <c r="J636" s="3">
        <v>0</v>
      </c>
      <c r="K636" s="3">
        <v>0</v>
      </c>
      <c r="L636" s="3">
        <v>91012820</v>
      </c>
      <c r="M636" s="3">
        <v>13396880</v>
      </c>
      <c r="N636" s="3">
        <v>55355990</v>
      </c>
      <c r="O636" s="3">
        <v>9145185000</v>
      </c>
      <c r="P636" s="3">
        <v>35730.14</v>
      </c>
      <c r="Q636" s="3">
        <v>156247200000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3326966</v>
      </c>
      <c r="AB636" s="3">
        <v>0</v>
      </c>
      <c r="AC636" s="3">
        <v>0</v>
      </c>
      <c r="AD636" s="3">
        <v>33061.32</v>
      </c>
      <c r="AE636" s="3">
        <v>2861893</v>
      </c>
      <c r="AF636" s="3">
        <v>314001.09999999998</v>
      </c>
      <c r="AG636" s="3">
        <v>0</v>
      </c>
      <c r="AH636" s="3">
        <v>0</v>
      </c>
      <c r="AI636" s="3">
        <v>-31065.7</v>
      </c>
      <c r="AJ636" s="3">
        <v>547485</v>
      </c>
      <c r="AK636" s="3">
        <v>182201.8</v>
      </c>
      <c r="AL636" s="3">
        <v>648548.30000000005</v>
      </c>
      <c r="AM636" s="3">
        <v>9226653</v>
      </c>
      <c r="AN636" s="1" t="s">
        <v>68</v>
      </c>
    </row>
    <row r="637" spans="1:40" x14ac:dyDescent="0.25">
      <c r="A637" s="2">
        <v>30130</v>
      </c>
      <c r="B637" s="3">
        <v>4701203</v>
      </c>
      <c r="C637" s="3">
        <v>0</v>
      </c>
      <c r="D637" s="3">
        <v>5073220</v>
      </c>
      <c r="E637" s="3">
        <v>626964.80000000005</v>
      </c>
      <c r="F637" s="3">
        <v>217.53919999999999</v>
      </c>
      <c r="G637" s="3">
        <v>-572318.30000000005</v>
      </c>
      <c r="H637" s="3">
        <v>0</v>
      </c>
      <c r="I637" s="3">
        <v>283492700</v>
      </c>
      <c r="J637" s="3">
        <v>0</v>
      </c>
      <c r="K637" s="3">
        <v>0</v>
      </c>
      <c r="L637" s="3">
        <v>90123990</v>
      </c>
      <c r="M637" s="3">
        <v>12972670</v>
      </c>
      <c r="N637" s="3">
        <v>55224790</v>
      </c>
      <c r="O637" s="3">
        <v>9145002000</v>
      </c>
      <c r="P637" s="3">
        <v>33865.839999999997</v>
      </c>
      <c r="Q637" s="3">
        <v>156246100000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3496143</v>
      </c>
      <c r="AB637" s="3">
        <v>0</v>
      </c>
      <c r="AC637" s="3">
        <v>0</v>
      </c>
      <c r="AD637" s="3">
        <v>35434.5</v>
      </c>
      <c r="AE637" s="3">
        <v>2917545</v>
      </c>
      <c r="AF637" s="3">
        <v>223110.39999999999</v>
      </c>
      <c r="AG637" s="3">
        <v>0</v>
      </c>
      <c r="AH637" s="3">
        <v>0</v>
      </c>
      <c r="AI637" s="3">
        <v>-30650.95</v>
      </c>
      <c r="AJ637" s="3">
        <v>503628.3</v>
      </c>
      <c r="AK637" s="3">
        <v>180022.6</v>
      </c>
      <c r="AL637" s="3">
        <v>635010.69999999995</v>
      </c>
      <c r="AM637" s="3">
        <v>8432673</v>
      </c>
      <c r="AN637" s="1" t="s">
        <v>72</v>
      </c>
    </row>
    <row r="638" spans="1:40" x14ac:dyDescent="0.25">
      <c r="A638" s="2">
        <v>30131</v>
      </c>
      <c r="B638" s="3">
        <v>4730754</v>
      </c>
      <c r="C638" s="3">
        <v>4294.5609999999997</v>
      </c>
      <c r="D638" s="3">
        <v>6843320</v>
      </c>
      <c r="E638" s="3">
        <v>678057.4</v>
      </c>
      <c r="F638" s="3">
        <v>216.23140000000001</v>
      </c>
      <c r="G638" s="3">
        <v>-327767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91744660</v>
      </c>
      <c r="M638" s="3">
        <v>12869550</v>
      </c>
      <c r="N638" s="3">
        <v>55064810</v>
      </c>
      <c r="O638" s="3">
        <v>9145118000</v>
      </c>
      <c r="P638" s="3">
        <v>34990.800000000003</v>
      </c>
      <c r="Q638" s="3">
        <v>156249300000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1490134</v>
      </c>
      <c r="AB638" s="3">
        <v>0</v>
      </c>
      <c r="AC638" s="3">
        <v>0</v>
      </c>
      <c r="AD638" s="3">
        <v>12902.02</v>
      </c>
      <c r="AE638" s="3">
        <v>1171995</v>
      </c>
      <c r="AF638" s="3">
        <v>314415.90000000002</v>
      </c>
      <c r="AG638" s="3">
        <v>361.16039999999998</v>
      </c>
      <c r="AH638" s="3">
        <v>0</v>
      </c>
      <c r="AI638" s="3">
        <v>-31495.38</v>
      </c>
      <c r="AJ638" s="3">
        <v>508107.3</v>
      </c>
      <c r="AK638" s="3">
        <v>179465.4</v>
      </c>
      <c r="AL638" s="3">
        <v>668283.80000000005</v>
      </c>
      <c r="AM638" s="3">
        <v>11174470</v>
      </c>
      <c r="AN638" s="1" t="s">
        <v>100</v>
      </c>
    </row>
    <row r="639" spans="1:40" x14ac:dyDescent="0.25">
      <c r="A639" s="2">
        <v>30132</v>
      </c>
      <c r="B639" s="3">
        <v>4488860</v>
      </c>
      <c r="C639" s="3">
        <v>4786.4759999999997</v>
      </c>
      <c r="D639" s="3">
        <v>6503517</v>
      </c>
      <c r="E639" s="3">
        <v>687438.7</v>
      </c>
      <c r="F639" s="3">
        <v>236.04820000000001</v>
      </c>
      <c r="G639" s="3">
        <v>-346896.3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92169970</v>
      </c>
      <c r="M639" s="3">
        <v>12970760</v>
      </c>
      <c r="N639" s="3">
        <v>54987340</v>
      </c>
      <c r="O639" s="3">
        <v>9145159000</v>
      </c>
      <c r="P639" s="3">
        <v>34341.53</v>
      </c>
      <c r="Q639" s="3">
        <v>156252800000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1221289</v>
      </c>
      <c r="AB639" s="3">
        <v>0</v>
      </c>
      <c r="AC639" s="3">
        <v>0</v>
      </c>
      <c r="AD639" s="3">
        <v>5709.8410000000003</v>
      </c>
      <c r="AE639" s="3">
        <v>833882.8</v>
      </c>
      <c r="AF639" s="3">
        <v>316519.90000000002</v>
      </c>
      <c r="AG639" s="3">
        <v>375.3229</v>
      </c>
      <c r="AH639" s="3">
        <v>0</v>
      </c>
      <c r="AI639" s="3">
        <v>-31533.360000000001</v>
      </c>
      <c r="AJ639" s="3">
        <v>522832.4</v>
      </c>
      <c r="AK639" s="3">
        <v>177087.4</v>
      </c>
      <c r="AL639" s="3">
        <v>600473.9</v>
      </c>
      <c r="AM639" s="3">
        <v>9604132</v>
      </c>
      <c r="AN639" s="1" t="s">
        <v>49</v>
      </c>
    </row>
    <row r="640" spans="1:40" x14ac:dyDescent="0.25">
      <c r="A640" s="2">
        <v>30133</v>
      </c>
      <c r="B640" s="3">
        <v>4135426</v>
      </c>
      <c r="C640" s="3">
        <v>0</v>
      </c>
      <c r="D640" s="3">
        <v>1166278</v>
      </c>
      <c r="E640" s="3">
        <v>458228.6</v>
      </c>
      <c r="F640" s="3">
        <v>157.3091</v>
      </c>
      <c r="G640" s="3">
        <v>-963496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92467620</v>
      </c>
      <c r="M640" s="3">
        <v>12553490</v>
      </c>
      <c r="N640" s="3">
        <v>54866290</v>
      </c>
      <c r="O640" s="3">
        <v>9144576000</v>
      </c>
      <c r="P640" s="3">
        <v>32378.82</v>
      </c>
      <c r="Q640" s="3">
        <v>156250800000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597685.19999999995</v>
      </c>
      <c r="AB640" s="3">
        <v>0</v>
      </c>
      <c r="AC640" s="3">
        <v>0</v>
      </c>
      <c r="AD640" s="3">
        <v>6212.05</v>
      </c>
      <c r="AE640" s="3">
        <v>600504.80000000005</v>
      </c>
      <c r="AF640" s="3">
        <v>51800.03</v>
      </c>
      <c r="AG640" s="3">
        <v>0</v>
      </c>
      <c r="AH640" s="3">
        <v>0</v>
      </c>
      <c r="AI640" s="3">
        <v>-30934.85</v>
      </c>
      <c r="AJ640" s="3">
        <v>453383.6</v>
      </c>
      <c r="AK640" s="3">
        <v>173482.2</v>
      </c>
      <c r="AL640" s="3">
        <v>574603.1</v>
      </c>
      <c r="AM640" s="3">
        <v>2436914</v>
      </c>
      <c r="AN640" s="1" t="s">
        <v>67</v>
      </c>
    </row>
    <row r="641" spans="1:40" x14ac:dyDescent="0.25">
      <c r="A641" s="2">
        <v>30134</v>
      </c>
      <c r="B641" s="3">
        <v>2118655</v>
      </c>
      <c r="C641" s="3">
        <v>0</v>
      </c>
      <c r="D641" s="3">
        <v>2779899</v>
      </c>
      <c r="E641" s="3">
        <v>524568.30000000005</v>
      </c>
      <c r="F641" s="3">
        <v>194.2458</v>
      </c>
      <c r="G641" s="3">
        <v>-670609.69999999995</v>
      </c>
      <c r="H641" s="3">
        <v>0</v>
      </c>
      <c r="I641" s="3">
        <v>260445200</v>
      </c>
      <c r="J641" s="3">
        <v>0</v>
      </c>
      <c r="K641" s="3">
        <v>0</v>
      </c>
      <c r="L641" s="3">
        <v>91169660</v>
      </c>
      <c r="M641" s="3">
        <v>12440380</v>
      </c>
      <c r="N641" s="3">
        <v>54764290</v>
      </c>
      <c r="O641" s="3">
        <v>9144230000</v>
      </c>
      <c r="P641" s="3">
        <v>33174.67</v>
      </c>
      <c r="Q641" s="3">
        <v>156251000000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1779100</v>
      </c>
      <c r="AB641" s="3">
        <v>0</v>
      </c>
      <c r="AC641" s="3">
        <v>0</v>
      </c>
      <c r="AD641" s="3">
        <v>21690.45</v>
      </c>
      <c r="AE641" s="3">
        <v>1605946</v>
      </c>
      <c r="AF641" s="3">
        <v>131195.4</v>
      </c>
      <c r="AG641" s="3">
        <v>0</v>
      </c>
      <c r="AH641" s="3">
        <v>0</v>
      </c>
      <c r="AI641" s="3">
        <v>-30221.08</v>
      </c>
      <c r="AJ641" s="3">
        <v>450590.4</v>
      </c>
      <c r="AK641" s="3">
        <v>165242.9</v>
      </c>
      <c r="AL641" s="3">
        <v>552748</v>
      </c>
      <c r="AM641" s="3">
        <v>4091559</v>
      </c>
      <c r="AN641" s="1" t="s">
        <v>54</v>
      </c>
    </row>
    <row r="642" spans="1:40" x14ac:dyDescent="0.25">
      <c r="A642" s="2">
        <v>30135</v>
      </c>
      <c r="B642" s="3">
        <v>1458781</v>
      </c>
      <c r="C642" s="3">
        <v>0</v>
      </c>
      <c r="D642" s="3">
        <v>1786994</v>
      </c>
      <c r="E642" s="3">
        <v>452147</v>
      </c>
      <c r="F642" s="3">
        <v>179.29839999999999</v>
      </c>
      <c r="G642" s="3">
        <v>-688218.8</v>
      </c>
      <c r="H642" s="3">
        <v>0</v>
      </c>
      <c r="I642" s="3">
        <v>256941300</v>
      </c>
      <c r="J642" s="3">
        <v>0</v>
      </c>
      <c r="K642" s="3">
        <v>0</v>
      </c>
      <c r="L642" s="3">
        <v>90943050</v>
      </c>
      <c r="M642" s="3">
        <v>12047250</v>
      </c>
      <c r="N642" s="3">
        <v>54610780</v>
      </c>
      <c r="O642" s="3">
        <v>9143907000</v>
      </c>
      <c r="P642" s="3">
        <v>32898.949999999997</v>
      </c>
      <c r="Q642" s="3">
        <v>156251100000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1544920</v>
      </c>
      <c r="AB642" s="3">
        <v>0</v>
      </c>
      <c r="AC642" s="3">
        <v>0</v>
      </c>
      <c r="AD642" s="3">
        <v>19434.38</v>
      </c>
      <c r="AE642" s="3">
        <v>1490201</v>
      </c>
      <c r="AF642" s="3">
        <v>74916.63</v>
      </c>
      <c r="AG642" s="3">
        <v>0</v>
      </c>
      <c r="AH642" s="3">
        <v>0</v>
      </c>
      <c r="AI642" s="3">
        <v>-30303.65</v>
      </c>
      <c r="AJ642" s="3">
        <v>415268.3</v>
      </c>
      <c r="AK642" s="3">
        <v>159613.1</v>
      </c>
      <c r="AL642" s="3">
        <v>568932.19999999995</v>
      </c>
      <c r="AM642" s="3">
        <v>3496607</v>
      </c>
      <c r="AN642" s="1" t="s">
        <v>52</v>
      </c>
    </row>
    <row r="643" spans="1:40" x14ac:dyDescent="0.25">
      <c r="A643" s="2">
        <v>30136</v>
      </c>
      <c r="B643" s="3">
        <v>1495324</v>
      </c>
      <c r="C643" s="3">
        <v>0</v>
      </c>
      <c r="D643" s="3">
        <v>1080796</v>
      </c>
      <c r="E643" s="3">
        <v>388886.7</v>
      </c>
      <c r="F643" s="3">
        <v>148.15780000000001</v>
      </c>
      <c r="G643" s="3">
        <v>-686757.4</v>
      </c>
      <c r="H643" s="3">
        <v>0</v>
      </c>
      <c r="I643" s="3">
        <v>254499900</v>
      </c>
      <c r="J643" s="3">
        <v>0</v>
      </c>
      <c r="K643" s="3">
        <v>0</v>
      </c>
      <c r="L643" s="3">
        <v>91130020</v>
      </c>
      <c r="M643" s="3">
        <v>11615070</v>
      </c>
      <c r="N643" s="3">
        <v>54501940</v>
      </c>
      <c r="O643" s="3">
        <v>9143529000</v>
      </c>
      <c r="P643" s="3">
        <v>29810.34</v>
      </c>
      <c r="Q643" s="3">
        <v>156251500000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930938.8</v>
      </c>
      <c r="AB643" s="3">
        <v>0</v>
      </c>
      <c r="AC643" s="3">
        <v>0</v>
      </c>
      <c r="AD643" s="3">
        <v>8908.9310000000005</v>
      </c>
      <c r="AE643" s="3">
        <v>598982.80000000005</v>
      </c>
      <c r="AF643" s="3">
        <v>43091.17</v>
      </c>
      <c r="AG643" s="3">
        <v>0</v>
      </c>
      <c r="AH643" s="3">
        <v>0</v>
      </c>
      <c r="AI643" s="3">
        <v>-30522.639999999999</v>
      </c>
      <c r="AJ643" s="3">
        <v>389620.7</v>
      </c>
      <c r="AK643" s="3">
        <v>154395.5</v>
      </c>
      <c r="AL643" s="3">
        <v>498624.5</v>
      </c>
      <c r="AM643" s="3">
        <v>2434718</v>
      </c>
      <c r="AN643" s="1" t="s">
        <v>57</v>
      </c>
    </row>
    <row r="644" spans="1:40" x14ac:dyDescent="0.25">
      <c r="A644" s="2">
        <v>30137</v>
      </c>
      <c r="B644" s="3">
        <v>1480579</v>
      </c>
      <c r="C644" s="3">
        <v>0</v>
      </c>
      <c r="D644" s="3">
        <v>2810889</v>
      </c>
      <c r="E644" s="3">
        <v>449509.7</v>
      </c>
      <c r="F644" s="3">
        <v>187.30099999999999</v>
      </c>
      <c r="G644" s="3">
        <v>-394929.6</v>
      </c>
      <c r="H644" s="3">
        <v>0</v>
      </c>
      <c r="I644" s="3">
        <v>250181400</v>
      </c>
      <c r="J644" s="3">
        <v>0</v>
      </c>
      <c r="K644" s="3">
        <v>0</v>
      </c>
      <c r="L644" s="3">
        <v>90202280</v>
      </c>
      <c r="M644" s="3">
        <v>11573570</v>
      </c>
      <c r="N644" s="3">
        <v>54378990</v>
      </c>
      <c r="O644" s="3">
        <v>9143434000</v>
      </c>
      <c r="P644" s="3">
        <v>33097.879999999997</v>
      </c>
      <c r="Q644" s="3">
        <v>156252900000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1652622</v>
      </c>
      <c r="AB644" s="3">
        <v>0</v>
      </c>
      <c r="AC644" s="3">
        <v>0</v>
      </c>
      <c r="AD644" s="3">
        <v>14455.67</v>
      </c>
      <c r="AE644" s="3">
        <v>780276.9</v>
      </c>
      <c r="AF644" s="3">
        <v>115202.7</v>
      </c>
      <c r="AG644" s="3">
        <v>0</v>
      </c>
      <c r="AH644" s="3">
        <v>0</v>
      </c>
      <c r="AI644" s="3">
        <v>-30356.33</v>
      </c>
      <c r="AJ644" s="3">
        <v>397869.1</v>
      </c>
      <c r="AK644" s="3">
        <v>151234.20000000001</v>
      </c>
      <c r="AL644" s="3">
        <v>520976.9</v>
      </c>
      <c r="AM644" s="3">
        <v>4306402</v>
      </c>
      <c r="AN644" s="1" t="s">
        <v>75</v>
      </c>
    </row>
    <row r="645" spans="1:40" x14ac:dyDescent="0.25">
      <c r="A645" s="2">
        <v>30138</v>
      </c>
      <c r="B645" s="3">
        <v>1233718</v>
      </c>
      <c r="C645" s="3">
        <v>5078.384</v>
      </c>
      <c r="D645" s="3">
        <v>8590897</v>
      </c>
      <c r="E645" s="3">
        <v>602647.30000000005</v>
      </c>
      <c r="F645" s="3">
        <v>240.88</v>
      </c>
      <c r="G645" s="3">
        <v>274523.40000000002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90593380</v>
      </c>
      <c r="M645" s="3">
        <v>11964220</v>
      </c>
      <c r="N645" s="3">
        <v>54329400</v>
      </c>
      <c r="O645" s="3">
        <v>9144038000</v>
      </c>
      <c r="P645" s="3">
        <v>33747.99</v>
      </c>
      <c r="Q645" s="3">
        <v>156261100000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1383628</v>
      </c>
      <c r="AB645" s="3">
        <v>0</v>
      </c>
      <c r="AC645" s="3">
        <v>0</v>
      </c>
      <c r="AD645" s="3">
        <v>6826.6459999999997</v>
      </c>
      <c r="AE645" s="3">
        <v>854355.6</v>
      </c>
      <c r="AF645" s="3">
        <v>393894.7</v>
      </c>
      <c r="AG645" s="3">
        <v>415.83240000000001</v>
      </c>
      <c r="AH645" s="3">
        <v>0</v>
      </c>
      <c r="AI645" s="3">
        <v>-30954.65</v>
      </c>
      <c r="AJ645" s="3">
        <v>468271.6</v>
      </c>
      <c r="AK645" s="3">
        <v>151291.5</v>
      </c>
      <c r="AL645" s="3">
        <v>518006.3</v>
      </c>
      <c r="AM645" s="3">
        <v>12071340</v>
      </c>
      <c r="AN645" s="1" t="s">
        <v>91</v>
      </c>
    </row>
    <row r="646" spans="1:40" x14ac:dyDescent="0.25">
      <c r="A646" s="2">
        <v>30139</v>
      </c>
      <c r="B646" s="3">
        <v>789567</v>
      </c>
      <c r="C646" s="3">
        <v>0</v>
      </c>
      <c r="D646" s="3">
        <v>4864753</v>
      </c>
      <c r="E646" s="3">
        <v>542108.69999999995</v>
      </c>
      <c r="F646" s="3">
        <v>203.29429999999999</v>
      </c>
      <c r="G646" s="3">
        <v>-306702.3</v>
      </c>
      <c r="H646" s="3">
        <v>0</v>
      </c>
      <c r="I646" s="3">
        <v>233299000</v>
      </c>
      <c r="J646" s="3">
        <v>0</v>
      </c>
      <c r="K646" s="3">
        <v>0</v>
      </c>
      <c r="L646" s="3">
        <v>88957200</v>
      </c>
      <c r="M646" s="3">
        <v>11828650</v>
      </c>
      <c r="N646" s="3">
        <v>54258790</v>
      </c>
      <c r="O646" s="3">
        <v>9144012000</v>
      </c>
      <c r="P646" s="3">
        <v>33740.730000000003</v>
      </c>
      <c r="Q646" s="3">
        <v>156263700000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2671340</v>
      </c>
      <c r="AB646" s="3">
        <v>0</v>
      </c>
      <c r="AC646" s="3">
        <v>0</v>
      </c>
      <c r="AD646" s="3">
        <v>34026.480000000003</v>
      </c>
      <c r="AE646" s="3">
        <v>2554685</v>
      </c>
      <c r="AF646" s="3">
        <v>212610.5</v>
      </c>
      <c r="AG646" s="3">
        <v>0</v>
      </c>
      <c r="AH646" s="3">
        <v>0</v>
      </c>
      <c r="AI646" s="3">
        <v>-30066.19</v>
      </c>
      <c r="AJ646" s="3">
        <v>434481.6</v>
      </c>
      <c r="AK646" s="3">
        <v>159427.70000000001</v>
      </c>
      <c r="AL646" s="3">
        <v>505239.8</v>
      </c>
      <c r="AM646" s="3">
        <v>6795620</v>
      </c>
      <c r="AN646" s="1" t="s">
        <v>90</v>
      </c>
    </row>
    <row r="647" spans="1:40" x14ac:dyDescent="0.25">
      <c r="A647" s="2">
        <v>30140</v>
      </c>
      <c r="B647" s="3">
        <v>763923.2</v>
      </c>
      <c r="C647" s="3">
        <v>0</v>
      </c>
      <c r="D647" s="3">
        <v>3820510</v>
      </c>
      <c r="E647" s="3">
        <v>485165.5</v>
      </c>
      <c r="F647" s="3">
        <v>191.2089</v>
      </c>
      <c r="G647" s="3">
        <v>-397889.7</v>
      </c>
      <c r="H647" s="3">
        <v>0</v>
      </c>
      <c r="I647" s="3">
        <v>226980900</v>
      </c>
      <c r="J647" s="3">
        <v>0</v>
      </c>
      <c r="K647" s="3">
        <v>0</v>
      </c>
      <c r="L647" s="3">
        <v>88214040</v>
      </c>
      <c r="M647" s="3">
        <v>11452380</v>
      </c>
      <c r="N647" s="3">
        <v>54195930</v>
      </c>
      <c r="O647" s="3">
        <v>9143864000</v>
      </c>
      <c r="P647" s="3">
        <v>31607.81</v>
      </c>
      <c r="Q647" s="3">
        <v>156265700000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2724700</v>
      </c>
      <c r="AB647" s="3">
        <v>0</v>
      </c>
      <c r="AC647" s="3">
        <v>0</v>
      </c>
      <c r="AD647" s="3">
        <v>32414.92</v>
      </c>
      <c r="AE647" s="3">
        <v>2163843</v>
      </c>
      <c r="AF647" s="3">
        <v>141435.9</v>
      </c>
      <c r="AG647" s="3">
        <v>0</v>
      </c>
      <c r="AH647" s="3">
        <v>0</v>
      </c>
      <c r="AI647" s="3">
        <v>-29870.45</v>
      </c>
      <c r="AJ647" s="3">
        <v>401566.8</v>
      </c>
      <c r="AK647" s="3">
        <v>150524.70000000001</v>
      </c>
      <c r="AL647" s="3">
        <v>464568.7</v>
      </c>
      <c r="AM647" s="3">
        <v>6304270</v>
      </c>
      <c r="AN647" s="1" t="s">
        <v>70</v>
      </c>
    </row>
    <row r="648" spans="1:40" x14ac:dyDescent="0.25">
      <c r="A648" s="2">
        <v>30141</v>
      </c>
      <c r="B648" s="3">
        <v>763761.8</v>
      </c>
      <c r="C648" s="3">
        <v>0</v>
      </c>
      <c r="D648" s="3">
        <v>4214041</v>
      </c>
      <c r="E648" s="3">
        <v>469537.5</v>
      </c>
      <c r="F648" s="3">
        <v>191.4323</v>
      </c>
      <c r="G648" s="3">
        <v>-342447.8</v>
      </c>
      <c r="H648" s="3">
        <v>0</v>
      </c>
      <c r="I648" s="3">
        <v>220198400</v>
      </c>
      <c r="J648" s="3">
        <v>0</v>
      </c>
      <c r="K648" s="3">
        <v>0</v>
      </c>
      <c r="L648" s="3">
        <v>87379120</v>
      </c>
      <c r="M648" s="3">
        <v>11112940</v>
      </c>
      <c r="N648" s="3">
        <v>54127040</v>
      </c>
      <c r="O648" s="3">
        <v>9143765000</v>
      </c>
      <c r="P648" s="3">
        <v>32891.550000000003</v>
      </c>
      <c r="Q648" s="3">
        <v>156267900000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2863113</v>
      </c>
      <c r="AB648" s="3">
        <v>0</v>
      </c>
      <c r="AC648" s="3">
        <v>0</v>
      </c>
      <c r="AD648" s="3">
        <v>33273.1</v>
      </c>
      <c r="AE648" s="3">
        <v>2077183</v>
      </c>
      <c r="AF648" s="3">
        <v>153106.4</v>
      </c>
      <c r="AG648" s="3">
        <v>0</v>
      </c>
      <c r="AH648" s="3">
        <v>0</v>
      </c>
      <c r="AI648" s="3">
        <v>-29882.44</v>
      </c>
      <c r="AJ648" s="3">
        <v>389900.1</v>
      </c>
      <c r="AK648" s="3">
        <v>148848.4</v>
      </c>
      <c r="AL648" s="3">
        <v>458950.6</v>
      </c>
      <c r="AM648" s="3">
        <v>6766824</v>
      </c>
      <c r="AN648" s="1" t="s">
        <v>51</v>
      </c>
    </row>
    <row r="649" spans="1:40" x14ac:dyDescent="0.25">
      <c r="A649" s="2">
        <v>30142</v>
      </c>
      <c r="B649" s="3">
        <v>761210.2</v>
      </c>
      <c r="C649" s="3">
        <v>0</v>
      </c>
      <c r="D649" s="3">
        <v>5077608</v>
      </c>
      <c r="E649" s="3">
        <v>475866.9</v>
      </c>
      <c r="F649" s="3">
        <v>199.1019</v>
      </c>
      <c r="G649" s="3">
        <v>-229186.5</v>
      </c>
      <c r="H649" s="3">
        <v>0</v>
      </c>
      <c r="I649" s="3">
        <v>212332900</v>
      </c>
      <c r="J649" s="3">
        <v>0</v>
      </c>
      <c r="K649" s="3">
        <v>0</v>
      </c>
      <c r="L649" s="3">
        <v>86125170</v>
      </c>
      <c r="M649" s="3">
        <v>10844760</v>
      </c>
      <c r="N649" s="3">
        <v>54055660</v>
      </c>
      <c r="O649" s="3">
        <v>9143768000</v>
      </c>
      <c r="P649" s="3">
        <v>31692.35</v>
      </c>
      <c r="Q649" s="3">
        <v>156270600000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3396230</v>
      </c>
      <c r="AB649" s="3">
        <v>0</v>
      </c>
      <c r="AC649" s="3">
        <v>0</v>
      </c>
      <c r="AD649" s="3">
        <v>42389.22</v>
      </c>
      <c r="AE649" s="3">
        <v>2527940</v>
      </c>
      <c r="AF649" s="3">
        <v>186316</v>
      </c>
      <c r="AG649" s="3">
        <v>0</v>
      </c>
      <c r="AH649" s="3">
        <v>0</v>
      </c>
      <c r="AI649" s="3">
        <v>-30076.29</v>
      </c>
      <c r="AJ649" s="3">
        <v>376057.4</v>
      </c>
      <c r="AK649" s="3">
        <v>141968.20000000001</v>
      </c>
      <c r="AL649" s="3">
        <v>447601.2</v>
      </c>
      <c r="AM649" s="3">
        <v>7848118</v>
      </c>
      <c r="AN649" s="1" t="s">
        <v>53</v>
      </c>
    </row>
    <row r="650" spans="1:40" x14ac:dyDescent="0.25">
      <c r="A650" s="2">
        <v>30143</v>
      </c>
      <c r="B650" s="3">
        <v>763578.6</v>
      </c>
      <c r="C650" s="3">
        <v>0</v>
      </c>
      <c r="D650" s="3">
        <v>5052335</v>
      </c>
      <c r="E650" s="3">
        <v>458130.3</v>
      </c>
      <c r="F650" s="3">
        <v>192.21690000000001</v>
      </c>
      <c r="G650" s="3">
        <v>-242299.1</v>
      </c>
      <c r="H650" s="3">
        <v>0</v>
      </c>
      <c r="I650" s="3">
        <v>204226900</v>
      </c>
      <c r="J650" s="3">
        <v>0</v>
      </c>
      <c r="K650" s="3">
        <v>0</v>
      </c>
      <c r="L650" s="3">
        <v>85112290</v>
      </c>
      <c r="M650" s="3">
        <v>10521730</v>
      </c>
      <c r="N650" s="3">
        <v>53942920</v>
      </c>
      <c r="O650" s="3">
        <v>9143786000</v>
      </c>
      <c r="P650" s="3">
        <v>31538.47</v>
      </c>
      <c r="Q650" s="3">
        <v>156273200000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3516435</v>
      </c>
      <c r="AB650" s="3">
        <v>0</v>
      </c>
      <c r="AC650" s="3">
        <v>0</v>
      </c>
      <c r="AD650" s="3">
        <v>45812.29</v>
      </c>
      <c r="AE650" s="3">
        <v>2555300</v>
      </c>
      <c r="AF650" s="3">
        <v>173741.9</v>
      </c>
      <c r="AG650" s="3">
        <v>0</v>
      </c>
      <c r="AH650" s="3">
        <v>0</v>
      </c>
      <c r="AI650" s="3">
        <v>-29660.68</v>
      </c>
      <c r="AJ650" s="3">
        <v>361847.7</v>
      </c>
      <c r="AK650" s="3">
        <v>137752.1</v>
      </c>
      <c r="AL650" s="3">
        <v>474740</v>
      </c>
      <c r="AM650" s="3">
        <v>8088812</v>
      </c>
      <c r="AN650" s="1" t="s">
        <v>92</v>
      </c>
    </row>
    <row r="651" spans="1:40" x14ac:dyDescent="0.25">
      <c r="A651" s="2">
        <v>30144</v>
      </c>
      <c r="B651" s="3">
        <v>687676.9</v>
      </c>
      <c r="C651" s="3">
        <v>0</v>
      </c>
      <c r="D651" s="3">
        <v>5300570</v>
      </c>
      <c r="E651" s="3">
        <v>452214</v>
      </c>
      <c r="F651" s="3">
        <v>190.8056</v>
      </c>
      <c r="G651" s="3">
        <v>-233508.4</v>
      </c>
      <c r="H651" s="3">
        <v>0</v>
      </c>
      <c r="I651" s="3">
        <v>195779900</v>
      </c>
      <c r="J651" s="3">
        <v>0</v>
      </c>
      <c r="K651" s="3">
        <v>0</v>
      </c>
      <c r="L651" s="3">
        <v>83938500</v>
      </c>
      <c r="M651" s="3">
        <v>10223980</v>
      </c>
      <c r="N651" s="3">
        <v>53842420</v>
      </c>
      <c r="O651" s="3">
        <v>9143784000</v>
      </c>
      <c r="P651" s="3">
        <v>31469.96</v>
      </c>
      <c r="Q651" s="3">
        <v>156275800000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3752772</v>
      </c>
      <c r="AB651" s="3">
        <v>0</v>
      </c>
      <c r="AC651" s="3">
        <v>0</v>
      </c>
      <c r="AD651" s="3">
        <v>55930.03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-29029.98</v>
      </c>
      <c r="AJ651" s="3">
        <v>349026.8</v>
      </c>
      <c r="AK651" s="3">
        <v>133397.79999999999</v>
      </c>
      <c r="AL651" s="3">
        <v>449689</v>
      </c>
      <c r="AM651" s="3">
        <v>8430886</v>
      </c>
      <c r="AN651" s="1" t="s">
        <v>79</v>
      </c>
    </row>
    <row r="652" spans="1:40" x14ac:dyDescent="0.25">
      <c r="A652" s="2">
        <v>30145</v>
      </c>
      <c r="B652" s="3">
        <v>523711.1</v>
      </c>
      <c r="C652" s="3">
        <v>0</v>
      </c>
      <c r="D652" s="3">
        <v>4650882</v>
      </c>
      <c r="E652" s="3">
        <v>426139</v>
      </c>
      <c r="F652" s="3">
        <v>191.797</v>
      </c>
      <c r="G652" s="3">
        <v>-313916.09999999998</v>
      </c>
      <c r="H652" s="3">
        <v>0</v>
      </c>
      <c r="I652" s="3">
        <v>188005000</v>
      </c>
      <c r="J652" s="3">
        <v>0</v>
      </c>
      <c r="K652" s="3">
        <v>0</v>
      </c>
      <c r="L652" s="3">
        <v>83128750</v>
      </c>
      <c r="M652" s="3">
        <v>9858914</v>
      </c>
      <c r="N652" s="3">
        <v>53747930</v>
      </c>
      <c r="O652" s="3">
        <v>9143682000</v>
      </c>
      <c r="P652" s="3">
        <v>30368.1</v>
      </c>
      <c r="Q652" s="3">
        <v>156278000000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3507516</v>
      </c>
      <c r="AB652" s="3">
        <v>0</v>
      </c>
      <c r="AC652" s="3">
        <v>0</v>
      </c>
      <c r="AD652" s="3">
        <v>57642.8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-28699.91</v>
      </c>
      <c r="AJ652" s="3">
        <v>332642.09999999998</v>
      </c>
      <c r="AK652" s="3">
        <v>129042.1</v>
      </c>
      <c r="AL652" s="3">
        <v>427309.9</v>
      </c>
      <c r="AM652" s="3">
        <v>7761921</v>
      </c>
      <c r="AN652" s="1" t="s">
        <v>90</v>
      </c>
    </row>
    <row r="653" spans="1:40" x14ac:dyDescent="0.25">
      <c r="A653" s="2">
        <v>30146</v>
      </c>
      <c r="B653" s="3">
        <v>504105.8</v>
      </c>
      <c r="C653" s="3">
        <v>0</v>
      </c>
      <c r="D653" s="3">
        <v>4582067</v>
      </c>
      <c r="E653" s="3">
        <v>413502.4</v>
      </c>
      <c r="F653" s="3">
        <v>187.4743</v>
      </c>
      <c r="G653" s="3">
        <v>-313360.40000000002</v>
      </c>
      <c r="H653" s="3">
        <v>0</v>
      </c>
      <c r="I653" s="3">
        <v>180479100</v>
      </c>
      <c r="J653" s="3">
        <v>0</v>
      </c>
      <c r="K653" s="3">
        <v>0</v>
      </c>
      <c r="L653" s="3">
        <v>82196880</v>
      </c>
      <c r="M653" s="3">
        <v>9541115</v>
      </c>
      <c r="N653" s="3">
        <v>53610060</v>
      </c>
      <c r="O653" s="3">
        <v>9143612000</v>
      </c>
      <c r="P653" s="3">
        <v>31192.5</v>
      </c>
      <c r="Q653" s="3">
        <v>156280100000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3431943</v>
      </c>
      <c r="AB653" s="3">
        <v>0</v>
      </c>
      <c r="AC653" s="3">
        <v>0</v>
      </c>
      <c r="AD653" s="3">
        <v>59502.6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-28676.07</v>
      </c>
      <c r="AJ653" s="3">
        <v>319362.7</v>
      </c>
      <c r="AK653" s="3">
        <v>126167.9</v>
      </c>
      <c r="AL653" s="3">
        <v>457399.8</v>
      </c>
      <c r="AM653" s="3">
        <v>7514575</v>
      </c>
      <c r="AN653" s="1" t="s">
        <v>88</v>
      </c>
    </row>
    <row r="654" spans="1:40" x14ac:dyDescent="0.25">
      <c r="A654" s="2">
        <v>30147</v>
      </c>
      <c r="B654" s="3">
        <v>508976</v>
      </c>
      <c r="C654" s="3">
        <v>0</v>
      </c>
      <c r="D654" s="3">
        <v>4341830</v>
      </c>
      <c r="E654" s="3">
        <v>396057</v>
      </c>
      <c r="F654" s="3">
        <v>189.8775</v>
      </c>
      <c r="G654" s="3">
        <v>-325757.8</v>
      </c>
      <c r="H654" s="3">
        <v>0</v>
      </c>
      <c r="I654" s="3">
        <v>173301500</v>
      </c>
      <c r="J654" s="3">
        <v>0</v>
      </c>
      <c r="K654" s="3">
        <v>0</v>
      </c>
      <c r="L654" s="3">
        <v>81333650</v>
      </c>
      <c r="M654" s="3">
        <v>9231922</v>
      </c>
      <c r="N654" s="3">
        <v>53518360</v>
      </c>
      <c r="O654" s="3">
        <v>9143473000</v>
      </c>
      <c r="P654" s="3">
        <v>29448.1</v>
      </c>
      <c r="Q654" s="3">
        <v>156282000000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3287567</v>
      </c>
      <c r="AB654" s="3">
        <v>0</v>
      </c>
      <c r="AC654" s="3">
        <v>0</v>
      </c>
      <c r="AD654" s="3">
        <v>63390.75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-28609.49</v>
      </c>
      <c r="AJ654" s="3">
        <v>305626.3</v>
      </c>
      <c r="AK654" s="3">
        <v>121741.2</v>
      </c>
      <c r="AL654" s="3">
        <v>397497.7</v>
      </c>
      <c r="AM654" s="3">
        <v>7167580</v>
      </c>
      <c r="AN654" s="1" t="s">
        <v>73</v>
      </c>
    </row>
    <row r="655" spans="1:40" x14ac:dyDescent="0.25">
      <c r="A655" s="2">
        <v>30148</v>
      </c>
      <c r="B655" s="3">
        <v>513853.2</v>
      </c>
      <c r="C655" s="3">
        <v>0</v>
      </c>
      <c r="D655" s="3">
        <v>3775188</v>
      </c>
      <c r="E655" s="3">
        <v>377893.3</v>
      </c>
      <c r="F655" s="3">
        <v>185.03139999999999</v>
      </c>
      <c r="G655" s="3">
        <v>-383181.2</v>
      </c>
      <c r="H655" s="3">
        <v>0</v>
      </c>
      <c r="I655" s="3">
        <v>166858700</v>
      </c>
      <c r="J655" s="3">
        <v>0</v>
      </c>
      <c r="K655" s="3">
        <v>0</v>
      </c>
      <c r="L655" s="3">
        <v>80635280</v>
      </c>
      <c r="M655" s="3">
        <v>8918899</v>
      </c>
      <c r="N655" s="3">
        <v>53406190</v>
      </c>
      <c r="O655" s="3">
        <v>9143287000</v>
      </c>
      <c r="P655" s="3">
        <v>29302.79</v>
      </c>
      <c r="Q655" s="3">
        <v>156283500000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3007323</v>
      </c>
      <c r="AB655" s="3">
        <v>0</v>
      </c>
      <c r="AC655" s="3">
        <v>0</v>
      </c>
      <c r="AD655" s="3">
        <v>62910.58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-28426.92</v>
      </c>
      <c r="AJ655" s="3">
        <v>293600.8</v>
      </c>
      <c r="AK655" s="3">
        <v>117890</v>
      </c>
      <c r="AL655" s="3">
        <v>405944.1</v>
      </c>
      <c r="AM655" s="3">
        <v>6435268</v>
      </c>
      <c r="AN655" s="1" t="s">
        <v>69</v>
      </c>
    </row>
    <row r="656" spans="1:40" x14ac:dyDescent="0.25">
      <c r="A656" s="2">
        <v>30149</v>
      </c>
      <c r="B656" s="3">
        <v>513842.8</v>
      </c>
      <c r="C656" s="3">
        <v>0</v>
      </c>
      <c r="D656" s="3">
        <v>4034915</v>
      </c>
      <c r="E656" s="3">
        <v>369405.5</v>
      </c>
      <c r="F656" s="3">
        <v>184.73169999999999</v>
      </c>
      <c r="G656" s="3">
        <v>-318860.5</v>
      </c>
      <c r="H656" s="3">
        <v>0</v>
      </c>
      <c r="I656" s="3">
        <v>160312900</v>
      </c>
      <c r="J656" s="3">
        <v>0</v>
      </c>
      <c r="K656" s="3">
        <v>0</v>
      </c>
      <c r="L656" s="3">
        <v>79704220</v>
      </c>
      <c r="M656" s="3">
        <v>8671796</v>
      </c>
      <c r="N656" s="3">
        <v>53321500</v>
      </c>
      <c r="O656" s="3">
        <v>9143137000</v>
      </c>
      <c r="P656" s="3">
        <v>30158.66</v>
      </c>
      <c r="Q656" s="3">
        <v>156285300000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3022151</v>
      </c>
      <c r="AB656" s="3">
        <v>0</v>
      </c>
      <c r="AC656" s="3">
        <v>0</v>
      </c>
      <c r="AD656" s="3">
        <v>61112.38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-28366.880000000001</v>
      </c>
      <c r="AJ656" s="3">
        <v>287945.2</v>
      </c>
      <c r="AK656" s="3">
        <v>115174.2</v>
      </c>
      <c r="AL656" s="3">
        <v>372812.4</v>
      </c>
      <c r="AM656" s="3">
        <v>6538194</v>
      </c>
      <c r="AN656" s="1" t="s">
        <v>113</v>
      </c>
    </row>
    <row r="657" spans="1:40" x14ac:dyDescent="0.25">
      <c r="A657" s="2">
        <v>30150</v>
      </c>
      <c r="B657" s="3">
        <v>513835.2</v>
      </c>
      <c r="C657" s="3">
        <v>0</v>
      </c>
      <c r="D657" s="3">
        <v>3858595</v>
      </c>
      <c r="E657" s="3">
        <v>356777.4</v>
      </c>
      <c r="F657" s="3">
        <v>187.54239999999999</v>
      </c>
      <c r="G657" s="3">
        <v>-322040.90000000002</v>
      </c>
      <c r="H657" s="3">
        <v>0</v>
      </c>
      <c r="I657" s="3">
        <v>153950800</v>
      </c>
      <c r="J657" s="3">
        <v>0</v>
      </c>
      <c r="K657" s="3">
        <v>0</v>
      </c>
      <c r="L657" s="3">
        <v>78882480</v>
      </c>
      <c r="M657" s="3">
        <v>8431352</v>
      </c>
      <c r="N657" s="3">
        <v>53192320</v>
      </c>
      <c r="O657" s="3">
        <v>9143025000</v>
      </c>
      <c r="P657" s="3">
        <v>28674.91</v>
      </c>
      <c r="Q657" s="3">
        <v>156287200000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2926601</v>
      </c>
      <c r="AB657" s="3">
        <v>0</v>
      </c>
      <c r="AC657" s="3">
        <v>0</v>
      </c>
      <c r="AD657" s="3">
        <v>57839.49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-28217.65</v>
      </c>
      <c r="AJ657" s="3">
        <v>278725.3</v>
      </c>
      <c r="AK657" s="3">
        <v>112614.3</v>
      </c>
      <c r="AL657" s="3">
        <v>408085.8</v>
      </c>
      <c r="AM657" s="3">
        <v>6355145</v>
      </c>
      <c r="AN657" s="1" t="s">
        <v>52</v>
      </c>
    </row>
    <row r="658" spans="1:40" x14ac:dyDescent="0.25">
      <c r="A658" s="2">
        <v>30151</v>
      </c>
      <c r="B658" s="3">
        <v>486916.5</v>
      </c>
      <c r="C658" s="3">
        <v>0</v>
      </c>
      <c r="D658" s="3">
        <v>4152895</v>
      </c>
      <c r="E658" s="3">
        <v>354562.3</v>
      </c>
      <c r="F658" s="3">
        <v>184.50380000000001</v>
      </c>
      <c r="G658" s="3">
        <v>-287588.5</v>
      </c>
      <c r="H658" s="3">
        <v>0</v>
      </c>
      <c r="I658" s="3">
        <v>147299000</v>
      </c>
      <c r="J658" s="3">
        <v>0</v>
      </c>
      <c r="K658" s="3">
        <v>0</v>
      </c>
      <c r="L658" s="3">
        <v>77775520</v>
      </c>
      <c r="M658" s="3">
        <v>8236603</v>
      </c>
      <c r="N658" s="3">
        <v>53109090</v>
      </c>
      <c r="O658" s="3">
        <v>9142886000</v>
      </c>
      <c r="P658" s="3">
        <v>28866.7</v>
      </c>
      <c r="Q658" s="3">
        <v>156288900000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3159723</v>
      </c>
      <c r="AB658" s="3">
        <v>0</v>
      </c>
      <c r="AC658" s="3">
        <v>0</v>
      </c>
      <c r="AD658" s="3">
        <v>68218.460000000006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-28284.63</v>
      </c>
      <c r="AJ658" s="3">
        <v>272947.8</v>
      </c>
      <c r="AK658" s="3">
        <v>111110.2</v>
      </c>
      <c r="AL658" s="3">
        <v>356346.5</v>
      </c>
      <c r="AM658" s="3">
        <v>6645703</v>
      </c>
      <c r="AN658" s="1" t="s">
        <v>98</v>
      </c>
    </row>
    <row r="659" spans="1:40" x14ac:dyDescent="0.25">
      <c r="A659" s="2">
        <v>30152</v>
      </c>
      <c r="B659" s="3">
        <v>374368.8</v>
      </c>
      <c r="C659" s="3">
        <v>0</v>
      </c>
      <c r="D659" s="3">
        <v>3864103</v>
      </c>
      <c r="E659" s="3">
        <v>340344.6</v>
      </c>
      <c r="F659" s="3">
        <v>181.23240000000001</v>
      </c>
      <c r="G659" s="3">
        <v>-314039.5</v>
      </c>
      <c r="H659" s="3">
        <v>0</v>
      </c>
      <c r="I659" s="3">
        <v>140892500</v>
      </c>
      <c r="J659" s="3">
        <v>0</v>
      </c>
      <c r="K659" s="3">
        <v>0</v>
      </c>
      <c r="L659" s="3">
        <v>76859660</v>
      </c>
      <c r="M659" s="3">
        <v>8004880</v>
      </c>
      <c r="N659" s="3">
        <v>53033290</v>
      </c>
      <c r="O659" s="3">
        <v>9142704000</v>
      </c>
      <c r="P659" s="3">
        <v>29028.16</v>
      </c>
      <c r="Q659" s="3">
        <v>156290400000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3084827</v>
      </c>
      <c r="AB659" s="3">
        <v>0</v>
      </c>
      <c r="AC659" s="3">
        <v>0</v>
      </c>
      <c r="AD659" s="3">
        <v>69851.59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-28195.48</v>
      </c>
      <c r="AJ659" s="3">
        <v>262917.09999999998</v>
      </c>
      <c r="AK659" s="3">
        <v>108941.3</v>
      </c>
      <c r="AL659" s="3">
        <v>338895.9</v>
      </c>
      <c r="AM659" s="3">
        <v>6401356</v>
      </c>
      <c r="AN659" s="1" t="s">
        <v>62</v>
      </c>
    </row>
    <row r="660" spans="1:40" x14ac:dyDescent="0.25">
      <c r="A660" s="2">
        <v>30153</v>
      </c>
      <c r="B660" s="3">
        <v>364578</v>
      </c>
      <c r="C660" s="3">
        <v>0</v>
      </c>
      <c r="D660" s="3">
        <v>3921354</v>
      </c>
      <c r="E660" s="3">
        <v>332551.40000000002</v>
      </c>
      <c r="F660" s="3">
        <v>184.67529999999999</v>
      </c>
      <c r="G660" s="3">
        <v>-293520.5</v>
      </c>
      <c r="H660" s="3">
        <v>0</v>
      </c>
      <c r="I660" s="3">
        <v>134477800</v>
      </c>
      <c r="J660" s="3">
        <v>0</v>
      </c>
      <c r="K660" s="3">
        <v>0</v>
      </c>
      <c r="L660" s="3">
        <v>75845810</v>
      </c>
      <c r="M660" s="3">
        <v>7791908</v>
      </c>
      <c r="N660" s="3">
        <v>52952640</v>
      </c>
      <c r="O660" s="3">
        <v>9142540000</v>
      </c>
      <c r="P660" s="3">
        <v>28124.99</v>
      </c>
      <c r="Q660" s="3">
        <v>156292000000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3126449</v>
      </c>
      <c r="AB660" s="3">
        <v>0</v>
      </c>
      <c r="AC660" s="3">
        <v>0</v>
      </c>
      <c r="AD660" s="3">
        <v>75528.14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-28201.24</v>
      </c>
      <c r="AJ660" s="3">
        <v>257729.4</v>
      </c>
      <c r="AK660" s="3">
        <v>107091.3</v>
      </c>
      <c r="AL660" s="3">
        <v>338547.1</v>
      </c>
      <c r="AM660" s="3">
        <v>6410090</v>
      </c>
      <c r="AN660" s="1" t="s">
        <v>52</v>
      </c>
    </row>
    <row r="661" spans="1:40" x14ac:dyDescent="0.25">
      <c r="A661" s="2">
        <v>30154</v>
      </c>
      <c r="B661" s="3">
        <v>364574.1</v>
      </c>
      <c r="C661" s="3">
        <v>0</v>
      </c>
      <c r="D661" s="3">
        <v>3653266</v>
      </c>
      <c r="E661" s="3">
        <v>320258.90000000002</v>
      </c>
      <c r="F661" s="3">
        <v>180.54859999999999</v>
      </c>
      <c r="G661" s="3">
        <v>-320971.40000000002</v>
      </c>
      <c r="H661" s="3">
        <v>0</v>
      </c>
      <c r="I661" s="3">
        <v>128357200</v>
      </c>
      <c r="J661" s="3">
        <v>0</v>
      </c>
      <c r="K661" s="3">
        <v>0</v>
      </c>
      <c r="L661" s="3">
        <v>74937100</v>
      </c>
      <c r="M661" s="3">
        <v>7565189</v>
      </c>
      <c r="N661" s="3">
        <v>52825520</v>
      </c>
      <c r="O661" s="3">
        <v>9142383000</v>
      </c>
      <c r="P661" s="3">
        <v>29318.13</v>
      </c>
      <c r="Q661" s="3">
        <v>156293200000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3039548</v>
      </c>
      <c r="AB661" s="3">
        <v>0</v>
      </c>
      <c r="AC661" s="3">
        <v>0</v>
      </c>
      <c r="AD661" s="3">
        <v>79069.649999999994</v>
      </c>
      <c r="AE661" s="3">
        <v>2845005</v>
      </c>
      <c r="AF661" s="3">
        <v>97780.95</v>
      </c>
      <c r="AG661" s="3">
        <v>0</v>
      </c>
      <c r="AH661" s="3">
        <v>0</v>
      </c>
      <c r="AI661" s="3">
        <v>-28038.92</v>
      </c>
      <c r="AJ661" s="3">
        <v>248211.1</v>
      </c>
      <c r="AK661" s="3">
        <v>105392</v>
      </c>
      <c r="AL661" s="3">
        <v>375504.1</v>
      </c>
      <c r="AM661" s="3">
        <v>6116923</v>
      </c>
      <c r="AN661" s="1" t="s">
        <v>92</v>
      </c>
    </row>
    <row r="662" spans="1:40" x14ac:dyDescent="0.25">
      <c r="A662" s="2">
        <v>30155</v>
      </c>
      <c r="B662" s="3">
        <v>365040.1</v>
      </c>
      <c r="C662" s="3">
        <v>13038.43</v>
      </c>
      <c r="D662" s="3">
        <v>8156505</v>
      </c>
      <c r="E662" s="3">
        <v>436303.3</v>
      </c>
      <c r="F662" s="3">
        <v>206.3869</v>
      </c>
      <c r="G662" s="3">
        <v>196143.7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77211050</v>
      </c>
      <c r="M662" s="3">
        <v>8007147</v>
      </c>
      <c r="N662" s="3">
        <v>52748110</v>
      </c>
      <c r="O662" s="3">
        <v>9142759000</v>
      </c>
      <c r="P662" s="3">
        <v>29367.55</v>
      </c>
      <c r="Q662" s="3">
        <v>156301900000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1585822</v>
      </c>
      <c r="AB662" s="3">
        <v>0</v>
      </c>
      <c r="AC662" s="3">
        <v>0</v>
      </c>
      <c r="AD662" s="3">
        <v>31500.29</v>
      </c>
      <c r="AE662" s="3">
        <v>1381866</v>
      </c>
      <c r="AF662" s="3">
        <v>263598.7</v>
      </c>
      <c r="AG662" s="3">
        <v>834.94029999999998</v>
      </c>
      <c r="AH662" s="3">
        <v>0</v>
      </c>
      <c r="AI662" s="3">
        <v>-29140.86</v>
      </c>
      <c r="AJ662" s="3">
        <v>273676.79999999999</v>
      </c>
      <c r="AK662" s="3">
        <v>105064.1</v>
      </c>
      <c r="AL662" s="3">
        <v>351259.1</v>
      </c>
      <c r="AM662" s="3">
        <v>13325730</v>
      </c>
      <c r="AN662" s="1" t="s">
        <v>53</v>
      </c>
    </row>
    <row r="663" spans="1:40" x14ac:dyDescent="0.25">
      <c r="A663" s="2">
        <v>30156</v>
      </c>
      <c r="B663" s="3">
        <v>367075.9</v>
      </c>
      <c r="C663" s="3">
        <v>0</v>
      </c>
      <c r="D663" s="3">
        <v>4086125</v>
      </c>
      <c r="E663" s="3">
        <v>348538</v>
      </c>
      <c r="F663" s="3">
        <v>185.13900000000001</v>
      </c>
      <c r="G663" s="3">
        <v>-358046.3</v>
      </c>
      <c r="H663" s="3">
        <v>0</v>
      </c>
      <c r="I663" s="3">
        <v>113779300</v>
      </c>
      <c r="J663" s="3">
        <v>0</v>
      </c>
      <c r="K663" s="3">
        <v>0</v>
      </c>
      <c r="L663" s="3">
        <v>75410860</v>
      </c>
      <c r="M663" s="3">
        <v>7863457</v>
      </c>
      <c r="N663" s="3">
        <v>52693950</v>
      </c>
      <c r="O663" s="3">
        <v>9142510000</v>
      </c>
      <c r="P663" s="3">
        <v>28822.82</v>
      </c>
      <c r="Q663" s="3">
        <v>156303400000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2853384</v>
      </c>
      <c r="AB663" s="3">
        <v>0</v>
      </c>
      <c r="AC663" s="3">
        <v>0</v>
      </c>
      <c r="AD663" s="3">
        <v>74632.95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-27730.57</v>
      </c>
      <c r="AJ663" s="3">
        <v>261951.2</v>
      </c>
      <c r="AK663" s="3">
        <v>104467</v>
      </c>
      <c r="AL663" s="3">
        <v>316282.40000000002</v>
      </c>
      <c r="AM663" s="3">
        <v>5618875</v>
      </c>
      <c r="AN663" s="1" t="s">
        <v>87</v>
      </c>
    </row>
    <row r="664" spans="1:40" x14ac:dyDescent="0.25">
      <c r="A664" s="2">
        <v>30157</v>
      </c>
      <c r="B664" s="3">
        <v>364617.8</v>
      </c>
      <c r="C664" s="3">
        <v>0</v>
      </c>
      <c r="D664" s="3">
        <v>3329745</v>
      </c>
      <c r="E664" s="3">
        <v>318979.59999999998</v>
      </c>
      <c r="F664" s="3">
        <v>178.1986</v>
      </c>
      <c r="G664" s="3">
        <v>-413146.7</v>
      </c>
      <c r="H664" s="3">
        <v>0</v>
      </c>
      <c r="I664" s="3">
        <v>108344500</v>
      </c>
      <c r="J664" s="3">
        <v>0</v>
      </c>
      <c r="K664" s="3">
        <v>0</v>
      </c>
      <c r="L664" s="3">
        <v>74263780</v>
      </c>
      <c r="M664" s="3">
        <v>7543282</v>
      </c>
      <c r="N664" s="3">
        <v>52614210</v>
      </c>
      <c r="O664" s="3">
        <v>9142211000</v>
      </c>
      <c r="P664" s="3">
        <v>29871.27</v>
      </c>
      <c r="Q664" s="3">
        <v>156304400000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3024257</v>
      </c>
      <c r="AB664" s="3">
        <v>0</v>
      </c>
      <c r="AC664" s="3">
        <v>0</v>
      </c>
      <c r="AD664" s="3">
        <v>80351.92</v>
      </c>
      <c r="AE664" s="3">
        <v>2868442</v>
      </c>
      <c r="AF664" s="3">
        <v>86653.56</v>
      </c>
      <c r="AG664" s="3">
        <v>0</v>
      </c>
      <c r="AH664" s="3">
        <v>0</v>
      </c>
      <c r="AI664" s="3">
        <v>-27654.5</v>
      </c>
      <c r="AJ664" s="3">
        <v>244689</v>
      </c>
      <c r="AK664" s="3">
        <v>103093.9</v>
      </c>
      <c r="AL664" s="3">
        <v>324602.40000000002</v>
      </c>
      <c r="AM664" s="3">
        <v>5432748</v>
      </c>
      <c r="AN664" s="1" t="s">
        <v>68</v>
      </c>
    </row>
    <row r="665" spans="1:40" x14ac:dyDescent="0.25">
      <c r="A665" s="2">
        <v>30158</v>
      </c>
      <c r="B665" s="3">
        <v>364608.2</v>
      </c>
      <c r="C665" s="3">
        <v>0</v>
      </c>
      <c r="D665" s="3">
        <v>3326314</v>
      </c>
      <c r="E665" s="3">
        <v>304873.7</v>
      </c>
      <c r="F665" s="3">
        <v>185.08260000000001</v>
      </c>
      <c r="G665" s="3">
        <v>-370518.5</v>
      </c>
      <c r="H665" s="3">
        <v>0</v>
      </c>
      <c r="I665" s="3">
        <v>102810900</v>
      </c>
      <c r="J665" s="3">
        <v>0</v>
      </c>
      <c r="K665" s="3">
        <v>0</v>
      </c>
      <c r="L665" s="3">
        <v>73147700</v>
      </c>
      <c r="M665" s="3">
        <v>7222343</v>
      </c>
      <c r="N665" s="3">
        <v>52540970</v>
      </c>
      <c r="O665" s="3">
        <v>9141933000</v>
      </c>
      <c r="P665" s="3">
        <v>28445.9</v>
      </c>
      <c r="Q665" s="3">
        <v>156305100000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3120567</v>
      </c>
      <c r="AB665" s="3">
        <v>0</v>
      </c>
      <c r="AC665" s="3">
        <v>0</v>
      </c>
      <c r="AD665" s="3">
        <v>85848.48</v>
      </c>
      <c r="AE665" s="3">
        <v>2985575</v>
      </c>
      <c r="AF665" s="3">
        <v>85438.12</v>
      </c>
      <c r="AG665" s="3">
        <v>0</v>
      </c>
      <c r="AH665" s="3">
        <v>0</v>
      </c>
      <c r="AI665" s="3">
        <v>-27032.68</v>
      </c>
      <c r="AJ665" s="3">
        <v>234618.7</v>
      </c>
      <c r="AK665" s="3">
        <v>101740.4</v>
      </c>
      <c r="AL665" s="3">
        <v>308041</v>
      </c>
      <c r="AM665" s="3">
        <v>5531771</v>
      </c>
      <c r="AN665" s="1" t="s">
        <v>89</v>
      </c>
    </row>
    <row r="666" spans="1:40" x14ac:dyDescent="0.25">
      <c r="A666" s="2">
        <v>30159</v>
      </c>
      <c r="B666" s="3">
        <v>364600.3</v>
      </c>
      <c r="C666" s="3">
        <v>0</v>
      </c>
      <c r="D666" s="3">
        <v>3082321</v>
      </c>
      <c r="E666" s="3">
        <v>290990.09999999998</v>
      </c>
      <c r="F666" s="3">
        <v>172.03550000000001</v>
      </c>
      <c r="G666" s="3">
        <v>-375239.3</v>
      </c>
      <c r="H666" s="3">
        <v>0</v>
      </c>
      <c r="I666" s="3">
        <v>97513730</v>
      </c>
      <c r="J666" s="3">
        <v>0</v>
      </c>
      <c r="K666" s="3">
        <v>0</v>
      </c>
      <c r="L666" s="3">
        <v>72112520</v>
      </c>
      <c r="M666" s="3">
        <v>6902958</v>
      </c>
      <c r="N666" s="3">
        <v>52473090</v>
      </c>
      <c r="O666" s="3">
        <v>9141631000</v>
      </c>
      <c r="P666" s="3">
        <v>28324.3</v>
      </c>
      <c r="Q666" s="3">
        <v>156305400000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3075980</v>
      </c>
      <c r="AB666" s="3">
        <v>0</v>
      </c>
      <c r="AC666" s="3">
        <v>0</v>
      </c>
      <c r="AD666" s="3">
        <v>93015.2</v>
      </c>
      <c r="AE666" s="3">
        <v>3167584</v>
      </c>
      <c r="AF666" s="3">
        <v>77930.66</v>
      </c>
      <c r="AG666" s="3">
        <v>0</v>
      </c>
      <c r="AH666" s="3">
        <v>0</v>
      </c>
      <c r="AI666" s="3">
        <v>-26712.43</v>
      </c>
      <c r="AJ666" s="3">
        <v>225295.5</v>
      </c>
      <c r="AK666" s="3">
        <v>100839.8</v>
      </c>
      <c r="AL666" s="3">
        <v>293360.90000000002</v>
      </c>
      <c r="AM666" s="3">
        <v>5295797</v>
      </c>
      <c r="AN666" s="1" t="s">
        <v>77</v>
      </c>
    </row>
    <row r="667" spans="1:40" x14ac:dyDescent="0.25">
      <c r="A667" s="2">
        <v>30160</v>
      </c>
      <c r="B667" s="3">
        <v>308322.3</v>
      </c>
      <c r="C667" s="3">
        <v>0</v>
      </c>
      <c r="D667" s="3">
        <v>2805963</v>
      </c>
      <c r="E667" s="3">
        <v>275008</v>
      </c>
      <c r="F667" s="3">
        <v>168.0087</v>
      </c>
      <c r="G667" s="3">
        <v>-376745.6</v>
      </c>
      <c r="H667" s="3">
        <v>0</v>
      </c>
      <c r="I667" s="3">
        <v>92580540</v>
      </c>
      <c r="J667" s="3">
        <v>0</v>
      </c>
      <c r="K667" s="3">
        <v>0</v>
      </c>
      <c r="L667" s="3">
        <v>71153920</v>
      </c>
      <c r="M667" s="3">
        <v>6609576</v>
      </c>
      <c r="N667" s="3">
        <v>52401550</v>
      </c>
      <c r="O667" s="3">
        <v>9141324000</v>
      </c>
      <c r="P667" s="3">
        <v>29152.57</v>
      </c>
      <c r="Q667" s="3">
        <v>156305700000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2916899</v>
      </c>
      <c r="AB667" s="3">
        <v>0</v>
      </c>
      <c r="AC667" s="3">
        <v>0</v>
      </c>
      <c r="AD667" s="3">
        <v>90776.31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-26198.59</v>
      </c>
      <c r="AJ667" s="3">
        <v>215076</v>
      </c>
      <c r="AK667" s="3">
        <v>98908.81</v>
      </c>
      <c r="AL667" s="3">
        <v>286805.09999999998</v>
      </c>
      <c r="AM667" s="3">
        <v>4932015</v>
      </c>
      <c r="AN667" s="1" t="s">
        <v>82</v>
      </c>
    </row>
    <row r="668" spans="1:40" x14ac:dyDescent="0.25">
      <c r="A668" s="2">
        <v>30161</v>
      </c>
      <c r="B668" s="3">
        <v>252045.4</v>
      </c>
      <c r="C668" s="3">
        <v>0</v>
      </c>
      <c r="D668" s="3">
        <v>3094152</v>
      </c>
      <c r="E668" s="3">
        <v>269427.90000000002</v>
      </c>
      <c r="F668" s="3">
        <v>174.5368</v>
      </c>
      <c r="G668" s="3">
        <v>-304911.7</v>
      </c>
      <c r="H668" s="3">
        <v>0</v>
      </c>
      <c r="I668" s="3">
        <v>87402420</v>
      </c>
      <c r="J668" s="3">
        <v>0</v>
      </c>
      <c r="K668" s="3">
        <v>0</v>
      </c>
      <c r="L668" s="3">
        <v>69897950</v>
      </c>
      <c r="M668" s="3">
        <v>6386776</v>
      </c>
      <c r="N668" s="3">
        <v>52331420</v>
      </c>
      <c r="O668" s="3">
        <v>9141080000</v>
      </c>
      <c r="P668" s="3">
        <v>27845.88</v>
      </c>
      <c r="Q668" s="3">
        <v>156306100000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3104037</v>
      </c>
      <c r="AB668" s="3">
        <v>0</v>
      </c>
      <c r="AC668" s="3">
        <v>0</v>
      </c>
      <c r="AD668" s="3">
        <v>95993.66</v>
      </c>
      <c r="AE668" s="3">
        <v>3053249</v>
      </c>
      <c r="AF668" s="3">
        <v>79022.929999999993</v>
      </c>
      <c r="AG668" s="3">
        <v>0</v>
      </c>
      <c r="AH668" s="3">
        <v>0</v>
      </c>
      <c r="AI668" s="3">
        <v>-26215.71</v>
      </c>
      <c r="AJ668" s="3">
        <v>206206.4</v>
      </c>
      <c r="AK668" s="3">
        <v>95816.47</v>
      </c>
      <c r="AL668" s="3">
        <v>276524.5</v>
      </c>
      <c r="AM668" s="3">
        <v>5176964</v>
      </c>
      <c r="AN668" s="1" t="s">
        <v>65</v>
      </c>
    </row>
    <row r="669" spans="1:40" x14ac:dyDescent="0.25">
      <c r="A669" s="2">
        <v>30162</v>
      </c>
      <c r="B669" s="3">
        <v>413514.5</v>
      </c>
      <c r="C669" s="3">
        <v>0</v>
      </c>
      <c r="D669" s="3">
        <v>2767418</v>
      </c>
      <c r="E669" s="3">
        <v>256925</v>
      </c>
      <c r="F669" s="3">
        <v>168.62289999999999</v>
      </c>
      <c r="G669" s="3">
        <v>-336775.4</v>
      </c>
      <c r="H669" s="3">
        <v>0</v>
      </c>
      <c r="I669" s="3">
        <v>82506920</v>
      </c>
      <c r="J669" s="3">
        <v>0</v>
      </c>
      <c r="K669" s="3">
        <v>0</v>
      </c>
      <c r="L669" s="3">
        <v>68809220</v>
      </c>
      <c r="M669" s="3">
        <v>6137830</v>
      </c>
      <c r="N669" s="3">
        <v>52250930</v>
      </c>
      <c r="O669" s="3">
        <v>9140806000</v>
      </c>
      <c r="P669" s="3">
        <v>27841.84</v>
      </c>
      <c r="Q669" s="3">
        <v>156306000000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3032243</v>
      </c>
      <c r="AB669" s="3">
        <v>0</v>
      </c>
      <c r="AC669" s="3">
        <v>0</v>
      </c>
      <c r="AD669" s="3">
        <v>98789.759999999995</v>
      </c>
      <c r="AE669" s="3">
        <v>3163223</v>
      </c>
      <c r="AF669" s="3">
        <v>70947.179999999993</v>
      </c>
      <c r="AG669" s="3">
        <v>0</v>
      </c>
      <c r="AH669" s="3">
        <v>0</v>
      </c>
      <c r="AI669" s="3">
        <v>-26555.25</v>
      </c>
      <c r="AJ669" s="3">
        <v>199891.7</v>
      </c>
      <c r="AK669" s="3">
        <v>93870.74</v>
      </c>
      <c r="AL669" s="3">
        <v>280574.09999999998</v>
      </c>
      <c r="AM669" s="3">
        <v>4894575</v>
      </c>
      <c r="AN669" s="1" t="s">
        <v>53</v>
      </c>
    </row>
    <row r="670" spans="1:40" x14ac:dyDescent="0.25">
      <c r="A670" s="2">
        <v>30163</v>
      </c>
      <c r="B670" s="3">
        <v>572537.80000000005</v>
      </c>
      <c r="C670" s="3">
        <v>0</v>
      </c>
      <c r="D670" s="3">
        <v>2510589</v>
      </c>
      <c r="E670" s="3">
        <v>243465.5</v>
      </c>
      <c r="F670" s="3">
        <v>166.32419999999999</v>
      </c>
      <c r="G670" s="3">
        <v>-350632.8</v>
      </c>
      <c r="H670" s="3">
        <v>0</v>
      </c>
      <c r="I670" s="3">
        <v>77959860</v>
      </c>
      <c r="J670" s="3">
        <v>0</v>
      </c>
      <c r="K670" s="3">
        <v>0</v>
      </c>
      <c r="L670" s="3">
        <v>67778150</v>
      </c>
      <c r="M670" s="3">
        <v>5898272</v>
      </c>
      <c r="N670" s="3">
        <v>52127070</v>
      </c>
      <c r="O670" s="3">
        <v>9140558000</v>
      </c>
      <c r="P670" s="3">
        <v>28320.63</v>
      </c>
      <c r="Q670" s="3">
        <v>156305600000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2897835</v>
      </c>
      <c r="AB670" s="3">
        <v>0</v>
      </c>
      <c r="AC670" s="3">
        <v>0</v>
      </c>
      <c r="AD670" s="3">
        <v>97272.69</v>
      </c>
      <c r="AE670" s="3">
        <v>3059779</v>
      </c>
      <c r="AF670" s="3">
        <v>65072.76</v>
      </c>
      <c r="AG670" s="3">
        <v>0</v>
      </c>
      <c r="AH670" s="3">
        <v>0</v>
      </c>
      <c r="AI670" s="3">
        <v>-26498.53</v>
      </c>
      <c r="AJ670" s="3">
        <v>193421.3</v>
      </c>
      <c r="AK670" s="3">
        <v>92058.54</v>
      </c>
      <c r="AL670" s="3">
        <v>317482.09999999998</v>
      </c>
      <c r="AM670" s="3">
        <v>4546381</v>
      </c>
      <c r="AN670" s="1" t="s">
        <v>94</v>
      </c>
    </row>
    <row r="671" spans="1:40" x14ac:dyDescent="0.25">
      <c r="A671" s="2">
        <v>30164</v>
      </c>
      <c r="B671" s="3">
        <v>574980.6</v>
      </c>
      <c r="C671" s="3">
        <v>0</v>
      </c>
      <c r="D671" s="3">
        <v>2333901</v>
      </c>
      <c r="E671" s="3">
        <v>233998.6</v>
      </c>
      <c r="F671" s="3">
        <v>169.32900000000001</v>
      </c>
      <c r="G671" s="3">
        <v>-351233.5</v>
      </c>
      <c r="H671" s="3">
        <v>0</v>
      </c>
      <c r="I671" s="3">
        <v>73691840</v>
      </c>
      <c r="J671" s="3">
        <v>0</v>
      </c>
      <c r="K671" s="3">
        <v>0</v>
      </c>
      <c r="L671" s="3">
        <v>66906660</v>
      </c>
      <c r="M671" s="3">
        <v>5673573</v>
      </c>
      <c r="N671" s="3">
        <v>52062480</v>
      </c>
      <c r="O671" s="3">
        <v>9140244000</v>
      </c>
      <c r="P671" s="3">
        <v>27219.49</v>
      </c>
      <c r="Q671" s="3">
        <v>156305000000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442.77319999999997</v>
      </c>
      <c r="Y671" s="3">
        <v>0</v>
      </c>
      <c r="Z671" s="3">
        <v>0</v>
      </c>
      <c r="AA671" s="3">
        <v>2639947</v>
      </c>
      <c r="AB671" s="3">
        <v>0</v>
      </c>
      <c r="AC671" s="3">
        <v>0</v>
      </c>
      <c r="AD671" s="3">
        <v>96803.45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-26316.62</v>
      </c>
      <c r="AJ671" s="3">
        <v>183998.9</v>
      </c>
      <c r="AK671" s="3">
        <v>87722.09</v>
      </c>
      <c r="AL671" s="3">
        <v>248780.4</v>
      </c>
      <c r="AM671" s="3">
        <v>4267573</v>
      </c>
      <c r="AN671" s="1" t="s">
        <v>61</v>
      </c>
    </row>
    <row r="672" spans="1:40" x14ac:dyDescent="0.25">
      <c r="A672" s="2">
        <v>30165</v>
      </c>
      <c r="B672" s="3">
        <v>574977.4</v>
      </c>
      <c r="C672" s="3">
        <v>0</v>
      </c>
      <c r="D672" s="3">
        <v>1685744</v>
      </c>
      <c r="E672" s="3">
        <v>210241.1</v>
      </c>
      <c r="F672" s="3">
        <v>154.58080000000001</v>
      </c>
      <c r="G672" s="3">
        <v>-415813.5</v>
      </c>
      <c r="H672" s="3">
        <v>0</v>
      </c>
      <c r="I672" s="3">
        <v>70321970</v>
      </c>
      <c r="J672" s="3">
        <v>0</v>
      </c>
      <c r="K672" s="3">
        <v>0</v>
      </c>
      <c r="L672" s="3">
        <v>66394200</v>
      </c>
      <c r="M672" s="3">
        <v>5436738</v>
      </c>
      <c r="N672" s="3">
        <v>51984770</v>
      </c>
      <c r="O672" s="3">
        <v>9139896000</v>
      </c>
      <c r="P672" s="3">
        <v>27495.8</v>
      </c>
      <c r="Q672" s="3">
        <v>156304600000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2088071</v>
      </c>
      <c r="AB672" s="3">
        <v>0</v>
      </c>
      <c r="AC672" s="3">
        <v>0</v>
      </c>
      <c r="AD672" s="3">
        <v>73969.960000000006</v>
      </c>
      <c r="AE672" s="3">
        <v>2211254</v>
      </c>
      <c r="AF672" s="3">
        <v>46805.5</v>
      </c>
      <c r="AG672" s="3">
        <v>0</v>
      </c>
      <c r="AH672" s="3">
        <v>0</v>
      </c>
      <c r="AI672" s="3">
        <v>-26364.69</v>
      </c>
      <c r="AJ672" s="3">
        <v>174846.8</v>
      </c>
      <c r="AK672" s="3">
        <v>85543.29</v>
      </c>
      <c r="AL672" s="3">
        <v>252758.1</v>
      </c>
      <c r="AM672" s="3">
        <v>3369576</v>
      </c>
      <c r="AN672" s="1" t="s">
        <v>87</v>
      </c>
    </row>
    <row r="673" spans="1:40" x14ac:dyDescent="0.25">
      <c r="A673" s="2">
        <v>30166</v>
      </c>
      <c r="B673" s="3">
        <v>574974.6</v>
      </c>
      <c r="C673" s="3">
        <v>0</v>
      </c>
      <c r="D673" s="3">
        <v>1790288</v>
      </c>
      <c r="E673" s="3">
        <v>207788.79999999999</v>
      </c>
      <c r="F673" s="3">
        <v>162.74979999999999</v>
      </c>
      <c r="G673" s="3">
        <v>-362137.9</v>
      </c>
      <c r="H673" s="3">
        <v>0</v>
      </c>
      <c r="I673" s="3">
        <v>67069560</v>
      </c>
      <c r="J673" s="3">
        <v>0</v>
      </c>
      <c r="K673" s="3">
        <v>0</v>
      </c>
      <c r="L673" s="3">
        <v>65554830</v>
      </c>
      <c r="M673" s="3">
        <v>5295469</v>
      </c>
      <c r="N673" s="3">
        <v>51894820</v>
      </c>
      <c r="O673" s="3">
        <v>9139608000</v>
      </c>
      <c r="P673" s="3">
        <v>26767.03</v>
      </c>
      <c r="Q673" s="3">
        <v>156304100000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2099951</v>
      </c>
      <c r="AB673" s="3">
        <v>0</v>
      </c>
      <c r="AC673" s="3">
        <v>0</v>
      </c>
      <c r="AD673" s="3">
        <v>77465.460000000006</v>
      </c>
      <c r="AE673" s="3">
        <v>2319116</v>
      </c>
      <c r="AF673" s="3">
        <v>48596.95</v>
      </c>
      <c r="AG673" s="3">
        <v>0</v>
      </c>
      <c r="AH673" s="3">
        <v>0</v>
      </c>
      <c r="AI673" s="3">
        <v>-26396.06</v>
      </c>
      <c r="AJ673" s="3">
        <v>172360</v>
      </c>
      <c r="AK673" s="3">
        <v>84865.65</v>
      </c>
      <c r="AL673" s="3">
        <v>262509.40000000002</v>
      </c>
      <c r="AM673" s="3">
        <v>3252191</v>
      </c>
      <c r="AN673" s="1" t="s">
        <v>64</v>
      </c>
    </row>
    <row r="674" spans="1:40" x14ac:dyDescent="0.25">
      <c r="A674" s="2">
        <v>30167</v>
      </c>
      <c r="B674" s="3">
        <v>574972.19999999995</v>
      </c>
      <c r="C674" s="3">
        <v>0</v>
      </c>
      <c r="D674" s="3">
        <v>1732947</v>
      </c>
      <c r="E674" s="3">
        <v>200324.2</v>
      </c>
      <c r="F674" s="3">
        <v>157.29810000000001</v>
      </c>
      <c r="G674" s="3">
        <v>-343139.9</v>
      </c>
      <c r="H674" s="3">
        <v>0</v>
      </c>
      <c r="I674" s="3">
        <v>63895540</v>
      </c>
      <c r="J674" s="3">
        <v>0</v>
      </c>
      <c r="K674" s="3">
        <v>0</v>
      </c>
      <c r="L674" s="3">
        <v>64727200</v>
      </c>
      <c r="M674" s="3">
        <v>5152554</v>
      </c>
      <c r="N674" s="3">
        <v>51830960</v>
      </c>
      <c r="O674" s="3">
        <v>9139312000</v>
      </c>
      <c r="P674" s="3">
        <v>27690.12</v>
      </c>
      <c r="Q674" s="3">
        <v>156303700000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2078979</v>
      </c>
      <c r="AB674" s="3">
        <v>0</v>
      </c>
      <c r="AC674" s="3">
        <v>0</v>
      </c>
      <c r="AD674" s="3">
        <v>76402.09</v>
      </c>
      <c r="AE674" s="3">
        <v>2215442</v>
      </c>
      <c r="AF674" s="3">
        <v>47625.82</v>
      </c>
      <c r="AG674" s="3">
        <v>0</v>
      </c>
      <c r="AH674" s="3">
        <v>0</v>
      </c>
      <c r="AI674" s="3">
        <v>-26314.28</v>
      </c>
      <c r="AJ674" s="3">
        <v>168190.3</v>
      </c>
      <c r="AK674" s="3">
        <v>82370.81</v>
      </c>
      <c r="AL674" s="3">
        <v>232245.4</v>
      </c>
      <c r="AM674" s="3">
        <v>3173848</v>
      </c>
      <c r="AN674" s="1" t="s">
        <v>60</v>
      </c>
    </row>
    <row r="675" spans="1:40" x14ac:dyDescent="0.25">
      <c r="A675" s="2">
        <v>30168</v>
      </c>
      <c r="B675" s="3">
        <v>577617.69999999995</v>
      </c>
      <c r="C675" s="3">
        <v>6147.1679999999997</v>
      </c>
      <c r="D675" s="3">
        <v>3579284</v>
      </c>
      <c r="E675" s="3">
        <v>263359.09999999998</v>
      </c>
      <c r="F675" s="3">
        <v>181.476</v>
      </c>
      <c r="G675" s="3">
        <v>-48509.45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65996110</v>
      </c>
      <c r="M675" s="3">
        <v>5351764</v>
      </c>
      <c r="N675" s="3">
        <v>51759590</v>
      </c>
      <c r="O675" s="3">
        <v>9139349000</v>
      </c>
      <c r="P675" s="3">
        <v>27603.68</v>
      </c>
      <c r="Q675" s="3">
        <v>156306900000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1064309</v>
      </c>
      <c r="AB675" s="3">
        <v>0</v>
      </c>
      <c r="AC675" s="3">
        <v>0</v>
      </c>
      <c r="AD675" s="3">
        <v>33663.93</v>
      </c>
      <c r="AE675" s="3">
        <v>1089285</v>
      </c>
      <c r="AF675" s="3">
        <v>95782.97</v>
      </c>
      <c r="AG675" s="3">
        <v>439.07979999999998</v>
      </c>
      <c r="AH675" s="3">
        <v>0</v>
      </c>
      <c r="AI675" s="3">
        <v>-25911.78</v>
      </c>
      <c r="AJ675" s="3">
        <v>173184.6</v>
      </c>
      <c r="AK675" s="3">
        <v>81792.88</v>
      </c>
      <c r="AL675" s="3">
        <v>244759.2</v>
      </c>
      <c r="AM675" s="3">
        <v>6560943</v>
      </c>
      <c r="AN675" s="1" t="s">
        <v>75</v>
      </c>
    </row>
    <row r="676" spans="1:40" x14ac:dyDescent="0.25">
      <c r="A676" s="2">
        <v>30169</v>
      </c>
      <c r="B676" s="3">
        <v>577668.30000000005</v>
      </c>
      <c r="C676" s="3">
        <v>7020.2129999999997</v>
      </c>
      <c r="D676" s="3">
        <v>4317010</v>
      </c>
      <c r="E676" s="3">
        <v>297216.8</v>
      </c>
      <c r="F676" s="3">
        <v>182.91890000000001</v>
      </c>
      <c r="G676" s="3">
        <v>-7909.8119999999999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66765020</v>
      </c>
      <c r="M676" s="3">
        <v>5595871</v>
      </c>
      <c r="N676" s="3">
        <v>51695300</v>
      </c>
      <c r="O676" s="3">
        <v>9139443000</v>
      </c>
      <c r="P676" s="3">
        <v>28307.68</v>
      </c>
      <c r="Q676" s="3">
        <v>156310900000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1182485</v>
      </c>
      <c r="AB676" s="3">
        <v>0</v>
      </c>
      <c r="AC676" s="3">
        <v>0</v>
      </c>
      <c r="AD676" s="3">
        <v>33196.720000000001</v>
      </c>
      <c r="AE676" s="3">
        <v>1129334</v>
      </c>
      <c r="AF676" s="3">
        <v>117828.9</v>
      </c>
      <c r="AG676" s="3">
        <v>452.55250000000001</v>
      </c>
      <c r="AH676" s="3">
        <v>0</v>
      </c>
      <c r="AI676" s="3">
        <v>-25852.95</v>
      </c>
      <c r="AJ676" s="3">
        <v>180428.3</v>
      </c>
      <c r="AK676" s="3">
        <v>81804.800000000003</v>
      </c>
      <c r="AL676" s="3">
        <v>244910.3</v>
      </c>
      <c r="AM676" s="3">
        <v>7024839</v>
      </c>
      <c r="AN676" s="1" t="s">
        <v>51</v>
      </c>
    </row>
    <row r="677" spans="1:40" x14ac:dyDescent="0.25">
      <c r="A677" s="2">
        <v>30170</v>
      </c>
      <c r="B677" s="3">
        <v>577471.4</v>
      </c>
      <c r="C677" s="3">
        <v>0</v>
      </c>
      <c r="D677" s="3">
        <v>1462602</v>
      </c>
      <c r="E677" s="3">
        <v>222871.2</v>
      </c>
      <c r="F677" s="3">
        <v>161.08770000000001</v>
      </c>
      <c r="G677" s="3">
        <v>-449658.9</v>
      </c>
      <c r="H677" s="3">
        <v>0</v>
      </c>
      <c r="I677" s="3">
        <v>52441090</v>
      </c>
      <c r="J677" s="3">
        <v>0</v>
      </c>
      <c r="K677" s="3">
        <v>0</v>
      </c>
      <c r="L677" s="3">
        <v>65701760</v>
      </c>
      <c r="M677" s="3">
        <v>5433543</v>
      </c>
      <c r="N677" s="3">
        <v>51632260</v>
      </c>
      <c r="O677" s="3">
        <v>9139055000</v>
      </c>
      <c r="P677" s="3">
        <v>28647.69</v>
      </c>
      <c r="Q677" s="3">
        <v>156310200000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1738897</v>
      </c>
      <c r="AB677" s="3">
        <v>0</v>
      </c>
      <c r="AC677" s="3">
        <v>0</v>
      </c>
      <c r="AD677" s="3">
        <v>70505.279999999999</v>
      </c>
      <c r="AE677" s="3">
        <v>2370220</v>
      </c>
      <c r="AF677" s="3">
        <v>41707.339999999997</v>
      </c>
      <c r="AG677" s="3">
        <v>0</v>
      </c>
      <c r="AH677" s="3">
        <v>0</v>
      </c>
      <c r="AI677" s="3">
        <v>-26051.97</v>
      </c>
      <c r="AJ677" s="3">
        <v>175181.4</v>
      </c>
      <c r="AK677" s="3">
        <v>82170.570000000007</v>
      </c>
      <c r="AL677" s="3">
        <v>238412.3</v>
      </c>
      <c r="AM677" s="3">
        <v>2332126</v>
      </c>
      <c r="AN677" s="1" t="s">
        <v>97</v>
      </c>
    </row>
    <row r="678" spans="1:40" x14ac:dyDescent="0.25">
      <c r="A678" s="2">
        <v>30171</v>
      </c>
      <c r="B678" s="3">
        <v>572568.6</v>
      </c>
      <c r="C678" s="3">
        <v>0</v>
      </c>
      <c r="D678" s="3">
        <v>1499577</v>
      </c>
      <c r="E678" s="3">
        <v>202141.6</v>
      </c>
      <c r="F678" s="3">
        <v>152.98240000000001</v>
      </c>
      <c r="G678" s="3">
        <v>-380787.7</v>
      </c>
      <c r="H678" s="3">
        <v>0</v>
      </c>
      <c r="I678" s="3">
        <v>49848030</v>
      </c>
      <c r="J678" s="3">
        <v>0</v>
      </c>
      <c r="K678" s="3">
        <v>0</v>
      </c>
      <c r="L678" s="3">
        <v>64630380</v>
      </c>
      <c r="M678" s="3">
        <v>5214580</v>
      </c>
      <c r="N678" s="3">
        <v>51553610</v>
      </c>
      <c r="O678" s="3">
        <v>9138742000</v>
      </c>
      <c r="P678" s="3">
        <v>27208.75</v>
      </c>
      <c r="Q678" s="3">
        <v>156309700000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2052875</v>
      </c>
      <c r="AB678" s="3">
        <v>0</v>
      </c>
      <c r="AC678" s="3">
        <v>0</v>
      </c>
      <c r="AD678" s="3">
        <v>70236.600000000006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-26169.43</v>
      </c>
      <c r="AJ678" s="3">
        <v>167682.1</v>
      </c>
      <c r="AK678" s="3">
        <v>80994.36</v>
      </c>
      <c r="AL678" s="3">
        <v>246513.1</v>
      </c>
      <c r="AM678" s="3">
        <v>2592993</v>
      </c>
      <c r="AN678" s="1" t="s">
        <v>72</v>
      </c>
    </row>
    <row r="679" spans="1:40" x14ac:dyDescent="0.25">
      <c r="A679" s="2">
        <v>30172</v>
      </c>
      <c r="B679" s="3">
        <v>575006.9</v>
      </c>
      <c r="C679" s="3">
        <v>0</v>
      </c>
      <c r="D679" s="3">
        <v>1465921</v>
      </c>
      <c r="E679" s="3">
        <v>191283.7</v>
      </c>
      <c r="F679" s="3">
        <v>155.8073</v>
      </c>
      <c r="G679" s="3">
        <v>-359629.7</v>
      </c>
      <c r="H679" s="3">
        <v>0</v>
      </c>
      <c r="I679" s="3">
        <v>47116410</v>
      </c>
      <c r="J679" s="3">
        <v>0</v>
      </c>
      <c r="K679" s="3">
        <v>0</v>
      </c>
      <c r="L679" s="3">
        <v>63588590</v>
      </c>
      <c r="M679" s="3">
        <v>4950126</v>
      </c>
      <c r="N679" s="3">
        <v>51496730</v>
      </c>
      <c r="O679" s="3">
        <v>9138408000</v>
      </c>
      <c r="P679" s="3">
        <v>27498.57</v>
      </c>
      <c r="Q679" s="3">
        <v>156308700000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2260181</v>
      </c>
      <c r="AB679" s="3">
        <v>0</v>
      </c>
      <c r="AC679" s="3">
        <v>0</v>
      </c>
      <c r="AD679" s="3">
        <v>87513.95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-26088.48</v>
      </c>
      <c r="AJ679" s="3">
        <v>158837.5</v>
      </c>
      <c r="AK679" s="3">
        <v>79026.850000000006</v>
      </c>
      <c r="AL679" s="3">
        <v>215901.9</v>
      </c>
      <c r="AM679" s="3">
        <v>2731542</v>
      </c>
      <c r="AN679" s="1" t="s">
        <v>53</v>
      </c>
    </row>
    <row r="680" spans="1:40" x14ac:dyDescent="0.25">
      <c r="A680" s="2">
        <v>30173</v>
      </c>
      <c r="B680" s="3">
        <v>575000.1</v>
      </c>
      <c r="C680" s="3">
        <v>0</v>
      </c>
      <c r="D680" s="3">
        <v>1174185</v>
      </c>
      <c r="E680" s="3">
        <v>174421.9</v>
      </c>
      <c r="F680" s="3">
        <v>137.75700000000001</v>
      </c>
      <c r="G680" s="3">
        <v>-383876.8</v>
      </c>
      <c r="H680" s="3">
        <v>0</v>
      </c>
      <c r="I680" s="3">
        <v>44680620</v>
      </c>
      <c r="J680" s="3">
        <v>0</v>
      </c>
      <c r="K680" s="3">
        <v>0</v>
      </c>
      <c r="L680" s="3">
        <v>62743790</v>
      </c>
      <c r="M680" s="3">
        <v>4650437</v>
      </c>
      <c r="N680" s="3">
        <v>51405920</v>
      </c>
      <c r="O680" s="3">
        <v>9138071000</v>
      </c>
      <c r="P680" s="3">
        <v>27089.24</v>
      </c>
      <c r="Q680" s="3">
        <v>156307200000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2127968</v>
      </c>
      <c r="AB680" s="3">
        <v>0</v>
      </c>
      <c r="AC680" s="3">
        <v>0</v>
      </c>
      <c r="AD680" s="3">
        <v>88212.11</v>
      </c>
      <c r="AE680" s="3">
        <v>2656379</v>
      </c>
      <c r="AF680" s="3">
        <v>34781.370000000003</v>
      </c>
      <c r="AG680" s="3">
        <v>0</v>
      </c>
      <c r="AH680" s="3">
        <v>0</v>
      </c>
      <c r="AI680" s="3">
        <v>-26168.639999999999</v>
      </c>
      <c r="AJ680" s="3">
        <v>146008</v>
      </c>
      <c r="AK680" s="3">
        <v>75794.259999999995</v>
      </c>
      <c r="AL680" s="3">
        <v>237010.6</v>
      </c>
      <c r="AM680" s="3">
        <v>2435738</v>
      </c>
      <c r="AN680" s="1" t="s">
        <v>99</v>
      </c>
    </row>
    <row r="681" spans="1:40" x14ac:dyDescent="0.25">
      <c r="A681" s="2">
        <v>30174</v>
      </c>
      <c r="B681" s="3">
        <v>621479.19999999995</v>
      </c>
      <c r="C681" s="3">
        <v>0</v>
      </c>
      <c r="D681" s="3">
        <v>1050786</v>
      </c>
      <c r="E681" s="3">
        <v>162514.6</v>
      </c>
      <c r="F681" s="3">
        <v>124.60429999999999</v>
      </c>
      <c r="G681" s="3">
        <v>-368908.6</v>
      </c>
      <c r="H681" s="3">
        <v>0</v>
      </c>
      <c r="I681" s="3">
        <v>42473470</v>
      </c>
      <c r="J681" s="3">
        <v>0</v>
      </c>
      <c r="K681" s="3">
        <v>0</v>
      </c>
      <c r="L681" s="3">
        <v>61927250</v>
      </c>
      <c r="M681" s="3">
        <v>4398311</v>
      </c>
      <c r="N681" s="3">
        <v>51323780</v>
      </c>
      <c r="O681" s="3">
        <v>9137744000</v>
      </c>
      <c r="P681" s="3">
        <v>26194.25</v>
      </c>
      <c r="Q681" s="3">
        <v>156305900000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1967296</v>
      </c>
      <c r="AB681" s="3">
        <v>0</v>
      </c>
      <c r="AC681" s="3">
        <v>0</v>
      </c>
      <c r="AD681" s="3">
        <v>80875.23</v>
      </c>
      <c r="AE681" s="3">
        <v>2363055</v>
      </c>
      <c r="AF681" s="3">
        <v>31108.3</v>
      </c>
      <c r="AG681" s="3">
        <v>0</v>
      </c>
      <c r="AH681" s="3">
        <v>0</v>
      </c>
      <c r="AI681" s="3">
        <v>-25527.23</v>
      </c>
      <c r="AJ681" s="3">
        <v>139589.70000000001</v>
      </c>
      <c r="AK681" s="3">
        <v>74174.759999999995</v>
      </c>
      <c r="AL681" s="3">
        <v>221926.3</v>
      </c>
      <c r="AM681" s="3">
        <v>2207116</v>
      </c>
      <c r="AN681" s="1" t="s">
        <v>61</v>
      </c>
    </row>
    <row r="682" spans="1:40" x14ac:dyDescent="0.25">
      <c r="A682" s="2">
        <v>30175</v>
      </c>
      <c r="B682" s="3">
        <v>704657.8</v>
      </c>
      <c r="C682" s="3">
        <v>0</v>
      </c>
      <c r="D682" s="3">
        <v>1123012</v>
      </c>
      <c r="E682" s="3">
        <v>156294.70000000001</v>
      </c>
      <c r="F682" s="3">
        <v>121.65600000000001</v>
      </c>
      <c r="G682" s="3">
        <v>-325728.90000000002</v>
      </c>
      <c r="H682" s="3">
        <v>0</v>
      </c>
      <c r="I682" s="3">
        <v>40243910</v>
      </c>
      <c r="J682" s="3">
        <v>0</v>
      </c>
      <c r="K682" s="3">
        <v>0</v>
      </c>
      <c r="L682" s="3">
        <v>60987330</v>
      </c>
      <c r="M682" s="3">
        <v>4210831</v>
      </c>
      <c r="N682" s="3">
        <v>51229300</v>
      </c>
      <c r="O682" s="3">
        <v>9137472000</v>
      </c>
      <c r="P682" s="3">
        <v>26602.74</v>
      </c>
      <c r="Q682" s="3">
        <v>156304600000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1983632</v>
      </c>
      <c r="AB682" s="3">
        <v>0</v>
      </c>
      <c r="AC682" s="3">
        <v>0</v>
      </c>
      <c r="AD682" s="3">
        <v>76454.289999999994</v>
      </c>
      <c r="AE682" s="3">
        <v>2176994</v>
      </c>
      <c r="AF682" s="3">
        <v>33075.57</v>
      </c>
      <c r="AG682" s="3">
        <v>0</v>
      </c>
      <c r="AH682" s="3">
        <v>0</v>
      </c>
      <c r="AI682" s="3">
        <v>-25183.8</v>
      </c>
      <c r="AJ682" s="3">
        <v>134587.5</v>
      </c>
      <c r="AK682" s="3">
        <v>72356.800000000003</v>
      </c>
      <c r="AL682" s="3">
        <v>229272.7</v>
      </c>
      <c r="AM682" s="3">
        <v>2229546</v>
      </c>
      <c r="AN682" s="1" t="s">
        <v>53</v>
      </c>
    </row>
    <row r="683" spans="1:40" x14ac:dyDescent="0.25">
      <c r="A683" s="2">
        <v>30176</v>
      </c>
      <c r="B683" s="3">
        <v>702206.9</v>
      </c>
      <c r="C683" s="3">
        <v>0</v>
      </c>
      <c r="D683" s="3">
        <v>1074308</v>
      </c>
      <c r="E683" s="3">
        <v>148432.70000000001</v>
      </c>
      <c r="F683" s="3">
        <v>122.7809</v>
      </c>
      <c r="G683" s="3">
        <v>-315200.59999999998</v>
      </c>
      <c r="H683" s="3">
        <v>0</v>
      </c>
      <c r="I683" s="3">
        <v>38063500</v>
      </c>
      <c r="J683" s="3">
        <v>0</v>
      </c>
      <c r="K683" s="3">
        <v>0</v>
      </c>
      <c r="L683" s="3">
        <v>59997890</v>
      </c>
      <c r="M683" s="3">
        <v>4037126</v>
      </c>
      <c r="N683" s="3">
        <v>51134710</v>
      </c>
      <c r="O683" s="3">
        <v>9137201000</v>
      </c>
      <c r="P683" s="3">
        <v>25588.57</v>
      </c>
      <c r="Q683" s="3">
        <v>156303100000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2032716</v>
      </c>
      <c r="AB683" s="3">
        <v>0</v>
      </c>
      <c r="AC683" s="3">
        <v>0</v>
      </c>
      <c r="AD683" s="3">
        <v>85829.39</v>
      </c>
      <c r="AE683" s="3">
        <v>2438484</v>
      </c>
      <c r="AF683" s="3">
        <v>31468.17</v>
      </c>
      <c r="AG683" s="3">
        <v>0</v>
      </c>
      <c r="AH683" s="3">
        <v>0</v>
      </c>
      <c r="AI683" s="3">
        <v>-26367.32</v>
      </c>
      <c r="AJ683" s="3">
        <v>126233.5</v>
      </c>
      <c r="AK683" s="3">
        <v>68305.23</v>
      </c>
      <c r="AL683" s="3">
        <v>221014.3</v>
      </c>
      <c r="AM683" s="3">
        <v>2180402</v>
      </c>
      <c r="AN683" s="1" t="s">
        <v>53</v>
      </c>
    </row>
    <row r="684" spans="1:40" x14ac:dyDescent="0.25">
      <c r="A684" s="2">
        <v>30177</v>
      </c>
      <c r="B684" s="3">
        <v>702203.1</v>
      </c>
      <c r="C684" s="3">
        <v>0</v>
      </c>
      <c r="D684" s="3">
        <v>922115.8</v>
      </c>
      <c r="E684" s="3">
        <v>137701</v>
      </c>
      <c r="F684" s="3">
        <v>106.76560000000001</v>
      </c>
      <c r="G684" s="3">
        <v>-328746.59999999998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59102130</v>
      </c>
      <c r="M684" s="3">
        <v>3856491</v>
      </c>
      <c r="N684" s="3">
        <v>51051080</v>
      </c>
      <c r="O684" s="3">
        <v>9136899000</v>
      </c>
      <c r="P684" s="3">
        <v>25880.07</v>
      </c>
      <c r="Q684" s="3">
        <v>156301400000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1918776</v>
      </c>
      <c r="AB684" s="3">
        <v>0</v>
      </c>
      <c r="AC684" s="3">
        <v>0</v>
      </c>
      <c r="AD684" s="3">
        <v>84276.61</v>
      </c>
      <c r="AE684" s="3">
        <v>2405403</v>
      </c>
      <c r="AF684" s="3">
        <v>27152.27</v>
      </c>
      <c r="AG684" s="3">
        <v>0</v>
      </c>
      <c r="AH684" s="3">
        <v>0</v>
      </c>
      <c r="AI684" s="3">
        <v>-26351.040000000001</v>
      </c>
      <c r="AJ684" s="3">
        <v>120426.1</v>
      </c>
      <c r="AK684" s="3">
        <v>66153</v>
      </c>
      <c r="AL684" s="3">
        <v>204258.8</v>
      </c>
      <c r="AM684" s="3">
        <v>1982357</v>
      </c>
      <c r="AN684" s="1" t="s">
        <v>85</v>
      </c>
    </row>
    <row r="685" spans="1:40" x14ac:dyDescent="0.25">
      <c r="A685" s="2">
        <v>30178</v>
      </c>
      <c r="B685" s="3">
        <v>704646.5</v>
      </c>
      <c r="C685" s="3">
        <v>0</v>
      </c>
      <c r="D685" s="3">
        <v>840682.4</v>
      </c>
      <c r="E685" s="3">
        <v>129726.9</v>
      </c>
      <c r="F685" s="3">
        <v>96.309910000000002</v>
      </c>
      <c r="G685" s="3">
        <v>-321523.09999999998</v>
      </c>
      <c r="H685" s="3">
        <v>0</v>
      </c>
      <c r="I685" s="3">
        <v>34254890</v>
      </c>
      <c r="J685" s="3">
        <v>0</v>
      </c>
      <c r="K685" s="3">
        <v>0</v>
      </c>
      <c r="L685" s="3">
        <v>58238930</v>
      </c>
      <c r="M685" s="3">
        <v>3692112</v>
      </c>
      <c r="N685" s="3">
        <v>50981690</v>
      </c>
      <c r="O685" s="3">
        <v>9136592000</v>
      </c>
      <c r="P685" s="3">
        <v>24477.119999999999</v>
      </c>
      <c r="Q685" s="3">
        <v>156299800000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1807821</v>
      </c>
      <c r="AB685" s="3">
        <v>0</v>
      </c>
      <c r="AC685" s="3">
        <v>0</v>
      </c>
      <c r="AD685" s="3">
        <v>82806.539999999994</v>
      </c>
      <c r="AE685" s="3">
        <v>2251219</v>
      </c>
      <c r="AF685" s="3">
        <v>24879.97</v>
      </c>
      <c r="AG685" s="3">
        <v>0</v>
      </c>
      <c r="AH685" s="3">
        <v>0</v>
      </c>
      <c r="AI685" s="3">
        <v>-26399.61</v>
      </c>
      <c r="AJ685" s="3">
        <v>116242.4</v>
      </c>
      <c r="AK685" s="3">
        <v>64251.68</v>
      </c>
      <c r="AL685" s="3">
        <v>185839.5</v>
      </c>
      <c r="AM685" s="3">
        <v>1826255</v>
      </c>
      <c r="AN685" s="1" t="s">
        <v>52</v>
      </c>
    </row>
    <row r="686" spans="1:40" x14ac:dyDescent="0.25">
      <c r="A686" s="2">
        <v>30179</v>
      </c>
      <c r="B686" s="3">
        <v>702196.9</v>
      </c>
      <c r="C686" s="3">
        <v>0</v>
      </c>
      <c r="D686" s="3">
        <v>884921.9</v>
      </c>
      <c r="E686" s="3">
        <v>125984.3</v>
      </c>
      <c r="F686" s="3">
        <v>97.396060000000006</v>
      </c>
      <c r="G686" s="3">
        <v>-296411.8</v>
      </c>
      <c r="H686" s="3">
        <v>0</v>
      </c>
      <c r="I686" s="3">
        <v>32417160</v>
      </c>
      <c r="J686" s="3">
        <v>0</v>
      </c>
      <c r="K686" s="3">
        <v>0</v>
      </c>
      <c r="L686" s="3">
        <v>57252930</v>
      </c>
      <c r="M686" s="3">
        <v>3561753</v>
      </c>
      <c r="N686" s="3">
        <v>50882330</v>
      </c>
      <c r="O686" s="3">
        <v>9136332000</v>
      </c>
      <c r="P686" s="3">
        <v>25156</v>
      </c>
      <c r="Q686" s="3">
        <v>156298100000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1870754</v>
      </c>
      <c r="AB686" s="3">
        <v>0</v>
      </c>
      <c r="AC686" s="3">
        <v>0</v>
      </c>
      <c r="AD686" s="3">
        <v>84755.05</v>
      </c>
      <c r="AE686" s="3">
        <v>2313893</v>
      </c>
      <c r="AF686" s="3">
        <v>25523.279999999999</v>
      </c>
      <c r="AG686" s="3">
        <v>0</v>
      </c>
      <c r="AH686" s="3">
        <v>0</v>
      </c>
      <c r="AI686" s="3">
        <v>-26434.73</v>
      </c>
      <c r="AJ686" s="3">
        <v>110258</v>
      </c>
      <c r="AK686" s="3">
        <v>62085.99</v>
      </c>
      <c r="AL686" s="3">
        <v>209808.9</v>
      </c>
      <c r="AM686" s="3">
        <v>1837732</v>
      </c>
      <c r="AN686" s="1" t="s">
        <v>72</v>
      </c>
    </row>
    <row r="687" spans="1:40" x14ac:dyDescent="0.25">
      <c r="A687" s="2">
        <v>30180</v>
      </c>
      <c r="B687" s="3">
        <v>738893.1</v>
      </c>
      <c r="C687" s="3">
        <v>0</v>
      </c>
      <c r="D687" s="3">
        <v>854896.1</v>
      </c>
      <c r="E687" s="3">
        <v>120216.4</v>
      </c>
      <c r="F687" s="3">
        <v>95.521780000000007</v>
      </c>
      <c r="G687" s="3">
        <v>-286637.7</v>
      </c>
      <c r="H687" s="3">
        <v>0</v>
      </c>
      <c r="I687" s="3">
        <v>30609020</v>
      </c>
      <c r="J687" s="3">
        <v>0</v>
      </c>
      <c r="K687" s="3">
        <v>0</v>
      </c>
      <c r="L687" s="3">
        <v>56276680</v>
      </c>
      <c r="M687" s="3">
        <v>3426405</v>
      </c>
      <c r="N687" s="3">
        <v>50770630</v>
      </c>
      <c r="O687" s="3">
        <v>9136076000</v>
      </c>
      <c r="P687" s="3">
        <v>24388.48</v>
      </c>
      <c r="Q687" s="3">
        <v>156296400000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1882706</v>
      </c>
      <c r="AB687" s="3">
        <v>0</v>
      </c>
      <c r="AC687" s="3">
        <v>0</v>
      </c>
      <c r="AD687" s="3">
        <v>82803.25</v>
      </c>
      <c r="AE687" s="3">
        <v>2297537</v>
      </c>
      <c r="AF687" s="3">
        <v>34593.14</v>
      </c>
      <c r="AG687" s="3">
        <v>0</v>
      </c>
      <c r="AH687" s="3">
        <v>0</v>
      </c>
      <c r="AI687" s="3">
        <v>-26481.9</v>
      </c>
      <c r="AJ687" s="3">
        <v>104921.3</v>
      </c>
      <c r="AK687" s="3">
        <v>76472.23</v>
      </c>
      <c r="AL687" s="3">
        <v>216823.5</v>
      </c>
      <c r="AM687" s="3">
        <v>1808140</v>
      </c>
      <c r="AN687" s="1" t="s">
        <v>97</v>
      </c>
    </row>
    <row r="688" spans="1:40" x14ac:dyDescent="0.25">
      <c r="A688" s="2">
        <v>30181</v>
      </c>
      <c r="B688" s="3">
        <v>765803.2</v>
      </c>
      <c r="C688" s="3">
        <v>0</v>
      </c>
      <c r="D688" s="3">
        <v>827410.7</v>
      </c>
      <c r="E688" s="3">
        <v>116167.9</v>
      </c>
      <c r="F688" s="3">
        <v>88.099140000000006</v>
      </c>
      <c r="G688" s="3">
        <v>-283751.2</v>
      </c>
      <c r="H688" s="3">
        <v>0</v>
      </c>
      <c r="I688" s="3">
        <v>28838620</v>
      </c>
      <c r="J688" s="3">
        <v>0</v>
      </c>
      <c r="K688" s="3">
        <v>0</v>
      </c>
      <c r="L688" s="3">
        <v>55244120</v>
      </c>
      <c r="M688" s="3">
        <v>3290992</v>
      </c>
      <c r="N688" s="3">
        <v>50668250</v>
      </c>
      <c r="O688" s="3">
        <v>9135819000</v>
      </c>
      <c r="P688" s="3">
        <v>24858.51</v>
      </c>
      <c r="Q688" s="3">
        <v>156294300000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1929220</v>
      </c>
      <c r="AB688" s="3">
        <v>0</v>
      </c>
      <c r="AC688" s="3">
        <v>0</v>
      </c>
      <c r="AD688" s="3">
        <v>93728.960000000006</v>
      </c>
      <c r="AE688" s="3">
        <v>2607241</v>
      </c>
      <c r="AF688" s="3">
        <v>23455.279999999999</v>
      </c>
      <c r="AG688" s="3">
        <v>0</v>
      </c>
      <c r="AH688" s="3">
        <v>0</v>
      </c>
      <c r="AI688" s="3">
        <v>-26533.81</v>
      </c>
      <c r="AJ688" s="3">
        <v>100410.3</v>
      </c>
      <c r="AK688" s="3">
        <v>57195.78</v>
      </c>
      <c r="AL688" s="3">
        <v>202987.9</v>
      </c>
      <c r="AM688" s="3">
        <v>1770401</v>
      </c>
      <c r="AN688" s="1" t="s">
        <v>80</v>
      </c>
    </row>
    <row r="689" spans="1:40" x14ac:dyDescent="0.25">
      <c r="A689" s="2">
        <v>30182</v>
      </c>
      <c r="B689" s="3">
        <v>768660.2</v>
      </c>
      <c r="C689" s="3">
        <v>12564.89</v>
      </c>
      <c r="D689" s="3">
        <v>2358302</v>
      </c>
      <c r="E689" s="3">
        <v>253957.1</v>
      </c>
      <c r="F689" s="3">
        <v>174.946</v>
      </c>
      <c r="G689" s="3">
        <v>27870.2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57903530</v>
      </c>
      <c r="M689" s="3">
        <v>3810187</v>
      </c>
      <c r="N689" s="3">
        <v>50575340</v>
      </c>
      <c r="O689" s="3">
        <v>9135904000</v>
      </c>
      <c r="P689" s="3">
        <v>27924.2</v>
      </c>
      <c r="Q689" s="3">
        <v>156297100000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1083334</v>
      </c>
      <c r="AB689" s="3">
        <v>0</v>
      </c>
      <c r="AC689" s="3">
        <v>0</v>
      </c>
      <c r="AD689" s="3">
        <v>32654.47</v>
      </c>
      <c r="AE689" s="3">
        <v>1117477</v>
      </c>
      <c r="AF689" s="3">
        <v>75114.41</v>
      </c>
      <c r="AG689" s="3">
        <v>891.38639999999998</v>
      </c>
      <c r="AH689" s="3">
        <v>0</v>
      </c>
      <c r="AI689" s="3">
        <v>-26027.74</v>
      </c>
      <c r="AJ689" s="3">
        <v>108325</v>
      </c>
      <c r="AK689" s="3">
        <v>56862.15</v>
      </c>
      <c r="AL689" s="3">
        <v>201431.7</v>
      </c>
      <c r="AM689" s="3">
        <v>6999819</v>
      </c>
      <c r="AN689" s="1" t="s">
        <v>52</v>
      </c>
    </row>
    <row r="690" spans="1:40" x14ac:dyDescent="0.25">
      <c r="A690" s="2">
        <v>30183</v>
      </c>
      <c r="B690" s="3">
        <v>768307.9</v>
      </c>
      <c r="C690" s="3">
        <v>0</v>
      </c>
      <c r="D690" s="3">
        <v>947182.7</v>
      </c>
      <c r="E690" s="3">
        <v>158873.60000000001</v>
      </c>
      <c r="F690" s="3">
        <v>102.92740000000001</v>
      </c>
      <c r="G690" s="3">
        <v>-273655.09999999998</v>
      </c>
      <c r="H690" s="3">
        <v>0</v>
      </c>
      <c r="I690" s="3">
        <v>24760490</v>
      </c>
      <c r="J690" s="3">
        <v>0</v>
      </c>
      <c r="K690" s="3">
        <v>0</v>
      </c>
      <c r="L690" s="3">
        <v>56505870</v>
      </c>
      <c r="M690" s="3">
        <v>3686287</v>
      </c>
      <c r="N690" s="3">
        <v>50508520</v>
      </c>
      <c r="O690" s="3">
        <v>9135644000</v>
      </c>
      <c r="P690" s="3">
        <v>26681.26</v>
      </c>
      <c r="Q690" s="3">
        <v>156295200000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1880625</v>
      </c>
      <c r="AB690" s="3">
        <v>0</v>
      </c>
      <c r="AC690" s="3">
        <v>0</v>
      </c>
      <c r="AD690" s="3">
        <v>78423.38</v>
      </c>
      <c r="AE690" s="3">
        <v>2501501</v>
      </c>
      <c r="AF690" s="3">
        <v>29025.02</v>
      </c>
      <c r="AG690" s="3">
        <v>0</v>
      </c>
      <c r="AH690" s="3">
        <v>0</v>
      </c>
      <c r="AI690" s="3">
        <v>-26364.31</v>
      </c>
      <c r="AJ690" s="3">
        <v>105676.9</v>
      </c>
      <c r="AK690" s="3">
        <v>56292.84</v>
      </c>
      <c r="AL690" s="3">
        <v>172696.6</v>
      </c>
      <c r="AM690" s="3">
        <v>1542432</v>
      </c>
      <c r="AN690" s="1" t="s">
        <v>69</v>
      </c>
    </row>
    <row r="691" spans="1:40" x14ac:dyDescent="0.25">
      <c r="A691" s="2">
        <v>30184</v>
      </c>
      <c r="B691" s="3">
        <v>765850.9</v>
      </c>
      <c r="C691" s="3">
        <v>0</v>
      </c>
      <c r="D691" s="3">
        <v>795613.5</v>
      </c>
      <c r="E691" s="3">
        <v>136603</v>
      </c>
      <c r="F691" s="3">
        <v>82.587109999999996</v>
      </c>
      <c r="G691" s="3">
        <v>-295287.40000000002</v>
      </c>
      <c r="H691" s="3">
        <v>0</v>
      </c>
      <c r="I691" s="3">
        <v>23157770</v>
      </c>
      <c r="J691" s="3">
        <v>0</v>
      </c>
      <c r="K691" s="3">
        <v>0</v>
      </c>
      <c r="L691" s="3">
        <v>55261010</v>
      </c>
      <c r="M691" s="3">
        <v>3459642</v>
      </c>
      <c r="N691" s="3">
        <v>50427070</v>
      </c>
      <c r="O691" s="3">
        <v>9135358000</v>
      </c>
      <c r="P691" s="3">
        <v>24803.53</v>
      </c>
      <c r="Q691" s="3">
        <v>156293100000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2074931</v>
      </c>
      <c r="AB691" s="3">
        <v>0</v>
      </c>
      <c r="AC691" s="3">
        <v>0</v>
      </c>
      <c r="AD691" s="3">
        <v>90548.96</v>
      </c>
      <c r="AE691" s="3">
        <v>2611024</v>
      </c>
      <c r="AF691" s="3">
        <v>23263.49</v>
      </c>
      <c r="AG691" s="3">
        <v>0</v>
      </c>
      <c r="AH691" s="3">
        <v>0</v>
      </c>
      <c r="AI691" s="3">
        <v>-26150.15</v>
      </c>
      <c r="AJ691" s="3">
        <v>99099.32</v>
      </c>
      <c r="AK691" s="3">
        <v>54206.28</v>
      </c>
      <c r="AL691" s="3">
        <v>180743.2</v>
      </c>
      <c r="AM691" s="3">
        <v>1602717</v>
      </c>
      <c r="AN691" s="1" t="s">
        <v>77</v>
      </c>
    </row>
    <row r="692" spans="1:40" x14ac:dyDescent="0.25">
      <c r="A692" s="2">
        <v>30185</v>
      </c>
      <c r="B692" s="3">
        <v>765842.4</v>
      </c>
      <c r="C692" s="3">
        <v>0</v>
      </c>
      <c r="D692" s="3">
        <v>702547.9</v>
      </c>
      <c r="E692" s="3">
        <v>122851.1</v>
      </c>
      <c r="F692" s="3">
        <v>74.688239999999993</v>
      </c>
      <c r="G692" s="3">
        <v>-302833</v>
      </c>
      <c r="H692" s="3">
        <v>0</v>
      </c>
      <c r="I692" s="3">
        <v>21592410</v>
      </c>
      <c r="J692" s="3">
        <v>0</v>
      </c>
      <c r="K692" s="3">
        <v>0</v>
      </c>
      <c r="L692" s="3">
        <v>54128240</v>
      </c>
      <c r="M692" s="3">
        <v>3191556</v>
      </c>
      <c r="N692" s="3">
        <v>50333250</v>
      </c>
      <c r="O692" s="3">
        <v>9135067000</v>
      </c>
      <c r="P692" s="3">
        <v>24633</v>
      </c>
      <c r="Q692" s="3">
        <v>156290800000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2082785</v>
      </c>
      <c r="AB692" s="3">
        <v>0</v>
      </c>
      <c r="AC692" s="3">
        <v>0</v>
      </c>
      <c r="AD692" s="3">
        <v>96701.759999999995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-26237.77</v>
      </c>
      <c r="AJ692" s="3">
        <v>91595.86</v>
      </c>
      <c r="AK692" s="3">
        <v>52450.87</v>
      </c>
      <c r="AL692" s="3">
        <v>185606</v>
      </c>
      <c r="AM692" s="3">
        <v>1565363</v>
      </c>
      <c r="AN692" s="1" t="s">
        <v>69</v>
      </c>
    </row>
    <row r="693" spans="1:40" x14ac:dyDescent="0.25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107989.9</v>
      </c>
      <c r="F693" s="3">
        <v>60.569629999999997</v>
      </c>
      <c r="G693" s="3">
        <v>-319530.3</v>
      </c>
      <c r="H693" s="3">
        <v>0</v>
      </c>
      <c r="I693" s="3">
        <v>20234760</v>
      </c>
      <c r="J693" s="3">
        <v>0</v>
      </c>
      <c r="K693" s="3">
        <v>0</v>
      </c>
      <c r="L693" s="3">
        <v>53145510</v>
      </c>
      <c r="M693" s="3">
        <v>2923030</v>
      </c>
      <c r="N693" s="3">
        <v>50254370</v>
      </c>
      <c r="O693" s="3">
        <v>9134742000</v>
      </c>
      <c r="P693" s="3">
        <v>23873.91</v>
      </c>
      <c r="Q693" s="3">
        <v>156288400000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1902491</v>
      </c>
      <c r="AB693" s="3">
        <v>0</v>
      </c>
      <c r="AC693" s="3">
        <v>0</v>
      </c>
      <c r="AD693" s="3">
        <v>92132.36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-26555.99</v>
      </c>
      <c r="AJ693" s="3">
        <v>83840.28</v>
      </c>
      <c r="AK693" s="3">
        <v>50055.17</v>
      </c>
      <c r="AL693" s="3">
        <v>162918.5</v>
      </c>
      <c r="AM693" s="3">
        <v>1357646</v>
      </c>
      <c r="AN693" s="1" t="s">
        <v>64</v>
      </c>
    </row>
    <row r="694" spans="1:40" x14ac:dyDescent="0.25">
      <c r="A694" s="2">
        <v>30187</v>
      </c>
      <c r="B694" s="3">
        <v>765828.9</v>
      </c>
      <c r="C694" s="3">
        <v>0</v>
      </c>
      <c r="D694" s="3">
        <v>482404.9</v>
      </c>
      <c r="E694" s="3">
        <v>97563.81</v>
      </c>
      <c r="F694" s="3">
        <v>55.889589999999998</v>
      </c>
      <c r="G694" s="3">
        <v>-313258.59999999998</v>
      </c>
      <c r="H694" s="3">
        <v>0</v>
      </c>
      <c r="I694" s="3">
        <v>19026850</v>
      </c>
      <c r="J694" s="3">
        <v>0</v>
      </c>
      <c r="K694" s="3">
        <v>0</v>
      </c>
      <c r="L694" s="3">
        <v>52209610</v>
      </c>
      <c r="M694" s="3">
        <v>2715964</v>
      </c>
      <c r="N694" s="3">
        <v>50164640</v>
      </c>
      <c r="O694" s="3">
        <v>9134439000</v>
      </c>
      <c r="P694" s="3">
        <v>22914.76</v>
      </c>
      <c r="Q694" s="3">
        <v>156286200000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1729090</v>
      </c>
      <c r="AB694" s="3">
        <v>0</v>
      </c>
      <c r="AC694" s="3">
        <v>0</v>
      </c>
      <c r="AD694" s="3">
        <v>82187.37</v>
      </c>
      <c r="AE694" s="3">
        <v>2327201</v>
      </c>
      <c r="AF694" s="3">
        <v>13208.95</v>
      </c>
      <c r="AG694" s="3">
        <v>0</v>
      </c>
      <c r="AH694" s="3">
        <v>0</v>
      </c>
      <c r="AI694" s="3">
        <v>-26706.38</v>
      </c>
      <c r="AJ694" s="3">
        <v>77757.100000000006</v>
      </c>
      <c r="AK694" s="3">
        <v>48109.2</v>
      </c>
      <c r="AL694" s="3">
        <v>167683.1</v>
      </c>
      <c r="AM694" s="3">
        <v>1207915</v>
      </c>
      <c r="AN694" s="1" t="s">
        <v>87</v>
      </c>
    </row>
    <row r="695" spans="1:40" x14ac:dyDescent="0.25">
      <c r="A695" s="2">
        <v>30188</v>
      </c>
      <c r="B695" s="3">
        <v>765823.7</v>
      </c>
      <c r="C695" s="3">
        <v>0</v>
      </c>
      <c r="D695" s="3">
        <v>466970.6</v>
      </c>
      <c r="E695" s="3">
        <v>91441.65</v>
      </c>
      <c r="F695" s="3">
        <v>54.084609999999998</v>
      </c>
      <c r="G695" s="3">
        <v>-300559.90000000002</v>
      </c>
      <c r="H695" s="3">
        <v>0</v>
      </c>
      <c r="I695" s="3">
        <v>17881690</v>
      </c>
      <c r="J695" s="3">
        <v>0</v>
      </c>
      <c r="K695" s="3">
        <v>0</v>
      </c>
      <c r="L695" s="3">
        <v>51212660</v>
      </c>
      <c r="M695" s="3">
        <v>2561107</v>
      </c>
      <c r="N695" s="3">
        <v>50090470</v>
      </c>
      <c r="O695" s="3">
        <v>9134127000</v>
      </c>
      <c r="P695" s="3">
        <v>22674.74</v>
      </c>
      <c r="Q695" s="3">
        <v>156283900000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1699365</v>
      </c>
      <c r="AB695" s="3">
        <v>0</v>
      </c>
      <c r="AC695" s="3">
        <v>0</v>
      </c>
      <c r="AD695" s="3">
        <v>86112.55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-26751.119999999999</v>
      </c>
      <c r="AJ695" s="3">
        <v>73504.740000000005</v>
      </c>
      <c r="AK695" s="3">
        <v>45967.86</v>
      </c>
      <c r="AL695" s="3">
        <v>147881</v>
      </c>
      <c r="AM695" s="3">
        <v>1145156</v>
      </c>
      <c r="AN695" s="1" t="s">
        <v>62</v>
      </c>
    </row>
    <row r="696" spans="1:40" x14ac:dyDescent="0.25">
      <c r="A696" s="2">
        <v>30189</v>
      </c>
      <c r="B696" s="3">
        <v>765819.2</v>
      </c>
      <c r="C696" s="3">
        <v>0</v>
      </c>
      <c r="D696" s="3">
        <v>471250.8</v>
      </c>
      <c r="E696" s="3">
        <v>86329.41</v>
      </c>
      <c r="F696" s="3">
        <v>54.012360000000001</v>
      </c>
      <c r="G696" s="3">
        <v>-283193.7</v>
      </c>
      <c r="H696" s="3">
        <v>0</v>
      </c>
      <c r="I696" s="3">
        <v>16746540</v>
      </c>
      <c r="J696" s="3">
        <v>0</v>
      </c>
      <c r="K696" s="3">
        <v>0</v>
      </c>
      <c r="L696" s="3">
        <v>50159600</v>
      </c>
      <c r="M696" s="3">
        <v>2426917</v>
      </c>
      <c r="N696" s="3">
        <v>50013110</v>
      </c>
      <c r="O696" s="3">
        <v>9133828000</v>
      </c>
      <c r="P696" s="3">
        <v>22308.57</v>
      </c>
      <c r="Q696" s="3">
        <v>156281400000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1727696</v>
      </c>
      <c r="AB696" s="3">
        <v>0</v>
      </c>
      <c r="AC696" s="3">
        <v>0</v>
      </c>
      <c r="AD696" s="3">
        <v>91381.39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-26804.1</v>
      </c>
      <c r="AJ696" s="3">
        <v>69895.37</v>
      </c>
      <c r="AK696" s="3">
        <v>44163.15</v>
      </c>
      <c r="AL696" s="3">
        <v>147451.1</v>
      </c>
      <c r="AM696" s="3">
        <v>1135151</v>
      </c>
      <c r="AN696" s="1" t="s">
        <v>66</v>
      </c>
    </row>
    <row r="697" spans="1:40" x14ac:dyDescent="0.25">
      <c r="A697" s="2">
        <v>30190</v>
      </c>
      <c r="B697" s="3">
        <v>765815.2</v>
      </c>
      <c r="C697" s="3">
        <v>0</v>
      </c>
      <c r="D697" s="3">
        <v>316427.09999999998</v>
      </c>
      <c r="E697" s="3">
        <v>75507.8</v>
      </c>
      <c r="F697" s="3">
        <v>32.746879999999997</v>
      </c>
      <c r="G697" s="3">
        <v>-306736.3</v>
      </c>
      <c r="H697" s="3">
        <v>0</v>
      </c>
      <c r="I697" s="3">
        <v>15833860</v>
      </c>
      <c r="J697" s="3">
        <v>0</v>
      </c>
      <c r="K697" s="3">
        <v>0</v>
      </c>
      <c r="L697" s="3">
        <v>49362810</v>
      </c>
      <c r="M697" s="3">
        <v>2264607</v>
      </c>
      <c r="N697" s="3">
        <v>49929140</v>
      </c>
      <c r="O697" s="3">
        <v>9133523000</v>
      </c>
      <c r="P697" s="3">
        <v>20379.28</v>
      </c>
      <c r="Q697" s="3">
        <v>156279200000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1449424</v>
      </c>
      <c r="AB697" s="3">
        <v>0</v>
      </c>
      <c r="AC697" s="3">
        <v>0</v>
      </c>
      <c r="AD697" s="3">
        <v>79083.259999999995</v>
      </c>
      <c r="AE697" s="3">
        <v>2164168</v>
      </c>
      <c r="AF697" s="3">
        <v>8309.6569999999992</v>
      </c>
      <c r="AG697" s="3">
        <v>0</v>
      </c>
      <c r="AH697" s="3">
        <v>0</v>
      </c>
      <c r="AI697" s="3">
        <v>-25931.46</v>
      </c>
      <c r="AJ697" s="3">
        <v>65789.320000000007</v>
      </c>
      <c r="AK697" s="3">
        <v>42710.23</v>
      </c>
      <c r="AL697" s="3">
        <v>149954.70000000001</v>
      </c>
      <c r="AM697" s="3">
        <v>912681.7</v>
      </c>
      <c r="AN697" s="1" t="s">
        <v>77</v>
      </c>
    </row>
    <row r="698" spans="1:40" x14ac:dyDescent="0.25">
      <c r="A698" s="2">
        <v>30191</v>
      </c>
      <c r="B698" s="3">
        <v>765811.9</v>
      </c>
      <c r="C698" s="3">
        <v>0</v>
      </c>
      <c r="D698" s="3">
        <v>356404.4</v>
      </c>
      <c r="E698" s="3">
        <v>73145.06</v>
      </c>
      <c r="F698" s="3">
        <v>34.36401</v>
      </c>
      <c r="G698" s="3">
        <v>-283561.5</v>
      </c>
      <c r="H698" s="3">
        <v>0</v>
      </c>
      <c r="I698" s="3">
        <v>14927540</v>
      </c>
      <c r="J698" s="3">
        <v>0</v>
      </c>
      <c r="K698" s="3">
        <v>0</v>
      </c>
      <c r="L698" s="3">
        <v>48407040</v>
      </c>
      <c r="M698" s="3">
        <v>2163121</v>
      </c>
      <c r="N698" s="3">
        <v>49847640</v>
      </c>
      <c r="O698" s="3">
        <v>9133227000</v>
      </c>
      <c r="P698" s="3">
        <v>20562.45</v>
      </c>
      <c r="Q698" s="3">
        <v>156276700000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1503910</v>
      </c>
      <c r="AB698" s="3">
        <v>0</v>
      </c>
      <c r="AC698" s="3">
        <v>0</v>
      </c>
      <c r="AD698" s="3">
        <v>90325.77</v>
      </c>
      <c r="AE698" s="3">
        <v>2505318</v>
      </c>
      <c r="AF698" s="3">
        <v>9337.9680000000008</v>
      </c>
      <c r="AG698" s="3">
        <v>0</v>
      </c>
      <c r="AH698" s="3">
        <v>0</v>
      </c>
      <c r="AI698" s="3">
        <v>-26879.07</v>
      </c>
      <c r="AJ698" s="3">
        <v>63237.9</v>
      </c>
      <c r="AK698" s="3">
        <v>41527.160000000003</v>
      </c>
      <c r="AL698" s="3">
        <v>144937.4</v>
      </c>
      <c r="AM698" s="3">
        <v>906317.8</v>
      </c>
      <c r="AN698" s="1" t="s">
        <v>67</v>
      </c>
    </row>
    <row r="699" spans="1:40" x14ac:dyDescent="0.25">
      <c r="A699" s="2">
        <v>30192</v>
      </c>
      <c r="B699" s="3">
        <v>765808.9</v>
      </c>
      <c r="C699" s="3">
        <v>0</v>
      </c>
      <c r="D699" s="3">
        <v>154186.29999999999</v>
      </c>
      <c r="E699" s="3">
        <v>58333.48</v>
      </c>
      <c r="F699" s="3">
        <v>17.774519999999999</v>
      </c>
      <c r="G699" s="3">
        <v>-315514.8</v>
      </c>
      <c r="H699" s="3">
        <v>0</v>
      </c>
      <c r="I699" s="3">
        <v>14338070</v>
      </c>
      <c r="J699" s="3">
        <v>0</v>
      </c>
      <c r="K699" s="3">
        <v>0</v>
      </c>
      <c r="L699" s="3">
        <v>47890590</v>
      </c>
      <c r="M699" s="3">
        <v>1986397</v>
      </c>
      <c r="N699" s="3">
        <v>49759800</v>
      </c>
      <c r="O699" s="3">
        <v>9132926000</v>
      </c>
      <c r="P699" s="3">
        <v>17682.52</v>
      </c>
      <c r="Q699" s="3">
        <v>156274700000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1048633</v>
      </c>
      <c r="AB699" s="3">
        <v>0</v>
      </c>
      <c r="AC699" s="3">
        <v>0</v>
      </c>
      <c r="AD699" s="3">
        <v>66580.55</v>
      </c>
      <c r="AE699" s="3">
        <v>1771600</v>
      </c>
      <c r="AF699" s="3">
        <v>4132.6440000000002</v>
      </c>
      <c r="AG699" s="3">
        <v>0</v>
      </c>
      <c r="AH699" s="3">
        <v>0</v>
      </c>
      <c r="AI699" s="3">
        <v>-26913.94</v>
      </c>
      <c r="AJ699" s="3">
        <v>58629.53</v>
      </c>
      <c r="AK699" s="3">
        <v>40343.71</v>
      </c>
      <c r="AL699" s="3">
        <v>146658.9</v>
      </c>
      <c r="AM699" s="3">
        <v>589469.69999999995</v>
      </c>
      <c r="AN699" s="1" t="s">
        <v>66</v>
      </c>
    </row>
    <row r="700" spans="1:40" x14ac:dyDescent="0.25">
      <c r="A700" s="2">
        <v>30193</v>
      </c>
      <c r="B700" s="3">
        <v>763359.6</v>
      </c>
      <c r="C700" s="3">
        <v>0</v>
      </c>
      <c r="D700" s="3">
        <v>267384.09999999998</v>
      </c>
      <c r="E700" s="3">
        <v>61109.84</v>
      </c>
      <c r="F700" s="3">
        <v>24.491949999999999</v>
      </c>
      <c r="G700" s="3">
        <v>-273493.90000000002</v>
      </c>
      <c r="H700" s="3">
        <v>0</v>
      </c>
      <c r="I700" s="3">
        <v>13658940</v>
      </c>
      <c r="J700" s="3">
        <v>0</v>
      </c>
      <c r="K700" s="3">
        <v>0</v>
      </c>
      <c r="L700" s="3">
        <v>47146310</v>
      </c>
      <c r="M700" s="3">
        <v>1933716</v>
      </c>
      <c r="N700" s="3">
        <v>49682910</v>
      </c>
      <c r="O700" s="3">
        <v>9132660000</v>
      </c>
      <c r="P700" s="3">
        <v>18164.22</v>
      </c>
      <c r="Q700" s="3">
        <v>156273100000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1123647</v>
      </c>
      <c r="AB700" s="3">
        <v>0</v>
      </c>
      <c r="AC700" s="3">
        <v>0</v>
      </c>
      <c r="AD700" s="3">
        <v>62046.73</v>
      </c>
      <c r="AE700" s="3">
        <v>1523383</v>
      </c>
      <c r="AF700" s="3">
        <v>6672.0839999999998</v>
      </c>
      <c r="AG700" s="3">
        <v>0</v>
      </c>
      <c r="AH700" s="3">
        <v>0</v>
      </c>
      <c r="AI700" s="3">
        <v>-26904.45</v>
      </c>
      <c r="AJ700" s="3">
        <v>57910.97</v>
      </c>
      <c r="AK700" s="3">
        <v>39722.720000000001</v>
      </c>
      <c r="AL700" s="3">
        <v>134999.70000000001</v>
      </c>
      <c r="AM700" s="3">
        <v>679137.4</v>
      </c>
      <c r="AN700" s="1" t="s">
        <v>77</v>
      </c>
    </row>
    <row r="701" spans="1:40" x14ac:dyDescent="0.25">
      <c r="A701" s="2">
        <v>30194</v>
      </c>
      <c r="B701" s="3">
        <v>758464.1</v>
      </c>
      <c r="C701" s="3">
        <v>0</v>
      </c>
      <c r="D701" s="3">
        <v>269023.8</v>
      </c>
      <c r="E701" s="3">
        <v>59829.58</v>
      </c>
      <c r="F701" s="3">
        <v>26.78209</v>
      </c>
      <c r="G701" s="3">
        <v>-264880.7</v>
      </c>
      <c r="H701" s="3">
        <v>0</v>
      </c>
      <c r="I701" s="3">
        <v>12951180</v>
      </c>
      <c r="J701" s="3">
        <v>0</v>
      </c>
      <c r="K701" s="3">
        <v>0</v>
      </c>
      <c r="L701" s="3">
        <v>46365750</v>
      </c>
      <c r="M701" s="3">
        <v>1862426</v>
      </c>
      <c r="N701" s="3">
        <v>49607470</v>
      </c>
      <c r="O701" s="3">
        <v>9132389000</v>
      </c>
      <c r="P701" s="3">
        <v>18618.64</v>
      </c>
      <c r="Q701" s="3">
        <v>156271100000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1207019</v>
      </c>
      <c r="AB701" s="3">
        <v>0</v>
      </c>
      <c r="AC701" s="3">
        <v>0</v>
      </c>
      <c r="AD701" s="3">
        <v>72072.960000000006</v>
      </c>
      <c r="AE701" s="3">
        <v>1879732</v>
      </c>
      <c r="AF701" s="3">
        <v>6988.0029999999997</v>
      </c>
      <c r="AG701" s="3">
        <v>0</v>
      </c>
      <c r="AH701" s="3">
        <v>0</v>
      </c>
      <c r="AI701" s="3">
        <v>-26936.87</v>
      </c>
      <c r="AJ701" s="3">
        <v>56403.49</v>
      </c>
      <c r="AK701" s="3">
        <v>38782.370000000003</v>
      </c>
      <c r="AL701" s="3">
        <v>132029.6</v>
      </c>
      <c r="AM701" s="3">
        <v>707752.2</v>
      </c>
      <c r="AN701" s="1" t="s">
        <v>69</v>
      </c>
    </row>
    <row r="702" spans="1:40" x14ac:dyDescent="0.25">
      <c r="A702" s="2">
        <v>30195</v>
      </c>
      <c r="B702" s="3">
        <v>760908.6</v>
      </c>
      <c r="C702" s="3">
        <v>0</v>
      </c>
      <c r="D702" s="3">
        <v>259619.3</v>
      </c>
      <c r="E702" s="3">
        <v>57167.88</v>
      </c>
      <c r="F702" s="3">
        <v>28.811710000000001</v>
      </c>
      <c r="G702" s="3">
        <v>-257334.1</v>
      </c>
      <c r="H702" s="3">
        <v>0</v>
      </c>
      <c r="I702" s="3">
        <v>12248630</v>
      </c>
      <c r="J702" s="3">
        <v>0</v>
      </c>
      <c r="K702" s="3">
        <v>0</v>
      </c>
      <c r="L702" s="3">
        <v>45723760</v>
      </c>
      <c r="M702" s="3">
        <v>1782773</v>
      </c>
      <c r="N702" s="3">
        <v>49533660</v>
      </c>
      <c r="O702" s="3">
        <v>9132126000</v>
      </c>
      <c r="P702" s="3">
        <v>18305.77</v>
      </c>
      <c r="Q702" s="3">
        <v>156269100000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1085063</v>
      </c>
      <c r="AB702" s="3">
        <v>0</v>
      </c>
      <c r="AC702" s="3">
        <v>0</v>
      </c>
      <c r="AD702" s="3">
        <v>68758.070000000007</v>
      </c>
      <c r="AE702" s="3">
        <v>1791669</v>
      </c>
      <c r="AF702" s="3">
        <v>6766.6970000000001</v>
      </c>
      <c r="AG702" s="3">
        <v>0</v>
      </c>
      <c r="AH702" s="3">
        <v>0</v>
      </c>
      <c r="AI702" s="3">
        <v>-26967.34</v>
      </c>
      <c r="AJ702" s="3">
        <v>54450.78</v>
      </c>
      <c r="AK702" s="3">
        <v>38004.400000000001</v>
      </c>
      <c r="AL702" s="3">
        <v>128453.7</v>
      </c>
      <c r="AM702" s="3">
        <v>702550</v>
      </c>
      <c r="AN702" s="1" t="s">
        <v>61</v>
      </c>
    </row>
    <row r="703" spans="1:40" x14ac:dyDescent="0.25">
      <c r="A703" s="2">
        <v>30196</v>
      </c>
      <c r="B703" s="3">
        <v>760906.9</v>
      </c>
      <c r="C703" s="3">
        <v>0</v>
      </c>
      <c r="D703" s="3">
        <v>290844.7</v>
      </c>
      <c r="E703" s="3">
        <v>56137.85</v>
      </c>
      <c r="F703" s="3">
        <v>29.904070000000001</v>
      </c>
      <c r="G703" s="3">
        <v>-240945.6</v>
      </c>
      <c r="H703" s="3">
        <v>0</v>
      </c>
      <c r="I703" s="3">
        <v>11531330</v>
      </c>
      <c r="J703" s="3">
        <v>0</v>
      </c>
      <c r="K703" s="3">
        <v>0</v>
      </c>
      <c r="L703" s="3">
        <v>44989900</v>
      </c>
      <c r="M703" s="3">
        <v>1724687</v>
      </c>
      <c r="N703" s="3">
        <v>49454020</v>
      </c>
      <c r="O703" s="3">
        <v>9131880000</v>
      </c>
      <c r="P703" s="3">
        <v>18439.07</v>
      </c>
      <c r="Q703" s="3">
        <v>156267100000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1140111</v>
      </c>
      <c r="AB703" s="3">
        <v>0</v>
      </c>
      <c r="AC703" s="3">
        <v>0</v>
      </c>
      <c r="AD703" s="3">
        <v>72866.820000000007</v>
      </c>
      <c r="AE703" s="3">
        <v>1887376</v>
      </c>
      <c r="AF703" s="3">
        <v>7265.27</v>
      </c>
      <c r="AG703" s="3">
        <v>0</v>
      </c>
      <c r="AH703" s="3">
        <v>0</v>
      </c>
      <c r="AI703" s="3">
        <v>-26995.99</v>
      </c>
      <c r="AJ703" s="3">
        <v>53075.59</v>
      </c>
      <c r="AK703" s="3">
        <v>37343.120000000003</v>
      </c>
      <c r="AL703" s="3">
        <v>132902.1</v>
      </c>
      <c r="AM703" s="3">
        <v>717301.8</v>
      </c>
      <c r="AN703" s="1" t="s">
        <v>85</v>
      </c>
    </row>
    <row r="704" spans="1:40" x14ac:dyDescent="0.25">
      <c r="A704" s="2">
        <v>30197</v>
      </c>
      <c r="B704" s="3">
        <v>760905.2</v>
      </c>
      <c r="C704" s="3">
        <v>0</v>
      </c>
      <c r="D704" s="3">
        <v>268192.8</v>
      </c>
      <c r="E704" s="3">
        <v>53551.17</v>
      </c>
      <c r="F704" s="3">
        <v>28.095569999999999</v>
      </c>
      <c r="G704" s="3">
        <v>-240961</v>
      </c>
      <c r="H704" s="3">
        <v>0</v>
      </c>
      <c r="I704" s="3">
        <v>10839730</v>
      </c>
      <c r="J704" s="3">
        <v>0</v>
      </c>
      <c r="K704" s="3">
        <v>0</v>
      </c>
      <c r="L704" s="3">
        <v>44263670</v>
      </c>
      <c r="M704" s="3">
        <v>1655769</v>
      </c>
      <c r="N704" s="3">
        <v>49372510</v>
      </c>
      <c r="O704" s="3">
        <v>9131631000</v>
      </c>
      <c r="P704" s="3">
        <v>18008.830000000002</v>
      </c>
      <c r="Q704" s="3">
        <v>156264900000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1144244</v>
      </c>
      <c r="AB704" s="3">
        <v>0</v>
      </c>
      <c r="AC704" s="3">
        <v>0</v>
      </c>
      <c r="AD704" s="3">
        <v>78040.86</v>
      </c>
      <c r="AE704" s="3">
        <v>1972883</v>
      </c>
      <c r="AF704" s="3">
        <v>6723.692</v>
      </c>
      <c r="AG704" s="3">
        <v>0</v>
      </c>
      <c r="AH704" s="3">
        <v>0</v>
      </c>
      <c r="AI704" s="3">
        <v>-27028.58</v>
      </c>
      <c r="AJ704" s="3">
        <v>51430.79</v>
      </c>
      <c r="AK704" s="3">
        <v>36556.86</v>
      </c>
      <c r="AL704" s="3">
        <v>133127.29999999999</v>
      </c>
      <c r="AM704" s="3">
        <v>691603.6</v>
      </c>
      <c r="AN704" s="1" t="s">
        <v>87</v>
      </c>
    </row>
    <row r="705" spans="1:40" x14ac:dyDescent="0.25">
      <c r="A705" s="2">
        <v>30198</v>
      </c>
      <c r="B705" s="3">
        <v>760903.7</v>
      </c>
      <c r="C705" s="3">
        <v>0</v>
      </c>
      <c r="D705" s="3">
        <v>212543.7</v>
      </c>
      <c r="E705" s="3">
        <v>48939.93</v>
      </c>
      <c r="F705" s="3">
        <v>22.711490000000001</v>
      </c>
      <c r="G705" s="3">
        <v>-249481.7</v>
      </c>
      <c r="H705" s="3">
        <v>0</v>
      </c>
      <c r="I705" s="3">
        <v>10236140</v>
      </c>
      <c r="J705" s="3">
        <v>0</v>
      </c>
      <c r="K705" s="3">
        <v>0</v>
      </c>
      <c r="L705" s="3">
        <v>43643360</v>
      </c>
      <c r="M705" s="3">
        <v>1570751</v>
      </c>
      <c r="N705" s="3">
        <v>49260330</v>
      </c>
      <c r="O705" s="3">
        <v>9131409000</v>
      </c>
      <c r="P705" s="3">
        <v>17050.650000000001</v>
      </c>
      <c r="Q705" s="3">
        <v>156262900000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1029095</v>
      </c>
      <c r="AB705" s="3">
        <v>0</v>
      </c>
      <c r="AC705" s="3">
        <v>0</v>
      </c>
      <c r="AD705" s="3">
        <v>74482.009999999995</v>
      </c>
      <c r="AE705" s="3">
        <v>1796047</v>
      </c>
      <c r="AF705" s="3">
        <v>5665.4979999999996</v>
      </c>
      <c r="AG705" s="3">
        <v>0</v>
      </c>
      <c r="AH705" s="3">
        <v>0</v>
      </c>
      <c r="AI705" s="3">
        <v>-27052.68</v>
      </c>
      <c r="AJ705" s="3">
        <v>48915.64</v>
      </c>
      <c r="AK705" s="3">
        <v>35444.92</v>
      </c>
      <c r="AL705" s="3">
        <v>161281.20000000001</v>
      </c>
      <c r="AM705" s="3">
        <v>603588.80000000005</v>
      </c>
      <c r="AN705" s="1" t="s">
        <v>69</v>
      </c>
    </row>
    <row r="706" spans="1:40" x14ac:dyDescent="0.25">
      <c r="A706" s="2">
        <v>30199</v>
      </c>
      <c r="B706" s="3">
        <v>763348.9</v>
      </c>
      <c r="C706" s="3">
        <v>0</v>
      </c>
      <c r="D706" s="3">
        <v>221005.8</v>
      </c>
      <c r="E706" s="3">
        <v>47635.06</v>
      </c>
      <c r="F706" s="3">
        <v>22.500050000000002</v>
      </c>
      <c r="G706" s="3">
        <v>-240261</v>
      </c>
      <c r="H706" s="3">
        <v>0</v>
      </c>
      <c r="I706" s="3">
        <v>9645879</v>
      </c>
      <c r="J706" s="3">
        <v>0</v>
      </c>
      <c r="K706" s="3">
        <v>0</v>
      </c>
      <c r="L706" s="3">
        <v>42984190</v>
      </c>
      <c r="M706" s="3">
        <v>1507039</v>
      </c>
      <c r="N706" s="3">
        <v>49158710</v>
      </c>
      <c r="O706" s="3">
        <v>9131184000</v>
      </c>
      <c r="P706" s="3">
        <v>16707.48</v>
      </c>
      <c r="Q706" s="3">
        <v>156260900000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1027105</v>
      </c>
      <c r="AB706" s="3">
        <v>0</v>
      </c>
      <c r="AC706" s="3">
        <v>0</v>
      </c>
      <c r="AD706" s="3">
        <v>72070.679999999993</v>
      </c>
      <c r="AE706" s="3">
        <v>1807655</v>
      </c>
      <c r="AF706" s="3">
        <v>5824.9960000000001</v>
      </c>
      <c r="AG706" s="3">
        <v>0</v>
      </c>
      <c r="AH706" s="3">
        <v>0</v>
      </c>
      <c r="AI706" s="3">
        <v>-27093.86</v>
      </c>
      <c r="AJ706" s="3">
        <v>46665.7</v>
      </c>
      <c r="AK706" s="3">
        <v>34315.89</v>
      </c>
      <c r="AL706" s="3">
        <v>148469.20000000001</v>
      </c>
      <c r="AM706" s="3">
        <v>590260.69999999995</v>
      </c>
      <c r="AN706" s="1" t="s">
        <v>63</v>
      </c>
    </row>
    <row r="707" spans="1:40" x14ac:dyDescent="0.25">
      <c r="A707" s="2">
        <v>30200</v>
      </c>
      <c r="B707" s="3">
        <v>760901.1</v>
      </c>
      <c r="C707" s="3">
        <v>0</v>
      </c>
      <c r="D707" s="3">
        <v>210722.9</v>
      </c>
      <c r="E707" s="3">
        <v>45454.86</v>
      </c>
      <c r="F707" s="3">
        <v>21.708300000000001</v>
      </c>
      <c r="G707" s="3">
        <v>-238039.3</v>
      </c>
      <c r="H707" s="3">
        <v>0</v>
      </c>
      <c r="I707" s="3">
        <v>9074871</v>
      </c>
      <c r="J707" s="3">
        <v>0</v>
      </c>
      <c r="K707" s="3">
        <v>0</v>
      </c>
      <c r="L707" s="3">
        <v>42298420</v>
      </c>
      <c r="M707" s="3">
        <v>1442655</v>
      </c>
      <c r="N707" s="3">
        <v>49081190</v>
      </c>
      <c r="O707" s="3">
        <v>9130928000</v>
      </c>
      <c r="P707" s="3">
        <v>16424.34</v>
      </c>
      <c r="Q707" s="3">
        <v>156258600000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1048838</v>
      </c>
      <c r="AB707" s="3">
        <v>0</v>
      </c>
      <c r="AC707" s="3">
        <v>0</v>
      </c>
      <c r="AD707" s="3">
        <v>79547.37</v>
      </c>
      <c r="AE707" s="3">
        <v>2044299</v>
      </c>
      <c r="AF707" s="3">
        <v>5584.701</v>
      </c>
      <c r="AG707" s="3">
        <v>0</v>
      </c>
      <c r="AH707" s="3">
        <v>0</v>
      </c>
      <c r="AI707" s="3">
        <v>-27109.91</v>
      </c>
      <c r="AJ707" s="3">
        <v>44697.43</v>
      </c>
      <c r="AK707" s="3">
        <v>33391.449999999997</v>
      </c>
      <c r="AL707" s="3">
        <v>122398.6</v>
      </c>
      <c r="AM707" s="3">
        <v>571008</v>
      </c>
      <c r="AN707" s="1" t="s">
        <v>97</v>
      </c>
    </row>
    <row r="708" spans="1:40" x14ac:dyDescent="0.25">
      <c r="A708" s="2">
        <v>30201</v>
      </c>
      <c r="B708" s="3">
        <v>760900.1</v>
      </c>
      <c r="C708" s="3">
        <v>0</v>
      </c>
      <c r="D708" s="3">
        <v>168746.4</v>
      </c>
      <c r="E708" s="3">
        <v>41379.050000000003</v>
      </c>
      <c r="F708" s="3">
        <v>18.38466</v>
      </c>
      <c r="G708" s="3">
        <v>-242214.39999999999</v>
      </c>
      <c r="H708" s="3">
        <v>0</v>
      </c>
      <c r="I708" s="3">
        <v>8573277</v>
      </c>
      <c r="J708" s="3">
        <v>0</v>
      </c>
      <c r="K708" s="3">
        <v>0</v>
      </c>
      <c r="L708" s="3">
        <v>41715200</v>
      </c>
      <c r="M708" s="3">
        <v>1368147</v>
      </c>
      <c r="N708" s="3">
        <v>48999190</v>
      </c>
      <c r="O708" s="3">
        <v>9130680000</v>
      </c>
      <c r="P708" s="3">
        <v>15726.87</v>
      </c>
      <c r="Q708" s="3">
        <v>156256600000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934863.5</v>
      </c>
      <c r="AB708" s="3">
        <v>0</v>
      </c>
      <c r="AC708" s="3">
        <v>0</v>
      </c>
      <c r="AD708" s="3">
        <v>71059.960000000006</v>
      </c>
      <c r="AE708" s="3">
        <v>1762036</v>
      </c>
      <c r="AF708" s="3">
        <v>4770.1049999999996</v>
      </c>
      <c r="AG708" s="3">
        <v>0</v>
      </c>
      <c r="AH708" s="3">
        <v>0</v>
      </c>
      <c r="AI708" s="3">
        <v>-27129.56</v>
      </c>
      <c r="AJ708" s="3">
        <v>42617.65</v>
      </c>
      <c r="AK708" s="3">
        <v>32324.29</v>
      </c>
      <c r="AL708" s="3">
        <v>124804.2</v>
      </c>
      <c r="AM708" s="3">
        <v>501593.9</v>
      </c>
      <c r="AN708" s="1" t="s">
        <v>61</v>
      </c>
    </row>
    <row r="709" spans="1:40" x14ac:dyDescent="0.25">
      <c r="A709" s="2">
        <v>30202</v>
      </c>
      <c r="B709" s="3">
        <v>760899</v>
      </c>
      <c r="C709" s="3">
        <v>0</v>
      </c>
      <c r="D709" s="3">
        <v>180118.2</v>
      </c>
      <c r="E709" s="3">
        <v>40718.300000000003</v>
      </c>
      <c r="F709" s="3">
        <v>19.39997</v>
      </c>
      <c r="G709" s="3">
        <v>-232968.6</v>
      </c>
      <c r="H709" s="3">
        <v>0</v>
      </c>
      <c r="I709" s="3">
        <v>8074775</v>
      </c>
      <c r="J709" s="3">
        <v>0</v>
      </c>
      <c r="K709" s="3">
        <v>0</v>
      </c>
      <c r="L709" s="3">
        <v>41069550</v>
      </c>
      <c r="M709" s="3">
        <v>1315819</v>
      </c>
      <c r="N709" s="3">
        <v>48900610</v>
      </c>
      <c r="O709" s="3">
        <v>9130452000</v>
      </c>
      <c r="P709" s="3">
        <v>15391.96</v>
      </c>
      <c r="Q709" s="3">
        <v>156254400000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961678.4</v>
      </c>
      <c r="AB709" s="3">
        <v>0</v>
      </c>
      <c r="AC709" s="3">
        <v>0</v>
      </c>
      <c r="AD709" s="3">
        <v>75375.42</v>
      </c>
      <c r="AE709" s="3">
        <v>1899171</v>
      </c>
      <c r="AF709" s="3">
        <v>5051.9859999999999</v>
      </c>
      <c r="AG709" s="3">
        <v>0</v>
      </c>
      <c r="AH709" s="3">
        <v>0</v>
      </c>
      <c r="AI709" s="3">
        <v>-27152.720000000001</v>
      </c>
      <c r="AJ709" s="3">
        <v>41181.120000000003</v>
      </c>
      <c r="AK709" s="3">
        <v>31565.11</v>
      </c>
      <c r="AL709" s="3">
        <v>139939.5</v>
      </c>
      <c r="AM709" s="3">
        <v>498502</v>
      </c>
      <c r="AN709" s="1" t="s">
        <v>61</v>
      </c>
    </row>
    <row r="710" spans="1:40" x14ac:dyDescent="0.25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38231.019999999997</v>
      </c>
      <c r="F710" s="3">
        <v>17.810590000000001</v>
      </c>
      <c r="G710" s="3">
        <v>-233392</v>
      </c>
      <c r="H710" s="3">
        <v>0</v>
      </c>
      <c r="I710" s="3">
        <v>7607164</v>
      </c>
      <c r="J710" s="3">
        <v>0</v>
      </c>
      <c r="K710" s="3">
        <v>0</v>
      </c>
      <c r="L710" s="3">
        <v>40445780</v>
      </c>
      <c r="M710" s="3">
        <v>1257257</v>
      </c>
      <c r="N710" s="3">
        <v>48756340</v>
      </c>
      <c r="O710" s="3">
        <v>9130267000</v>
      </c>
      <c r="P710" s="3">
        <v>14941.29</v>
      </c>
      <c r="Q710" s="3">
        <v>156252100000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939150.3</v>
      </c>
      <c r="AB710" s="3">
        <v>0</v>
      </c>
      <c r="AC710" s="3">
        <v>0</v>
      </c>
      <c r="AD710" s="3">
        <v>77232.3</v>
      </c>
      <c r="AE710" s="3">
        <v>1964218</v>
      </c>
      <c r="AF710" s="3">
        <v>4714.6220000000003</v>
      </c>
      <c r="AG710" s="3">
        <v>0</v>
      </c>
      <c r="AH710" s="3">
        <v>0</v>
      </c>
      <c r="AI710" s="3">
        <v>-27183.58</v>
      </c>
      <c r="AJ710" s="3">
        <v>39133.879999999997</v>
      </c>
      <c r="AK710" s="3">
        <v>30516.77</v>
      </c>
      <c r="AL710" s="3">
        <v>183577.5</v>
      </c>
      <c r="AM710" s="3">
        <v>467611.4</v>
      </c>
      <c r="AN710" s="1" t="s">
        <v>72</v>
      </c>
    </row>
    <row r="711" spans="1:40" x14ac:dyDescent="0.25">
      <c r="A711" s="2">
        <v>30204</v>
      </c>
      <c r="B711" s="3">
        <v>756004.2</v>
      </c>
      <c r="C711" s="3">
        <v>0</v>
      </c>
      <c r="D711" s="3">
        <v>122547.2</v>
      </c>
      <c r="E711" s="3">
        <v>34760.410000000003</v>
      </c>
      <c r="F711" s="3">
        <v>14.5237</v>
      </c>
      <c r="G711" s="3">
        <v>-236631.1</v>
      </c>
      <c r="H711" s="3">
        <v>0</v>
      </c>
      <c r="I711" s="3">
        <v>7207872</v>
      </c>
      <c r="J711" s="3">
        <v>0</v>
      </c>
      <c r="K711" s="3">
        <v>0</v>
      </c>
      <c r="L711" s="3">
        <v>39904400</v>
      </c>
      <c r="M711" s="3">
        <v>1190568</v>
      </c>
      <c r="N711" s="3">
        <v>48683490</v>
      </c>
      <c r="O711" s="3">
        <v>9130010000</v>
      </c>
      <c r="P711" s="3">
        <v>14308.87</v>
      </c>
      <c r="Q711" s="3">
        <v>156250000000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839380.1</v>
      </c>
      <c r="AB711" s="3">
        <v>0</v>
      </c>
      <c r="AC711" s="3">
        <v>0</v>
      </c>
      <c r="AD711" s="3">
        <v>72109.179999999993</v>
      </c>
      <c r="AE711" s="3">
        <v>1807125</v>
      </c>
      <c r="AF711" s="3">
        <v>3934.4839999999999</v>
      </c>
      <c r="AG711" s="3">
        <v>0</v>
      </c>
      <c r="AH711" s="3">
        <v>0</v>
      </c>
      <c r="AI711" s="3">
        <v>-27203.91</v>
      </c>
      <c r="AJ711" s="3">
        <v>37124.93</v>
      </c>
      <c r="AK711" s="3">
        <v>29721.31</v>
      </c>
      <c r="AL711" s="3">
        <v>110159.5</v>
      </c>
      <c r="AM711" s="3">
        <v>399292</v>
      </c>
      <c r="AN711" s="1" t="s">
        <v>60</v>
      </c>
    </row>
    <row r="712" spans="1:40" x14ac:dyDescent="0.25">
      <c r="A712" s="2">
        <v>30205</v>
      </c>
      <c r="B712" s="3">
        <v>751110.2</v>
      </c>
      <c r="C712" s="3">
        <v>0</v>
      </c>
      <c r="D712" s="3">
        <v>88474.55</v>
      </c>
      <c r="E712" s="3">
        <v>31024.61</v>
      </c>
      <c r="F712" s="3">
        <v>12.55303</v>
      </c>
      <c r="G712" s="3">
        <v>-241367</v>
      </c>
      <c r="H712" s="3">
        <v>0</v>
      </c>
      <c r="I712" s="3">
        <v>6886076</v>
      </c>
      <c r="J712" s="3">
        <v>0</v>
      </c>
      <c r="K712" s="3">
        <v>0</v>
      </c>
      <c r="L712" s="3">
        <v>39486490</v>
      </c>
      <c r="M712" s="3">
        <v>1125219</v>
      </c>
      <c r="N712" s="3">
        <v>48612890</v>
      </c>
      <c r="O712" s="3">
        <v>9129757000</v>
      </c>
      <c r="P712" s="3">
        <v>13637.72</v>
      </c>
      <c r="Q712" s="3">
        <v>156248100000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677207.5</v>
      </c>
      <c r="AB712" s="3">
        <v>0</v>
      </c>
      <c r="AC712" s="3">
        <v>0</v>
      </c>
      <c r="AD712" s="3">
        <v>61528.6</v>
      </c>
      <c r="AE712" s="3">
        <v>1499378</v>
      </c>
      <c r="AF712" s="3">
        <v>3057.6419999999998</v>
      </c>
      <c r="AG712" s="3">
        <v>0</v>
      </c>
      <c r="AH712" s="3">
        <v>0</v>
      </c>
      <c r="AI712" s="3">
        <v>-27207.599999999999</v>
      </c>
      <c r="AJ712" s="3">
        <v>34910.04</v>
      </c>
      <c r="AK712" s="3">
        <v>28962.11</v>
      </c>
      <c r="AL712" s="3">
        <v>105682</v>
      </c>
      <c r="AM712" s="3">
        <v>321795.3</v>
      </c>
      <c r="AN712" s="1" t="s">
        <v>68</v>
      </c>
    </row>
    <row r="713" spans="1:40" x14ac:dyDescent="0.25">
      <c r="A713" s="2">
        <v>30206</v>
      </c>
      <c r="B713" s="3">
        <v>761073.9</v>
      </c>
      <c r="C713" s="3">
        <v>5164.7539999999999</v>
      </c>
      <c r="D713" s="3">
        <v>365487.7</v>
      </c>
      <c r="E713" s="3">
        <v>111922</v>
      </c>
      <c r="F713" s="3">
        <v>48.347230000000003</v>
      </c>
      <c r="G713" s="3">
        <v>-158222.39999999999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41030150</v>
      </c>
      <c r="M713" s="3">
        <v>1448330</v>
      </c>
      <c r="N713" s="3">
        <v>48525940</v>
      </c>
      <c r="O713" s="3">
        <v>9129640000</v>
      </c>
      <c r="P713" s="3">
        <v>18532.55</v>
      </c>
      <c r="Q713" s="3">
        <v>156248200000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389848</v>
      </c>
      <c r="AB713" s="3">
        <v>0</v>
      </c>
      <c r="AC713" s="3">
        <v>0</v>
      </c>
      <c r="AD713" s="3">
        <v>27167.83</v>
      </c>
      <c r="AE713" s="3">
        <v>685802.6</v>
      </c>
      <c r="AF713" s="3">
        <v>13807.2</v>
      </c>
      <c r="AG713" s="3">
        <v>385.02699999999999</v>
      </c>
      <c r="AH713" s="3">
        <v>0</v>
      </c>
      <c r="AI713" s="3">
        <v>-27102.400000000001</v>
      </c>
      <c r="AJ713" s="3">
        <v>37792.81</v>
      </c>
      <c r="AK713" s="3">
        <v>28804.12</v>
      </c>
      <c r="AL713" s="3">
        <v>124917.1</v>
      </c>
      <c r="AM713" s="3">
        <v>2756168</v>
      </c>
      <c r="AN713" s="1" t="s">
        <v>49</v>
      </c>
    </row>
    <row r="714" spans="1:40" x14ac:dyDescent="0.25">
      <c r="A714" s="2">
        <v>30207</v>
      </c>
      <c r="B714" s="3">
        <v>768259.6</v>
      </c>
      <c r="C714" s="3">
        <v>0</v>
      </c>
      <c r="D714" s="3">
        <v>118187.5</v>
      </c>
      <c r="E714" s="3">
        <v>57888.79</v>
      </c>
      <c r="F714" s="3">
        <v>19.679649999999999</v>
      </c>
      <c r="G714" s="3">
        <v>-199268.5</v>
      </c>
      <c r="H714" s="3">
        <v>0</v>
      </c>
      <c r="I714" s="3">
        <v>6129499</v>
      </c>
      <c r="J714" s="3">
        <v>0</v>
      </c>
      <c r="K714" s="3">
        <v>0</v>
      </c>
      <c r="L714" s="3">
        <v>40554390</v>
      </c>
      <c r="M714" s="3">
        <v>1386535</v>
      </c>
      <c r="N714" s="3">
        <v>48457130</v>
      </c>
      <c r="O714" s="3">
        <v>9129445000</v>
      </c>
      <c r="P714" s="3">
        <v>17112.84</v>
      </c>
      <c r="Q714" s="3">
        <v>156246400000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624178.5</v>
      </c>
      <c r="AB714" s="3">
        <v>0</v>
      </c>
      <c r="AC714" s="3">
        <v>0</v>
      </c>
      <c r="AD714" s="3">
        <v>50108.43</v>
      </c>
      <c r="AE714" s="3">
        <v>1482622</v>
      </c>
      <c r="AF714" s="3">
        <v>4900.2550000000001</v>
      </c>
      <c r="AG714" s="3">
        <v>0</v>
      </c>
      <c r="AH714" s="3">
        <v>0</v>
      </c>
      <c r="AI714" s="3">
        <v>-27142.799999999999</v>
      </c>
      <c r="AJ714" s="3">
        <v>37346.82</v>
      </c>
      <c r="AK714" s="3">
        <v>28728.83</v>
      </c>
      <c r="AL714" s="3">
        <v>106329.1</v>
      </c>
      <c r="AM714" s="3">
        <v>275597.90000000002</v>
      </c>
      <c r="AN714" s="1" t="s">
        <v>51</v>
      </c>
    </row>
    <row r="715" spans="1:40" x14ac:dyDescent="0.25">
      <c r="A715" s="2">
        <v>30208</v>
      </c>
      <c r="B715" s="3">
        <v>763363</v>
      </c>
      <c r="C715" s="3">
        <v>0</v>
      </c>
      <c r="D715" s="3">
        <v>77609.210000000006</v>
      </c>
      <c r="E715" s="3">
        <v>46642.18</v>
      </c>
      <c r="F715" s="3">
        <v>14.23203</v>
      </c>
      <c r="G715" s="3">
        <v>-231616</v>
      </c>
      <c r="H715" s="3">
        <v>0</v>
      </c>
      <c r="I715" s="3">
        <v>5883317</v>
      </c>
      <c r="J715" s="3">
        <v>0</v>
      </c>
      <c r="K715" s="3">
        <v>0</v>
      </c>
      <c r="L715" s="3">
        <v>40118650</v>
      </c>
      <c r="M715" s="3">
        <v>1305571</v>
      </c>
      <c r="N715" s="3">
        <v>48369400</v>
      </c>
      <c r="O715" s="3">
        <v>9129230000</v>
      </c>
      <c r="P715" s="3">
        <v>15748.19</v>
      </c>
      <c r="Q715" s="3">
        <v>156244800000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628387.19999999995</v>
      </c>
      <c r="AB715" s="3">
        <v>0</v>
      </c>
      <c r="AC715" s="3">
        <v>0</v>
      </c>
      <c r="AD715" s="3">
        <v>50180.79</v>
      </c>
      <c r="AE715" s="3">
        <v>1223884</v>
      </c>
      <c r="AF715" s="3">
        <v>3730.0610000000001</v>
      </c>
      <c r="AG715" s="3">
        <v>0</v>
      </c>
      <c r="AH715" s="3">
        <v>0</v>
      </c>
      <c r="AI715" s="3">
        <v>-27189.09</v>
      </c>
      <c r="AJ715" s="3">
        <v>35480.639999999999</v>
      </c>
      <c r="AK715" s="3">
        <v>28335.040000000001</v>
      </c>
      <c r="AL715" s="3">
        <v>123375.6</v>
      </c>
      <c r="AM715" s="3">
        <v>246182.5</v>
      </c>
      <c r="AN715" s="1" t="s">
        <v>66</v>
      </c>
    </row>
    <row r="716" spans="1:40" x14ac:dyDescent="0.25">
      <c r="A716" s="2">
        <v>30209</v>
      </c>
      <c r="B716" s="3">
        <v>766551.1</v>
      </c>
      <c r="C716" s="3">
        <v>129021.8</v>
      </c>
      <c r="D716" s="3">
        <v>5322651</v>
      </c>
      <c r="E716" s="3">
        <v>728804.7</v>
      </c>
      <c r="F716" s="3">
        <v>409.23750000000001</v>
      </c>
      <c r="G716" s="3">
        <v>777270.1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59517730</v>
      </c>
      <c r="M716" s="3">
        <v>3474595</v>
      </c>
      <c r="N716" s="3">
        <v>48301920</v>
      </c>
      <c r="O716" s="3">
        <v>9130082000</v>
      </c>
      <c r="P716" s="3">
        <v>33363.83</v>
      </c>
      <c r="Q716" s="3">
        <v>156259400000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570.2817</v>
      </c>
      <c r="AE716" s="3">
        <v>645631.69999999995</v>
      </c>
      <c r="AF716" s="3">
        <v>249329.6</v>
      </c>
      <c r="AG716" s="3">
        <v>4377.201</v>
      </c>
      <c r="AH716" s="3">
        <v>0</v>
      </c>
      <c r="AI716" s="3">
        <v>-25998.78</v>
      </c>
      <c r="AJ716" s="3">
        <v>84167.24</v>
      </c>
      <c r="AK716" s="3">
        <v>34536.81</v>
      </c>
      <c r="AL716" s="3">
        <v>151813</v>
      </c>
      <c r="AM716" s="3">
        <v>28996410</v>
      </c>
      <c r="AN716" s="1" t="s">
        <v>67</v>
      </c>
    </row>
    <row r="717" spans="1:40" x14ac:dyDescent="0.25">
      <c r="A717" s="2">
        <v>30210</v>
      </c>
      <c r="B717" s="3">
        <v>774438.2</v>
      </c>
      <c r="C717" s="3">
        <v>18392.150000000001</v>
      </c>
      <c r="D717" s="3">
        <v>2236644</v>
      </c>
      <c r="E717" s="3">
        <v>442627.5</v>
      </c>
      <c r="F717" s="3">
        <v>242.16079999999999</v>
      </c>
      <c r="G717" s="3">
        <v>132948.79999999999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63550110</v>
      </c>
      <c r="M717" s="3">
        <v>4062255</v>
      </c>
      <c r="N717" s="3">
        <v>48266070</v>
      </c>
      <c r="O717" s="3">
        <v>9130305000</v>
      </c>
      <c r="P717" s="3">
        <v>34744.019999999997</v>
      </c>
      <c r="Q717" s="3">
        <v>156263900000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311.22320000000002</v>
      </c>
      <c r="AE717" s="3">
        <v>327812</v>
      </c>
      <c r="AF717" s="3">
        <v>111608.9</v>
      </c>
      <c r="AG717" s="3">
        <v>1203.732</v>
      </c>
      <c r="AH717" s="3">
        <v>0</v>
      </c>
      <c r="AI717" s="3">
        <v>-26116.18</v>
      </c>
      <c r="AJ717" s="3">
        <v>100828.8</v>
      </c>
      <c r="AK717" s="3">
        <v>38452.699999999997</v>
      </c>
      <c r="AL717" s="3">
        <v>136830.9</v>
      </c>
      <c r="AM717" s="3">
        <v>8072386</v>
      </c>
      <c r="AN717" s="1" t="s">
        <v>68</v>
      </c>
    </row>
    <row r="718" spans="1:40" x14ac:dyDescent="0.25">
      <c r="A718" s="2">
        <v>30211</v>
      </c>
      <c r="B718" s="3">
        <v>769295.7</v>
      </c>
      <c r="C718" s="3">
        <v>12561.34</v>
      </c>
      <c r="D718" s="3">
        <v>1847020</v>
      </c>
      <c r="E718" s="3">
        <v>393801.6</v>
      </c>
      <c r="F718" s="3">
        <v>215.422</v>
      </c>
      <c r="G718" s="3">
        <v>38401.78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65621880</v>
      </c>
      <c r="M718" s="3">
        <v>4337846</v>
      </c>
      <c r="N718" s="3">
        <v>48250990</v>
      </c>
      <c r="O718" s="3">
        <v>9130406000</v>
      </c>
      <c r="P718" s="3">
        <v>32307.63</v>
      </c>
      <c r="Q718" s="3">
        <v>156267100000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273.57429999999999</v>
      </c>
      <c r="AE718" s="3">
        <v>383264.3</v>
      </c>
      <c r="AF718" s="3">
        <v>96036.82</v>
      </c>
      <c r="AG718" s="3">
        <v>796.09670000000006</v>
      </c>
      <c r="AH718" s="3">
        <v>0</v>
      </c>
      <c r="AI718" s="3">
        <v>-26192.14</v>
      </c>
      <c r="AJ718" s="3">
        <v>110805</v>
      </c>
      <c r="AK718" s="3">
        <v>40126.43</v>
      </c>
      <c r="AL718" s="3">
        <v>126035.3</v>
      </c>
      <c r="AM718" s="3">
        <v>5581303</v>
      </c>
      <c r="AN718" s="1" t="s">
        <v>50</v>
      </c>
    </row>
    <row r="719" spans="1:40" x14ac:dyDescent="0.25">
      <c r="A719" s="2">
        <v>30212</v>
      </c>
      <c r="B719" s="3">
        <v>769597.9</v>
      </c>
      <c r="C719" s="3">
        <v>19034.740000000002</v>
      </c>
      <c r="D719" s="3">
        <v>3023375</v>
      </c>
      <c r="E719" s="3">
        <v>438432.2</v>
      </c>
      <c r="F719" s="3">
        <v>262.82679999999999</v>
      </c>
      <c r="G719" s="3">
        <v>108920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68671330</v>
      </c>
      <c r="M719" s="3">
        <v>4803992</v>
      </c>
      <c r="N719" s="3">
        <v>48224070</v>
      </c>
      <c r="O719" s="3">
        <v>9130602000</v>
      </c>
      <c r="P719" s="3">
        <v>33830.06</v>
      </c>
      <c r="Q719" s="3">
        <v>156272000000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911116.2</v>
      </c>
      <c r="AB719" s="3">
        <v>0</v>
      </c>
      <c r="AC719" s="3">
        <v>0</v>
      </c>
      <c r="AD719" s="3">
        <v>353.60210000000001</v>
      </c>
      <c r="AE719" s="3">
        <v>551376.6</v>
      </c>
      <c r="AF719" s="3">
        <v>179540.3</v>
      </c>
      <c r="AG719" s="3">
        <v>1194.22</v>
      </c>
      <c r="AH719" s="3">
        <v>0</v>
      </c>
      <c r="AI719" s="3">
        <v>-26051.82</v>
      </c>
      <c r="AJ719" s="3">
        <v>137149.79999999999</v>
      </c>
      <c r="AK719" s="3">
        <v>44323.56</v>
      </c>
      <c r="AL719" s="3">
        <v>164209</v>
      </c>
      <c r="AM719" s="3">
        <v>8168817</v>
      </c>
      <c r="AN719" s="1" t="s">
        <v>49</v>
      </c>
    </row>
    <row r="720" spans="1:40" x14ac:dyDescent="0.25">
      <c r="A720" s="2">
        <v>30213</v>
      </c>
      <c r="B720" s="3">
        <v>766580.8</v>
      </c>
      <c r="C720" s="3">
        <v>6389.9290000000001</v>
      </c>
      <c r="D720" s="3">
        <v>896605.9</v>
      </c>
      <c r="E720" s="3">
        <v>329751</v>
      </c>
      <c r="F720" s="3">
        <v>149.45859999999999</v>
      </c>
      <c r="G720" s="3">
        <v>-238185.7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69350780</v>
      </c>
      <c r="M720" s="3">
        <v>4774343</v>
      </c>
      <c r="N720" s="3">
        <v>48220130</v>
      </c>
      <c r="O720" s="3">
        <v>9130444000</v>
      </c>
      <c r="P720" s="3">
        <v>30731.9</v>
      </c>
      <c r="Q720" s="3">
        <v>156273200000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846159.6</v>
      </c>
      <c r="AB720" s="3">
        <v>0</v>
      </c>
      <c r="AC720" s="3">
        <v>0</v>
      </c>
      <c r="AD720" s="3">
        <v>330.74560000000002</v>
      </c>
      <c r="AE720" s="3">
        <v>486593.9</v>
      </c>
      <c r="AF720" s="3">
        <v>55501.23</v>
      </c>
      <c r="AG720" s="3">
        <v>400.06529999999998</v>
      </c>
      <c r="AH720" s="3">
        <v>0</v>
      </c>
      <c r="AI720" s="3">
        <v>-26284.89</v>
      </c>
      <c r="AJ720" s="3">
        <v>129073.60000000001</v>
      </c>
      <c r="AK720" s="3">
        <v>45945.9</v>
      </c>
      <c r="AL720" s="3">
        <v>133141.79999999999</v>
      </c>
      <c r="AM720" s="3">
        <v>2866529</v>
      </c>
      <c r="AN720" s="1" t="s">
        <v>73</v>
      </c>
    </row>
    <row r="721" spans="1:40" x14ac:dyDescent="0.25">
      <c r="A721" s="2">
        <v>30214</v>
      </c>
      <c r="B721" s="3">
        <v>649375.4</v>
      </c>
      <c r="C721" s="3">
        <v>13171.21</v>
      </c>
      <c r="D721" s="3">
        <v>2092597</v>
      </c>
      <c r="E721" s="3">
        <v>377456.4</v>
      </c>
      <c r="F721" s="3">
        <v>219.2123</v>
      </c>
      <c r="G721" s="3">
        <v>1061.297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71008180</v>
      </c>
      <c r="M721" s="3">
        <v>5038323</v>
      </c>
      <c r="N721" s="3">
        <v>48215550</v>
      </c>
      <c r="O721" s="3">
        <v>9130501000</v>
      </c>
      <c r="P721" s="3">
        <v>33273.07</v>
      </c>
      <c r="Q721" s="3">
        <v>156276600000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871519.5</v>
      </c>
      <c r="AB721" s="3">
        <v>0</v>
      </c>
      <c r="AC721" s="3">
        <v>0</v>
      </c>
      <c r="AD721" s="3">
        <v>280.02780000000001</v>
      </c>
      <c r="AE721" s="3">
        <v>408825.8</v>
      </c>
      <c r="AF721" s="3">
        <v>139426.6</v>
      </c>
      <c r="AG721" s="3">
        <v>809.14589999999998</v>
      </c>
      <c r="AH721" s="3">
        <v>0</v>
      </c>
      <c r="AI721" s="3">
        <v>-26066.92</v>
      </c>
      <c r="AJ721" s="3">
        <v>147818.4</v>
      </c>
      <c r="AK721" s="3">
        <v>47806.52</v>
      </c>
      <c r="AL721" s="3">
        <v>152525.4</v>
      </c>
      <c r="AM721" s="3">
        <v>5509614</v>
      </c>
      <c r="AN721" s="1" t="s">
        <v>75</v>
      </c>
    </row>
    <row r="722" spans="1:40" x14ac:dyDescent="0.25">
      <c r="A722" s="2">
        <v>30215</v>
      </c>
      <c r="B722" s="3">
        <v>333178.8</v>
      </c>
      <c r="C722" s="3">
        <v>0</v>
      </c>
      <c r="D722" s="3">
        <v>80247.42</v>
      </c>
      <c r="E722" s="3">
        <v>185123.6</v>
      </c>
      <c r="F722" s="3">
        <v>42.973939999999999</v>
      </c>
      <c r="G722" s="3">
        <v>-290950.3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69556420</v>
      </c>
      <c r="M722" s="3">
        <v>4423937</v>
      </c>
      <c r="N722" s="3">
        <v>48215800</v>
      </c>
      <c r="O722" s="3">
        <v>9130261000</v>
      </c>
      <c r="P722" s="3">
        <v>23042.05</v>
      </c>
      <c r="Q722" s="3">
        <v>156276400000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1896798</v>
      </c>
      <c r="AB722" s="3">
        <v>0</v>
      </c>
      <c r="AC722" s="3">
        <v>0</v>
      </c>
      <c r="AD722" s="3">
        <v>781.72379999999998</v>
      </c>
      <c r="AE722" s="3">
        <v>1161983</v>
      </c>
      <c r="AF722" s="3">
        <v>9815.25</v>
      </c>
      <c r="AG722" s="3">
        <v>0</v>
      </c>
      <c r="AH722" s="3">
        <v>0</v>
      </c>
      <c r="AI722" s="3">
        <v>-26329.79</v>
      </c>
      <c r="AJ722" s="3">
        <v>119981.7</v>
      </c>
      <c r="AK722" s="3">
        <v>48609.22</v>
      </c>
      <c r="AL722" s="3">
        <v>119891.6</v>
      </c>
      <c r="AM722" s="3">
        <v>181050.9</v>
      </c>
      <c r="AN722" s="1" t="s">
        <v>48</v>
      </c>
    </row>
    <row r="723" spans="1:40" x14ac:dyDescent="0.25">
      <c r="A723" s="2">
        <v>30216</v>
      </c>
      <c r="B723" s="3">
        <v>325738</v>
      </c>
      <c r="C723" s="3">
        <v>0</v>
      </c>
      <c r="D723" s="3">
        <v>54841.93</v>
      </c>
      <c r="E723" s="3">
        <v>136545.70000000001</v>
      </c>
      <c r="F723" s="3">
        <v>28.554269999999999</v>
      </c>
      <c r="G723" s="3">
        <v>-455611.6</v>
      </c>
      <c r="H723" s="3">
        <v>0</v>
      </c>
      <c r="I723" s="3">
        <v>3841401</v>
      </c>
      <c r="J723" s="3">
        <v>0</v>
      </c>
      <c r="K723" s="3">
        <v>0</v>
      </c>
      <c r="L723" s="3">
        <v>67929940</v>
      </c>
      <c r="M723" s="3">
        <v>3536185</v>
      </c>
      <c r="N723" s="3">
        <v>48185800</v>
      </c>
      <c r="O723" s="3">
        <v>9129855000</v>
      </c>
      <c r="P723" s="3">
        <v>20827.830000000002</v>
      </c>
      <c r="Q723" s="3">
        <v>156275400000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2448363</v>
      </c>
      <c r="AB723" s="3">
        <v>0</v>
      </c>
      <c r="AC723" s="3">
        <v>0</v>
      </c>
      <c r="AD723" s="3">
        <v>631.26189999999997</v>
      </c>
      <c r="AE723" s="3">
        <v>1333730</v>
      </c>
      <c r="AF723" s="3">
        <v>7558.6319999999996</v>
      </c>
      <c r="AG723" s="3">
        <v>0</v>
      </c>
      <c r="AH723" s="3">
        <v>0</v>
      </c>
      <c r="AI723" s="3">
        <v>-26506.31</v>
      </c>
      <c r="AJ723" s="3">
        <v>93085.55</v>
      </c>
      <c r="AK723" s="3">
        <v>46984.94</v>
      </c>
      <c r="AL723" s="3">
        <v>123244.6</v>
      </c>
      <c r="AM723" s="3">
        <v>179804.3</v>
      </c>
      <c r="AN723" s="1" t="s">
        <v>54</v>
      </c>
    </row>
    <row r="724" spans="1:40" x14ac:dyDescent="0.25">
      <c r="A724" s="2">
        <v>30217</v>
      </c>
      <c r="B724" s="3">
        <v>331498.8</v>
      </c>
      <c r="C724" s="3">
        <v>102563.3</v>
      </c>
      <c r="D724" s="3">
        <v>11490140</v>
      </c>
      <c r="E724" s="3">
        <v>736668.7</v>
      </c>
      <c r="F724" s="3">
        <v>463.00049999999999</v>
      </c>
      <c r="G724" s="3">
        <v>1164424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76886240</v>
      </c>
      <c r="M724" s="3">
        <v>6249935</v>
      </c>
      <c r="N724" s="3">
        <v>48267170</v>
      </c>
      <c r="O724" s="3">
        <v>9131117000</v>
      </c>
      <c r="P724" s="3">
        <v>35820.21</v>
      </c>
      <c r="Q724" s="3">
        <v>156295800000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424.82769999999999</v>
      </c>
      <c r="AE724" s="3">
        <v>745126.7</v>
      </c>
      <c r="AF724" s="3">
        <v>733563.8</v>
      </c>
      <c r="AG724" s="3">
        <v>3997.2840000000001</v>
      </c>
      <c r="AH724" s="3">
        <v>0</v>
      </c>
      <c r="AI724" s="3">
        <v>-25968.26</v>
      </c>
      <c r="AJ724" s="3">
        <v>269063.5</v>
      </c>
      <c r="AK724" s="3">
        <v>55516.81</v>
      </c>
      <c r="AL724" s="3">
        <v>187818.8</v>
      </c>
      <c r="AM724" s="3">
        <v>26340400</v>
      </c>
      <c r="AN724" s="1" t="s">
        <v>74</v>
      </c>
    </row>
    <row r="725" spans="1:40" x14ac:dyDescent="0.25">
      <c r="A725" s="2">
        <v>30218</v>
      </c>
      <c r="B725" s="3">
        <v>334691.09999999998</v>
      </c>
      <c r="C725" s="3">
        <v>28015.69</v>
      </c>
      <c r="D725" s="3">
        <v>5175770</v>
      </c>
      <c r="E725" s="3">
        <v>543484</v>
      </c>
      <c r="F725" s="3">
        <v>360.99720000000002</v>
      </c>
      <c r="G725" s="3">
        <v>207935.3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79553750</v>
      </c>
      <c r="M725" s="3">
        <v>6807807</v>
      </c>
      <c r="N725" s="3">
        <v>48392840</v>
      </c>
      <c r="O725" s="3">
        <v>9131430000</v>
      </c>
      <c r="P725" s="3">
        <v>34858.32</v>
      </c>
      <c r="Q725" s="3">
        <v>156304500000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325.06920000000002</v>
      </c>
      <c r="AE725" s="3">
        <v>737899.4</v>
      </c>
      <c r="AF725" s="3">
        <v>378675.7</v>
      </c>
      <c r="AG725" s="3">
        <v>1604.8420000000001</v>
      </c>
      <c r="AH725" s="3">
        <v>0</v>
      </c>
      <c r="AI725" s="3">
        <v>-26242.09</v>
      </c>
      <c r="AJ725" s="3">
        <v>298835.8</v>
      </c>
      <c r="AK725" s="3">
        <v>61978.63</v>
      </c>
      <c r="AL725" s="3">
        <v>173258.3</v>
      </c>
      <c r="AM725" s="3">
        <v>10813380</v>
      </c>
      <c r="AN725" s="1" t="s">
        <v>69</v>
      </c>
    </row>
    <row r="726" spans="1:40" x14ac:dyDescent="0.25">
      <c r="A726" s="2">
        <v>30219</v>
      </c>
      <c r="B726" s="3">
        <v>338853.8</v>
      </c>
      <c r="C726" s="3">
        <v>59106.19</v>
      </c>
      <c r="D726" s="3">
        <v>11990250</v>
      </c>
      <c r="E726" s="3">
        <v>716834.7</v>
      </c>
      <c r="F726" s="3">
        <v>534.48149999999998</v>
      </c>
      <c r="G726" s="3">
        <v>779711.8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84295770</v>
      </c>
      <c r="M726" s="3">
        <v>8155128</v>
      </c>
      <c r="N726" s="3">
        <v>48666190</v>
      </c>
      <c r="O726" s="3">
        <v>9132314000</v>
      </c>
      <c r="P726" s="3">
        <v>36736.28</v>
      </c>
      <c r="Q726" s="3">
        <v>156323700000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332.24090000000001</v>
      </c>
      <c r="AE726" s="3">
        <v>712853.5</v>
      </c>
      <c r="AF726" s="3">
        <v>937976.4</v>
      </c>
      <c r="AG726" s="3">
        <v>3217.5830000000001</v>
      </c>
      <c r="AH726" s="3">
        <v>0</v>
      </c>
      <c r="AI726" s="3">
        <v>-29526.98</v>
      </c>
      <c r="AJ726" s="3">
        <v>487034.4</v>
      </c>
      <c r="AK726" s="3">
        <v>78935.100000000006</v>
      </c>
      <c r="AL726" s="3">
        <v>213780</v>
      </c>
      <c r="AM726" s="3">
        <v>21340950</v>
      </c>
      <c r="AN726" s="1" t="s">
        <v>75</v>
      </c>
    </row>
    <row r="727" spans="1:40" x14ac:dyDescent="0.25">
      <c r="A727" s="2">
        <v>30220</v>
      </c>
      <c r="B727" s="3">
        <v>331097.5</v>
      </c>
      <c r="C727" s="3">
        <v>0</v>
      </c>
      <c r="D727" s="3">
        <v>19577.11</v>
      </c>
      <c r="E727" s="3">
        <v>248082.9</v>
      </c>
      <c r="F727" s="3">
        <v>61.059249999999999</v>
      </c>
      <c r="G727" s="3">
        <v>-841456.4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83612620</v>
      </c>
      <c r="M727" s="3">
        <v>6945003</v>
      </c>
      <c r="N727" s="3">
        <v>48757460</v>
      </c>
      <c r="O727" s="3">
        <v>9131556000</v>
      </c>
      <c r="P727" s="3">
        <v>23555.24</v>
      </c>
      <c r="Q727" s="3">
        <v>156323500000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341.72120000000001</v>
      </c>
      <c r="AE727" s="3">
        <v>1084735</v>
      </c>
      <c r="AF727" s="3">
        <v>8772.5139999999992</v>
      </c>
      <c r="AG727" s="3">
        <v>0</v>
      </c>
      <c r="AH727" s="3">
        <v>0</v>
      </c>
      <c r="AI727" s="3">
        <v>-25776.3</v>
      </c>
      <c r="AJ727" s="3">
        <v>261020.7</v>
      </c>
      <c r="AK727" s="3">
        <v>76547.61</v>
      </c>
      <c r="AL727" s="3">
        <v>170055.3</v>
      </c>
      <c r="AM727" s="3">
        <v>78356.509999999995</v>
      </c>
      <c r="AN727" s="1" t="s">
        <v>74</v>
      </c>
    </row>
    <row r="728" spans="1:40" x14ac:dyDescent="0.25">
      <c r="A728" s="2">
        <v>30221</v>
      </c>
      <c r="B728" s="3">
        <v>328419.09999999998</v>
      </c>
      <c r="C728" s="3">
        <v>0</v>
      </c>
      <c r="D728" s="3">
        <v>9754.9490000000005</v>
      </c>
      <c r="E728" s="3">
        <v>176625</v>
      </c>
      <c r="F728" s="3">
        <v>36.005020000000002</v>
      </c>
      <c r="G728" s="3">
        <v>-710532.8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82946130</v>
      </c>
      <c r="M728" s="3">
        <v>5733616</v>
      </c>
      <c r="N728" s="3">
        <v>48799170</v>
      </c>
      <c r="O728" s="3">
        <v>9130896000</v>
      </c>
      <c r="P728" s="3">
        <v>21390.34</v>
      </c>
      <c r="Q728" s="3">
        <v>156323200000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403.34980000000002</v>
      </c>
      <c r="AE728" s="3">
        <v>925516.3</v>
      </c>
      <c r="AF728" s="3">
        <v>6258.7510000000002</v>
      </c>
      <c r="AG728" s="3">
        <v>0</v>
      </c>
      <c r="AH728" s="3">
        <v>0</v>
      </c>
      <c r="AI728" s="3">
        <v>-26066.92</v>
      </c>
      <c r="AJ728" s="3">
        <v>193624.8</v>
      </c>
      <c r="AK728" s="3">
        <v>78215.14</v>
      </c>
      <c r="AL728" s="3">
        <v>152092.79999999999</v>
      </c>
      <c r="AM728" s="3">
        <v>62958.09</v>
      </c>
      <c r="AN728" s="1" t="s">
        <v>49</v>
      </c>
    </row>
    <row r="729" spans="1:40" x14ac:dyDescent="0.25">
      <c r="A729" s="2">
        <v>30222</v>
      </c>
      <c r="B729" s="3">
        <v>223643.8</v>
      </c>
      <c r="C729" s="3">
        <v>13833.22</v>
      </c>
      <c r="D729" s="3">
        <v>976539.2</v>
      </c>
      <c r="E729" s="3">
        <v>354973.4</v>
      </c>
      <c r="F729" s="3">
        <v>112.9736</v>
      </c>
      <c r="G729" s="3">
        <v>-396316.8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84350760</v>
      </c>
      <c r="M729" s="3">
        <v>7117767</v>
      </c>
      <c r="N729" s="3">
        <v>48882840</v>
      </c>
      <c r="O729" s="3">
        <v>9130552000</v>
      </c>
      <c r="P729" s="3">
        <v>28027.16</v>
      </c>
      <c r="Q729" s="3">
        <v>156326200000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162.81819999999999</v>
      </c>
      <c r="AE729" s="3">
        <v>296142.2</v>
      </c>
      <c r="AF729" s="3">
        <v>51870</v>
      </c>
      <c r="AG729" s="3">
        <v>798.07619999999997</v>
      </c>
      <c r="AH729" s="3">
        <v>0</v>
      </c>
      <c r="AI729" s="3">
        <v>-26182.25</v>
      </c>
      <c r="AJ729" s="3">
        <v>247171.1</v>
      </c>
      <c r="AK729" s="3">
        <v>80136.11</v>
      </c>
      <c r="AL729" s="3">
        <v>163623.1</v>
      </c>
      <c r="AM729" s="3">
        <v>4982622</v>
      </c>
      <c r="AN729" s="1" t="s">
        <v>49</v>
      </c>
    </row>
    <row r="730" spans="1:40" x14ac:dyDescent="0.25">
      <c r="A730" s="2">
        <v>30223</v>
      </c>
      <c r="B730" s="3">
        <v>169534</v>
      </c>
      <c r="C730" s="3">
        <v>7688.5730000000003</v>
      </c>
      <c r="D730" s="3">
        <v>966008.4</v>
      </c>
      <c r="E730" s="3">
        <v>325098.7</v>
      </c>
      <c r="F730" s="3">
        <v>136.3681</v>
      </c>
      <c r="G730" s="3">
        <v>-260427.2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84670310</v>
      </c>
      <c r="M730" s="3">
        <v>7380854</v>
      </c>
      <c r="N730" s="3">
        <v>48976160</v>
      </c>
      <c r="O730" s="3">
        <v>9130358000</v>
      </c>
      <c r="P730" s="3">
        <v>30030.58</v>
      </c>
      <c r="Q730" s="3">
        <v>156328200000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199.79730000000001</v>
      </c>
      <c r="AE730" s="3">
        <v>371030.7</v>
      </c>
      <c r="AF730" s="3">
        <v>55641.07</v>
      </c>
      <c r="AG730" s="3">
        <v>401.70620000000002</v>
      </c>
      <c r="AH730" s="3">
        <v>0</v>
      </c>
      <c r="AI730" s="3">
        <v>-26383.51</v>
      </c>
      <c r="AJ730" s="3">
        <v>267257.59999999998</v>
      </c>
      <c r="AK730" s="3">
        <v>82144.5</v>
      </c>
      <c r="AL730" s="3">
        <v>174037.8</v>
      </c>
      <c r="AM730" s="3">
        <v>2805092</v>
      </c>
      <c r="AN730" s="1" t="s">
        <v>60</v>
      </c>
    </row>
    <row r="731" spans="1:40" x14ac:dyDescent="0.25">
      <c r="A731" s="2">
        <v>30224</v>
      </c>
      <c r="B731" s="3">
        <v>166755.70000000001</v>
      </c>
      <c r="C731" s="3">
        <v>0</v>
      </c>
      <c r="D731" s="3">
        <v>5441.5020000000004</v>
      </c>
      <c r="E731" s="3">
        <v>160080.9</v>
      </c>
      <c r="F731" s="3">
        <v>30.09975</v>
      </c>
      <c r="G731" s="3">
        <v>-380352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84472080</v>
      </c>
      <c r="M731" s="3">
        <v>6629348</v>
      </c>
      <c r="N731" s="3">
        <v>49050330</v>
      </c>
      <c r="O731" s="3">
        <v>9130017000</v>
      </c>
      <c r="P731" s="3">
        <v>22291.58</v>
      </c>
      <c r="Q731" s="3">
        <v>156328800000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657352.30000000005</v>
      </c>
      <c r="AB731" s="3">
        <v>0</v>
      </c>
      <c r="AC731" s="3">
        <v>0</v>
      </c>
      <c r="AD731" s="3">
        <v>177.31819999999999</v>
      </c>
      <c r="AE731" s="3">
        <v>354785.6</v>
      </c>
      <c r="AF731" s="3">
        <v>6619.7579999999998</v>
      </c>
      <c r="AG731" s="3">
        <v>0</v>
      </c>
      <c r="AH731" s="3">
        <v>0</v>
      </c>
      <c r="AI731" s="3">
        <v>-26606.67</v>
      </c>
      <c r="AJ731" s="3">
        <v>221633.7</v>
      </c>
      <c r="AK731" s="3">
        <v>81870.039999999994</v>
      </c>
      <c r="AL731" s="3">
        <v>147593.20000000001</v>
      </c>
      <c r="AM731" s="3">
        <v>27520.87</v>
      </c>
      <c r="AN731" s="1" t="s">
        <v>55</v>
      </c>
    </row>
    <row r="732" spans="1:40" x14ac:dyDescent="0.25">
      <c r="A732" s="2">
        <v>30225</v>
      </c>
      <c r="B732" s="3">
        <v>164225.20000000001</v>
      </c>
      <c r="C732" s="3">
        <v>9.3995580000000007</v>
      </c>
      <c r="D732" s="3">
        <v>6192.683</v>
      </c>
      <c r="E732" s="3">
        <v>122668.9</v>
      </c>
      <c r="F732" s="3">
        <v>23.654330000000002</v>
      </c>
      <c r="G732" s="3">
        <v>-452196.2</v>
      </c>
      <c r="H732" s="3">
        <v>6898.47</v>
      </c>
      <c r="I732" s="3">
        <v>2382761</v>
      </c>
      <c r="J732" s="3">
        <v>0</v>
      </c>
      <c r="K732" s="3">
        <v>0</v>
      </c>
      <c r="L732" s="3">
        <v>84036580</v>
      </c>
      <c r="M732" s="3">
        <v>5960629</v>
      </c>
      <c r="N732" s="3">
        <v>49095140</v>
      </c>
      <c r="O732" s="3">
        <v>9129606000</v>
      </c>
      <c r="P732" s="3">
        <v>19717.259999999998</v>
      </c>
      <c r="Q732" s="3">
        <v>156329100000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885260.5</v>
      </c>
      <c r="AB732" s="3">
        <v>0</v>
      </c>
      <c r="AC732" s="3">
        <v>0</v>
      </c>
      <c r="AD732" s="3">
        <v>401.18279999999999</v>
      </c>
      <c r="AE732" s="3">
        <v>312989.5</v>
      </c>
      <c r="AF732" s="3">
        <v>5229.1620000000003</v>
      </c>
      <c r="AG732" s="3">
        <v>9.6753789999999996E-3</v>
      </c>
      <c r="AH732" s="3">
        <v>0</v>
      </c>
      <c r="AI732" s="3">
        <v>-26663.27</v>
      </c>
      <c r="AJ732" s="3">
        <v>194208.5</v>
      </c>
      <c r="AK732" s="3">
        <v>80989.69</v>
      </c>
      <c r="AL732" s="3">
        <v>149485.20000000001</v>
      </c>
      <c r="AM732" s="3">
        <v>34166.26</v>
      </c>
      <c r="AN732" s="1" t="s">
        <v>59</v>
      </c>
    </row>
    <row r="733" spans="1:40" x14ac:dyDescent="0.25">
      <c r="A733" s="2">
        <v>30226</v>
      </c>
      <c r="B733" s="3">
        <v>169058.4</v>
      </c>
      <c r="C733" s="3">
        <v>0</v>
      </c>
      <c r="D733" s="3">
        <v>12879.57</v>
      </c>
      <c r="E733" s="3">
        <v>97980.84</v>
      </c>
      <c r="F733" s="3">
        <v>19.580480000000001</v>
      </c>
      <c r="G733" s="3">
        <v>-426362.6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83130120</v>
      </c>
      <c r="M733" s="3">
        <v>5246920</v>
      </c>
      <c r="N733" s="3">
        <v>49119050</v>
      </c>
      <c r="O733" s="3">
        <v>9129217000</v>
      </c>
      <c r="P733" s="3">
        <v>18497.63</v>
      </c>
      <c r="Q733" s="3">
        <v>156328800000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1465539</v>
      </c>
      <c r="AB733" s="3">
        <v>0</v>
      </c>
      <c r="AC733" s="3">
        <v>0</v>
      </c>
      <c r="AD733" s="3">
        <v>759.39099999999996</v>
      </c>
      <c r="AE733" s="3">
        <v>712346.8</v>
      </c>
      <c r="AF733" s="3">
        <v>4599.7330000000002</v>
      </c>
      <c r="AG733" s="3">
        <v>0</v>
      </c>
      <c r="AH733" s="3">
        <v>0</v>
      </c>
      <c r="AI733" s="3">
        <v>-26743.47</v>
      </c>
      <c r="AJ733" s="3">
        <v>167493.70000000001</v>
      </c>
      <c r="AK733" s="3">
        <v>79716.23</v>
      </c>
      <c r="AL733" s="3">
        <v>143672.4</v>
      </c>
      <c r="AM733" s="3">
        <v>52525.43</v>
      </c>
      <c r="AN733" s="1" t="s">
        <v>50</v>
      </c>
    </row>
    <row r="734" spans="1:40" x14ac:dyDescent="0.25">
      <c r="A734" s="2">
        <v>30227</v>
      </c>
      <c r="B734" s="3">
        <v>178800.4</v>
      </c>
      <c r="C734" s="3">
        <v>0</v>
      </c>
      <c r="D734" s="3">
        <v>10739.4</v>
      </c>
      <c r="E734" s="3">
        <v>78533.22</v>
      </c>
      <c r="F734" s="3">
        <v>16.875209999999999</v>
      </c>
      <c r="G734" s="3">
        <v>-389421.4</v>
      </c>
      <c r="H734" s="3">
        <v>0</v>
      </c>
      <c r="I734" s="3">
        <v>2262370</v>
      </c>
      <c r="J734" s="3">
        <v>0</v>
      </c>
      <c r="K734" s="3">
        <v>0</v>
      </c>
      <c r="L734" s="3">
        <v>82236710</v>
      </c>
      <c r="M734" s="3">
        <v>4319308</v>
      </c>
      <c r="N734" s="3">
        <v>49099940</v>
      </c>
      <c r="O734" s="3">
        <v>9128877000</v>
      </c>
      <c r="P734" s="3">
        <v>17285.05</v>
      </c>
      <c r="Q734" s="3">
        <v>156328100000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7720.58</v>
      </c>
      <c r="Y734" s="3">
        <v>0</v>
      </c>
      <c r="Z734" s="3">
        <v>0</v>
      </c>
      <c r="AA734" s="3">
        <v>1723493</v>
      </c>
      <c r="AB734" s="3">
        <v>0</v>
      </c>
      <c r="AC734" s="3">
        <v>0</v>
      </c>
      <c r="AD734" s="3">
        <v>1054.527</v>
      </c>
      <c r="AE734" s="3">
        <v>1037416</v>
      </c>
      <c r="AF734" s="3">
        <v>3728.011</v>
      </c>
      <c r="AG734" s="3">
        <v>0</v>
      </c>
      <c r="AH734" s="3">
        <v>0</v>
      </c>
      <c r="AI734" s="3">
        <v>-26867.96</v>
      </c>
      <c r="AJ734" s="3">
        <v>134044.1</v>
      </c>
      <c r="AK734" s="3">
        <v>77925.59</v>
      </c>
      <c r="AL734" s="3">
        <v>153255.20000000001</v>
      </c>
      <c r="AM734" s="3">
        <v>52897.82</v>
      </c>
      <c r="AN734" s="1" t="s">
        <v>48</v>
      </c>
    </row>
    <row r="735" spans="1:40" x14ac:dyDescent="0.25">
      <c r="A735" s="2">
        <v>30228</v>
      </c>
      <c r="B735" s="3">
        <v>181213.5</v>
      </c>
      <c r="C735" s="3">
        <v>0</v>
      </c>
      <c r="D735" s="3">
        <v>8861.9259999999995</v>
      </c>
      <c r="E735" s="3">
        <v>64010.54</v>
      </c>
      <c r="F735" s="3">
        <v>14.6751</v>
      </c>
      <c r="G735" s="3">
        <v>-356321.7</v>
      </c>
      <c r="H735" s="3">
        <v>0</v>
      </c>
      <c r="I735" s="3">
        <v>2205314</v>
      </c>
      <c r="J735" s="3">
        <v>0</v>
      </c>
      <c r="K735" s="3">
        <v>0</v>
      </c>
      <c r="L735" s="3">
        <v>81337480</v>
      </c>
      <c r="M735" s="3">
        <v>3482212</v>
      </c>
      <c r="N735" s="3">
        <v>49040750</v>
      </c>
      <c r="O735" s="3">
        <v>9128582000</v>
      </c>
      <c r="P735" s="3">
        <v>16416.25</v>
      </c>
      <c r="Q735" s="3">
        <v>156327400000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1680731</v>
      </c>
      <c r="AB735" s="3">
        <v>0</v>
      </c>
      <c r="AC735" s="3">
        <v>0</v>
      </c>
      <c r="AD735" s="3">
        <v>999.90030000000002</v>
      </c>
      <c r="AE735" s="3">
        <v>965109.6</v>
      </c>
      <c r="AF735" s="3">
        <v>3003.4490000000001</v>
      </c>
      <c r="AG735" s="3">
        <v>0</v>
      </c>
      <c r="AH735" s="3">
        <v>0</v>
      </c>
      <c r="AI735" s="3">
        <v>-27142.31</v>
      </c>
      <c r="AJ735" s="3">
        <v>105566.6</v>
      </c>
      <c r="AK735" s="3">
        <v>75957.36</v>
      </c>
      <c r="AL735" s="3">
        <v>164904.29999999999</v>
      </c>
      <c r="AM735" s="3">
        <v>49464.91</v>
      </c>
      <c r="AN735" s="1" t="s">
        <v>59</v>
      </c>
    </row>
    <row r="736" spans="1:40" x14ac:dyDescent="0.25">
      <c r="A736" s="2">
        <v>30229</v>
      </c>
      <c r="B736" s="3">
        <v>181415.3</v>
      </c>
      <c r="C736" s="3">
        <v>5703.57</v>
      </c>
      <c r="D736" s="3">
        <v>84875.33</v>
      </c>
      <c r="E736" s="3">
        <v>134580.79999999999</v>
      </c>
      <c r="F736" s="3">
        <v>23.270849999999999</v>
      </c>
      <c r="G736" s="3">
        <v>-290867.90000000002</v>
      </c>
      <c r="H736" s="3">
        <v>515106</v>
      </c>
      <c r="I736" s="3">
        <v>2110180</v>
      </c>
      <c r="J736" s="3">
        <v>0</v>
      </c>
      <c r="K736" s="3">
        <v>0</v>
      </c>
      <c r="L736" s="3">
        <v>82150140</v>
      </c>
      <c r="M736" s="3">
        <v>3892603</v>
      </c>
      <c r="N736" s="3">
        <v>49011300</v>
      </c>
      <c r="O736" s="3">
        <v>9128331000</v>
      </c>
      <c r="P736" s="3">
        <v>17749.37</v>
      </c>
      <c r="Q736" s="3">
        <v>156328200000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616793.69999999995</v>
      </c>
      <c r="AB736" s="3">
        <v>0</v>
      </c>
      <c r="AC736" s="3">
        <v>0</v>
      </c>
      <c r="AD736" s="3">
        <v>642.87289999999996</v>
      </c>
      <c r="AE736" s="3">
        <v>368792.4</v>
      </c>
      <c r="AF736" s="3">
        <v>10143.969999999999</v>
      </c>
      <c r="AG736" s="3">
        <v>366.60700000000003</v>
      </c>
      <c r="AH736" s="3">
        <v>0</v>
      </c>
      <c r="AI736" s="3">
        <v>-26832.97</v>
      </c>
      <c r="AJ736" s="3">
        <v>112579</v>
      </c>
      <c r="AK736" s="3">
        <v>74886.61</v>
      </c>
      <c r="AL736" s="3">
        <v>142177.4</v>
      </c>
      <c r="AM736" s="3">
        <v>2106635</v>
      </c>
      <c r="AN736" s="1" t="s">
        <v>50</v>
      </c>
    </row>
    <row r="737" spans="1:40" x14ac:dyDescent="0.25">
      <c r="A737" s="2">
        <v>30230</v>
      </c>
      <c r="B737" s="3">
        <v>181207.9</v>
      </c>
      <c r="C737" s="3">
        <v>0</v>
      </c>
      <c r="D737" s="3">
        <v>2663.9690000000001</v>
      </c>
      <c r="E737" s="3">
        <v>69730.83</v>
      </c>
      <c r="F737" s="3">
        <v>14.92201</v>
      </c>
      <c r="G737" s="3">
        <v>-294460.90000000002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81493680</v>
      </c>
      <c r="M737" s="3">
        <v>3535850</v>
      </c>
      <c r="N737" s="3">
        <v>48975330</v>
      </c>
      <c r="O737" s="3">
        <v>9128075000</v>
      </c>
      <c r="P737" s="3">
        <v>16566.939999999999</v>
      </c>
      <c r="Q737" s="3">
        <v>156327700000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915246.4</v>
      </c>
      <c r="AB737" s="3">
        <v>0</v>
      </c>
      <c r="AC737" s="3">
        <v>0</v>
      </c>
      <c r="AD737" s="3">
        <v>598.95849999999996</v>
      </c>
      <c r="AE737" s="3">
        <v>686513.1</v>
      </c>
      <c r="AF737" s="3">
        <v>3374.248</v>
      </c>
      <c r="AG737" s="3">
        <v>0</v>
      </c>
      <c r="AH737" s="3">
        <v>0</v>
      </c>
      <c r="AI737" s="3">
        <v>-26894.45</v>
      </c>
      <c r="AJ737" s="3">
        <v>102334.7</v>
      </c>
      <c r="AK737" s="3">
        <v>74110.38</v>
      </c>
      <c r="AL737" s="3">
        <v>138447.4</v>
      </c>
      <c r="AM737" s="3">
        <v>5197.6239999999998</v>
      </c>
      <c r="AN737" s="1" t="s">
        <v>49</v>
      </c>
    </row>
    <row r="738" spans="1:40" x14ac:dyDescent="0.25">
      <c r="A738" s="2">
        <v>30231</v>
      </c>
      <c r="B738" s="3">
        <v>181183</v>
      </c>
      <c r="C738" s="3">
        <v>0</v>
      </c>
      <c r="D738" s="3">
        <v>2145.6970000000001</v>
      </c>
      <c r="E738" s="3">
        <v>55695.66</v>
      </c>
      <c r="F738" s="3">
        <v>13.399039999999999</v>
      </c>
      <c r="G738" s="3">
        <v>-285676.59999999998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80818900</v>
      </c>
      <c r="M738" s="3">
        <v>3145206</v>
      </c>
      <c r="N738" s="3">
        <v>48936390</v>
      </c>
      <c r="O738" s="3">
        <v>9127821000</v>
      </c>
      <c r="P738" s="3">
        <v>15839.13</v>
      </c>
      <c r="Q738" s="3">
        <v>156327100000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987084.5</v>
      </c>
      <c r="AB738" s="3">
        <v>0</v>
      </c>
      <c r="AC738" s="3">
        <v>0</v>
      </c>
      <c r="AD738" s="3">
        <v>727.28009999999995</v>
      </c>
      <c r="AE738" s="3">
        <v>770832.7</v>
      </c>
      <c r="AF738" s="3">
        <v>2692.3620000000001</v>
      </c>
      <c r="AG738" s="3">
        <v>0</v>
      </c>
      <c r="AH738" s="3">
        <v>0</v>
      </c>
      <c r="AI738" s="3">
        <v>-26968.35</v>
      </c>
      <c r="AJ738" s="3">
        <v>92677.53</v>
      </c>
      <c r="AK738" s="3">
        <v>73090.649999999994</v>
      </c>
      <c r="AL738" s="3">
        <v>131763.1</v>
      </c>
      <c r="AM738" s="3">
        <v>725.0009</v>
      </c>
      <c r="AN738" s="1" t="s">
        <v>48</v>
      </c>
    </row>
    <row r="739" spans="1:40" x14ac:dyDescent="0.25">
      <c r="A739" s="2">
        <v>30232</v>
      </c>
      <c r="B739" s="3">
        <v>178939</v>
      </c>
      <c r="C739" s="3">
        <v>5710.924</v>
      </c>
      <c r="D739" s="3">
        <v>90979.62</v>
      </c>
      <c r="E739" s="3">
        <v>132599.79999999999</v>
      </c>
      <c r="F739" s="3">
        <v>23.70439</v>
      </c>
      <c r="G739" s="3">
        <v>-229441.6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81496280</v>
      </c>
      <c r="M739" s="3">
        <v>3824512</v>
      </c>
      <c r="N739" s="3">
        <v>48908920</v>
      </c>
      <c r="O739" s="3">
        <v>9127626000</v>
      </c>
      <c r="P739" s="3">
        <v>17892.509999999998</v>
      </c>
      <c r="Q739" s="3">
        <v>156328100000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415764.4</v>
      </c>
      <c r="AB739" s="3">
        <v>0</v>
      </c>
      <c r="AC739" s="3">
        <v>0</v>
      </c>
      <c r="AD739" s="3">
        <v>393.86110000000002</v>
      </c>
      <c r="AE739" s="3">
        <v>215989.7</v>
      </c>
      <c r="AF739" s="3">
        <v>11038.35</v>
      </c>
      <c r="AG739" s="3">
        <v>366.49450000000002</v>
      </c>
      <c r="AH739" s="3">
        <v>0</v>
      </c>
      <c r="AI739" s="3">
        <v>-27162.83</v>
      </c>
      <c r="AJ739" s="3">
        <v>108176.5</v>
      </c>
      <c r="AK739" s="3">
        <v>73133.399999999994</v>
      </c>
      <c r="AL739" s="3">
        <v>135780.70000000001</v>
      </c>
      <c r="AM739" s="3">
        <v>2041083</v>
      </c>
      <c r="AN739" s="1" t="s">
        <v>48</v>
      </c>
    </row>
    <row r="740" spans="1:40" x14ac:dyDescent="0.25">
      <c r="A740" s="2">
        <v>30233</v>
      </c>
      <c r="B740" s="3">
        <v>176293.8</v>
      </c>
      <c r="C740" s="3">
        <v>0</v>
      </c>
      <c r="D740" s="3">
        <v>3114.3139999999999</v>
      </c>
      <c r="E740" s="3">
        <v>66555.33</v>
      </c>
      <c r="F740" s="3">
        <v>14.09234</v>
      </c>
      <c r="G740" s="3">
        <v>-242510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80819000</v>
      </c>
      <c r="M740" s="3">
        <v>3550468</v>
      </c>
      <c r="N740" s="3">
        <v>48878580</v>
      </c>
      <c r="O740" s="3">
        <v>9127414000</v>
      </c>
      <c r="P740" s="3">
        <v>16768.310000000001</v>
      </c>
      <c r="Q740" s="3">
        <v>156327500000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852816.1</v>
      </c>
      <c r="AB740" s="3">
        <v>0</v>
      </c>
      <c r="AC740" s="3">
        <v>0</v>
      </c>
      <c r="AD740" s="3">
        <v>950.31309999999996</v>
      </c>
      <c r="AE740" s="3">
        <v>761791</v>
      </c>
      <c r="AF740" s="3">
        <v>3629.12</v>
      </c>
      <c r="AG740" s="3">
        <v>0</v>
      </c>
      <c r="AH740" s="3">
        <v>0</v>
      </c>
      <c r="AI740" s="3">
        <v>-27312.26</v>
      </c>
      <c r="AJ740" s="3">
        <v>100869</v>
      </c>
      <c r="AK740" s="3">
        <v>72649.440000000002</v>
      </c>
      <c r="AL740" s="3">
        <v>131335.9</v>
      </c>
      <c r="AM740" s="3">
        <v>1892.172</v>
      </c>
      <c r="AN740" s="1" t="s">
        <v>50</v>
      </c>
    </row>
    <row r="741" spans="1:40" x14ac:dyDescent="0.25">
      <c r="A741" s="2">
        <v>30234</v>
      </c>
      <c r="B741" s="3">
        <v>176273.2</v>
      </c>
      <c r="C741" s="3">
        <v>0</v>
      </c>
      <c r="D741" s="3">
        <v>2066.77</v>
      </c>
      <c r="E741" s="3">
        <v>53377.57</v>
      </c>
      <c r="F741" s="3">
        <v>12.563750000000001</v>
      </c>
      <c r="G741" s="3">
        <v>-241880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80052090</v>
      </c>
      <c r="M741" s="3">
        <v>3197668</v>
      </c>
      <c r="N741" s="3">
        <v>48843620</v>
      </c>
      <c r="O741" s="3">
        <v>9127200000</v>
      </c>
      <c r="P741" s="3">
        <v>16120.86</v>
      </c>
      <c r="Q741" s="3">
        <v>156327000000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1045639</v>
      </c>
      <c r="AB741" s="3">
        <v>0</v>
      </c>
      <c r="AC741" s="3">
        <v>0</v>
      </c>
      <c r="AD741" s="3">
        <v>945.38610000000006</v>
      </c>
      <c r="AE741" s="3">
        <v>651828</v>
      </c>
      <c r="AF741" s="3">
        <v>2661.4549999999999</v>
      </c>
      <c r="AG741" s="3">
        <v>0</v>
      </c>
      <c r="AH741" s="3">
        <v>0</v>
      </c>
      <c r="AI741" s="3">
        <v>-26651.75</v>
      </c>
      <c r="AJ741" s="3">
        <v>91363.01</v>
      </c>
      <c r="AK741" s="3">
        <v>71787.72</v>
      </c>
      <c r="AL741" s="3">
        <v>126454.8</v>
      </c>
      <c r="AM741" s="3">
        <v>2398.9140000000002</v>
      </c>
      <c r="AN741" s="1" t="s">
        <v>50</v>
      </c>
    </row>
    <row r="742" spans="1:40" x14ac:dyDescent="0.25">
      <c r="A742" s="2">
        <v>30235</v>
      </c>
      <c r="B742" s="3">
        <v>176475.5</v>
      </c>
      <c r="C742" s="3">
        <v>5700.5240000000003</v>
      </c>
      <c r="D742" s="3">
        <v>183757.1</v>
      </c>
      <c r="E742" s="3">
        <v>135623</v>
      </c>
      <c r="F742" s="3">
        <v>26.176970000000001</v>
      </c>
      <c r="G742" s="3">
        <v>-186871.8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80534260</v>
      </c>
      <c r="M742" s="3">
        <v>3841567</v>
      </c>
      <c r="N742" s="3">
        <v>48823900</v>
      </c>
      <c r="O742" s="3">
        <v>9127039000</v>
      </c>
      <c r="P742" s="3">
        <v>18970.38</v>
      </c>
      <c r="Q742" s="3">
        <v>156327700000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621349.19999999995</v>
      </c>
      <c r="AB742" s="3">
        <v>0</v>
      </c>
      <c r="AC742" s="3">
        <v>0</v>
      </c>
      <c r="AD742" s="3">
        <v>466.3528</v>
      </c>
      <c r="AE742" s="3">
        <v>348821.8</v>
      </c>
      <c r="AF742" s="3">
        <v>13726.42</v>
      </c>
      <c r="AG742" s="3">
        <v>366.40199999999999</v>
      </c>
      <c r="AH742" s="3">
        <v>0</v>
      </c>
      <c r="AI742" s="3">
        <v>-27470.89</v>
      </c>
      <c r="AJ742" s="3">
        <v>108462.2</v>
      </c>
      <c r="AK742" s="3">
        <v>71906.81</v>
      </c>
      <c r="AL742" s="3">
        <v>128305.9</v>
      </c>
      <c r="AM742" s="3">
        <v>2115900</v>
      </c>
      <c r="AN742" s="1" t="s">
        <v>55</v>
      </c>
    </row>
    <row r="743" spans="1:40" x14ac:dyDescent="0.25">
      <c r="A743" s="2">
        <v>30236</v>
      </c>
      <c r="B743" s="3">
        <v>176281.8</v>
      </c>
      <c r="C743" s="3">
        <v>0</v>
      </c>
      <c r="D743" s="3">
        <v>2831.3560000000002</v>
      </c>
      <c r="E743" s="3">
        <v>65538.87</v>
      </c>
      <c r="F743" s="3">
        <v>13.62533</v>
      </c>
      <c r="G743" s="3">
        <v>-217954.5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79822410</v>
      </c>
      <c r="M743" s="3">
        <v>3507494</v>
      </c>
      <c r="N743" s="3">
        <v>48776990</v>
      </c>
      <c r="O743" s="3">
        <v>9126868000</v>
      </c>
      <c r="P743" s="3">
        <v>17728.919999999998</v>
      </c>
      <c r="Q743" s="3">
        <v>156327100000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953781.4</v>
      </c>
      <c r="AB743" s="3">
        <v>0</v>
      </c>
      <c r="AC743" s="3">
        <v>0</v>
      </c>
      <c r="AD743" s="3">
        <v>822.63990000000001</v>
      </c>
      <c r="AE743" s="3">
        <v>807154.6</v>
      </c>
      <c r="AF743" s="3">
        <v>3418.623</v>
      </c>
      <c r="AG743" s="3">
        <v>0</v>
      </c>
      <c r="AH743" s="3">
        <v>0</v>
      </c>
      <c r="AI743" s="3">
        <v>-27025.35</v>
      </c>
      <c r="AJ743" s="3">
        <v>98594.37</v>
      </c>
      <c r="AK743" s="3">
        <v>71601.09</v>
      </c>
      <c r="AL743" s="3">
        <v>145626.1</v>
      </c>
      <c r="AM743" s="3">
        <v>5398.1869999999999</v>
      </c>
      <c r="AN743" s="1" t="s">
        <v>54</v>
      </c>
    </row>
    <row r="744" spans="1:40" x14ac:dyDescent="0.25">
      <c r="A744" s="2">
        <v>30237</v>
      </c>
      <c r="B744" s="3">
        <v>173817</v>
      </c>
      <c r="C744" s="3">
        <v>0</v>
      </c>
      <c r="D744" s="3">
        <v>2175.181</v>
      </c>
      <c r="E744" s="3">
        <v>53177.18</v>
      </c>
      <c r="F744" s="3">
        <v>12.15277</v>
      </c>
      <c r="G744" s="3">
        <v>-229906.7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78725100</v>
      </c>
      <c r="M744" s="3">
        <v>3139429</v>
      </c>
      <c r="N744" s="3">
        <v>48716670</v>
      </c>
      <c r="O744" s="3">
        <v>9126688000</v>
      </c>
      <c r="P744" s="3">
        <v>16828.07</v>
      </c>
      <c r="Q744" s="3">
        <v>156326400000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1401932</v>
      </c>
      <c r="AB744" s="3">
        <v>0</v>
      </c>
      <c r="AC744" s="3">
        <v>0</v>
      </c>
      <c r="AD744" s="3">
        <v>1306.6959999999999</v>
      </c>
      <c r="AE744" s="3">
        <v>842594.6</v>
      </c>
      <c r="AF744" s="3">
        <v>2611.2539999999999</v>
      </c>
      <c r="AG744" s="3">
        <v>0</v>
      </c>
      <c r="AH744" s="3">
        <v>0</v>
      </c>
      <c r="AI744" s="3">
        <v>-27344.799999999999</v>
      </c>
      <c r="AJ744" s="3">
        <v>89076.76</v>
      </c>
      <c r="AK744" s="3">
        <v>70925.27</v>
      </c>
      <c r="AL744" s="3">
        <v>149522.4</v>
      </c>
      <c r="AM744" s="3">
        <v>11406.18</v>
      </c>
      <c r="AN744" s="1" t="s">
        <v>52</v>
      </c>
    </row>
    <row r="745" spans="1:40" x14ac:dyDescent="0.25">
      <c r="A745" s="2">
        <v>30238</v>
      </c>
      <c r="B745" s="3">
        <v>151783.1</v>
      </c>
      <c r="C745" s="3">
        <v>0</v>
      </c>
      <c r="D745" s="3">
        <v>1455.3389999999999</v>
      </c>
      <c r="E745" s="3">
        <v>43998.18</v>
      </c>
      <c r="F745" s="3">
        <v>11.06174</v>
      </c>
      <c r="G745" s="3">
        <v>-222987.5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77615920</v>
      </c>
      <c r="M745" s="3">
        <v>2724688</v>
      </c>
      <c r="N745" s="3">
        <v>48676720</v>
      </c>
      <c r="O745" s="3">
        <v>9126484000</v>
      </c>
      <c r="P745" s="3">
        <v>15854.91</v>
      </c>
      <c r="Q745" s="3">
        <v>156325700000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1484198</v>
      </c>
      <c r="AB745" s="3">
        <v>0</v>
      </c>
      <c r="AC745" s="3">
        <v>0</v>
      </c>
      <c r="AD745" s="3">
        <v>1619.057</v>
      </c>
      <c r="AE745" s="3">
        <v>820533.2</v>
      </c>
      <c r="AF745" s="3">
        <v>2125.5050000000001</v>
      </c>
      <c r="AG745" s="3">
        <v>0</v>
      </c>
      <c r="AH745" s="3">
        <v>0</v>
      </c>
      <c r="AI745" s="3">
        <v>-27869.21</v>
      </c>
      <c r="AJ745" s="3">
        <v>77653.09</v>
      </c>
      <c r="AK745" s="3">
        <v>69284.850000000006</v>
      </c>
      <c r="AL745" s="3">
        <v>117733.9</v>
      </c>
      <c r="AM745" s="3">
        <v>14964.4</v>
      </c>
      <c r="AN745" s="1" t="s">
        <v>50</v>
      </c>
    </row>
    <row r="746" spans="1:40" x14ac:dyDescent="0.25">
      <c r="A746" s="2">
        <v>30239</v>
      </c>
      <c r="B746" s="3">
        <v>80820.23</v>
      </c>
      <c r="C746" s="3">
        <v>0</v>
      </c>
      <c r="D746" s="3">
        <v>1109.116</v>
      </c>
      <c r="E746" s="3">
        <v>36647.919999999998</v>
      </c>
      <c r="F746" s="3">
        <v>10.272220000000001</v>
      </c>
      <c r="G746" s="3">
        <v>-219313.1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76547680</v>
      </c>
      <c r="M746" s="3">
        <v>2347309</v>
      </c>
      <c r="N746" s="3">
        <v>48629740</v>
      </c>
      <c r="O746" s="3">
        <v>9126284000</v>
      </c>
      <c r="P746" s="3">
        <v>15017.79</v>
      </c>
      <c r="Q746" s="3">
        <v>156325000000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1415495</v>
      </c>
      <c r="AB746" s="3">
        <v>0</v>
      </c>
      <c r="AC746" s="3">
        <v>0</v>
      </c>
      <c r="AD746" s="3">
        <v>2560.42</v>
      </c>
      <c r="AE746" s="3">
        <v>898313.8</v>
      </c>
      <c r="AF746" s="3">
        <v>1786.855</v>
      </c>
      <c r="AG746" s="3">
        <v>0</v>
      </c>
      <c r="AH746" s="3">
        <v>0</v>
      </c>
      <c r="AI746" s="3">
        <v>-28064.12</v>
      </c>
      <c r="AJ746" s="3">
        <v>70077.08</v>
      </c>
      <c r="AK746" s="3">
        <v>67840.7</v>
      </c>
      <c r="AL746" s="3">
        <v>117198.3</v>
      </c>
      <c r="AM746" s="3">
        <v>10381.719999999999</v>
      </c>
      <c r="AN746" s="1" t="s">
        <v>57</v>
      </c>
    </row>
    <row r="747" spans="1:40" x14ac:dyDescent="0.25">
      <c r="A747" s="2">
        <v>30240</v>
      </c>
      <c r="B747" s="3">
        <v>78363.600000000006</v>
      </c>
      <c r="C747" s="3">
        <v>0</v>
      </c>
      <c r="D747" s="3">
        <v>1318.1</v>
      </c>
      <c r="E747" s="3">
        <v>31651.15</v>
      </c>
      <c r="F747" s="3">
        <v>8.5241729999999993</v>
      </c>
      <c r="G747" s="3">
        <v>-215033.5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75432590</v>
      </c>
      <c r="M747" s="3">
        <v>2076059</v>
      </c>
      <c r="N747" s="3">
        <v>48580160</v>
      </c>
      <c r="O747" s="3">
        <v>9126085000</v>
      </c>
      <c r="P747" s="3">
        <v>14351.88</v>
      </c>
      <c r="Q747" s="3">
        <v>156324400000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1369595</v>
      </c>
      <c r="AB747" s="3">
        <v>0</v>
      </c>
      <c r="AC747" s="3">
        <v>0</v>
      </c>
      <c r="AD747" s="3">
        <v>2948.3530000000001</v>
      </c>
      <c r="AE747" s="3">
        <v>790332.1</v>
      </c>
      <c r="AF747" s="3">
        <v>1533.6790000000001</v>
      </c>
      <c r="AG747" s="3">
        <v>0</v>
      </c>
      <c r="AH747" s="3">
        <v>0</v>
      </c>
      <c r="AI747" s="3">
        <v>-28291.360000000001</v>
      </c>
      <c r="AJ747" s="3">
        <v>63921.39</v>
      </c>
      <c r="AK747" s="3">
        <v>65802.89</v>
      </c>
      <c r="AL747" s="3">
        <v>113643.3</v>
      </c>
      <c r="AM747" s="3">
        <v>14607.71</v>
      </c>
      <c r="AN747" s="1" t="s">
        <v>57</v>
      </c>
    </row>
    <row r="748" spans="1:40" x14ac:dyDescent="0.25">
      <c r="A748" s="2">
        <v>30241</v>
      </c>
      <c r="B748" s="3">
        <v>75908.59</v>
      </c>
      <c r="C748" s="3">
        <v>0</v>
      </c>
      <c r="D748" s="3">
        <v>1141.356</v>
      </c>
      <c r="E748" s="3">
        <v>27321.9</v>
      </c>
      <c r="F748" s="3">
        <v>8.0546679999999995</v>
      </c>
      <c r="G748" s="3">
        <v>-211496.7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74295360</v>
      </c>
      <c r="M748" s="3">
        <v>1854182</v>
      </c>
      <c r="N748" s="3">
        <v>48514330</v>
      </c>
      <c r="O748" s="3">
        <v>9125903000</v>
      </c>
      <c r="P748" s="3">
        <v>13761.42</v>
      </c>
      <c r="Q748" s="3">
        <v>156323700000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1345596</v>
      </c>
      <c r="AB748" s="3">
        <v>0</v>
      </c>
      <c r="AC748" s="3">
        <v>0</v>
      </c>
      <c r="AD748" s="3">
        <v>2939.3319999999999</v>
      </c>
      <c r="AE748" s="3">
        <v>894341.8</v>
      </c>
      <c r="AF748" s="3">
        <v>1348.2619999999999</v>
      </c>
      <c r="AG748" s="3">
        <v>0</v>
      </c>
      <c r="AH748" s="3">
        <v>0</v>
      </c>
      <c r="AI748" s="3">
        <v>-28391.08</v>
      </c>
      <c r="AJ748" s="3">
        <v>58999.26</v>
      </c>
      <c r="AK748" s="3">
        <v>64099.3</v>
      </c>
      <c r="AL748" s="3">
        <v>124977.60000000001</v>
      </c>
      <c r="AM748" s="3">
        <v>9963.4789999999994</v>
      </c>
      <c r="AN748" s="1" t="s">
        <v>54</v>
      </c>
    </row>
    <row r="749" spans="1:40" x14ac:dyDescent="0.25">
      <c r="A749" s="2">
        <v>30242</v>
      </c>
      <c r="B749" s="3">
        <v>66115.14</v>
      </c>
      <c r="C749" s="3">
        <v>0</v>
      </c>
      <c r="D749" s="3">
        <v>884.73810000000003</v>
      </c>
      <c r="E749" s="3">
        <v>23642.43</v>
      </c>
      <c r="F749" s="3">
        <v>7.6994030000000002</v>
      </c>
      <c r="G749" s="3">
        <v>-206800.7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73319940</v>
      </c>
      <c r="M749" s="3">
        <v>1683867</v>
      </c>
      <c r="N749" s="3">
        <v>48448860</v>
      </c>
      <c r="O749" s="3">
        <v>9125724000</v>
      </c>
      <c r="P749" s="3">
        <v>13228.38</v>
      </c>
      <c r="Q749" s="3">
        <v>156323200000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1135100</v>
      </c>
      <c r="AB749" s="3">
        <v>0</v>
      </c>
      <c r="AC749" s="3">
        <v>0</v>
      </c>
      <c r="AD749" s="3">
        <v>3263.9949999999999</v>
      </c>
      <c r="AE749" s="3">
        <v>732240.3</v>
      </c>
      <c r="AF749" s="3">
        <v>1162.9690000000001</v>
      </c>
      <c r="AG749" s="3">
        <v>0</v>
      </c>
      <c r="AH749" s="3">
        <v>0</v>
      </c>
      <c r="AI749" s="3">
        <v>-28619.97</v>
      </c>
      <c r="AJ749" s="3">
        <v>55855.97</v>
      </c>
      <c r="AK749" s="3">
        <v>62882.47</v>
      </c>
      <c r="AL749" s="3">
        <v>121474</v>
      </c>
      <c r="AM749" s="3">
        <v>7034.259</v>
      </c>
      <c r="AN749" s="1" t="s">
        <v>48</v>
      </c>
    </row>
    <row r="750" spans="1:40" x14ac:dyDescent="0.25">
      <c r="A750" s="2">
        <v>30243</v>
      </c>
      <c r="B750" s="3">
        <v>61215.9</v>
      </c>
      <c r="C750" s="3">
        <v>0</v>
      </c>
      <c r="D750" s="3">
        <v>1079.6369999999999</v>
      </c>
      <c r="E750" s="3">
        <v>20554.07</v>
      </c>
      <c r="F750" s="3">
        <v>7.4680809999999997</v>
      </c>
      <c r="G750" s="3">
        <v>-202161.4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72470980</v>
      </c>
      <c r="M750" s="3">
        <v>1555929</v>
      </c>
      <c r="N750" s="3">
        <v>48396380</v>
      </c>
      <c r="O750" s="3">
        <v>9125534000</v>
      </c>
      <c r="P750" s="3">
        <v>12810.52</v>
      </c>
      <c r="Q750" s="3">
        <v>156322700000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966885.6</v>
      </c>
      <c r="AB750" s="3">
        <v>0</v>
      </c>
      <c r="AC750" s="3">
        <v>0</v>
      </c>
      <c r="AD750" s="3">
        <v>3215.027</v>
      </c>
      <c r="AE750" s="3">
        <v>644074.19999999995</v>
      </c>
      <c r="AF750" s="3">
        <v>1077.2929999999999</v>
      </c>
      <c r="AG750" s="3">
        <v>0</v>
      </c>
      <c r="AH750" s="3">
        <v>0</v>
      </c>
      <c r="AI750" s="3">
        <v>-28739.91</v>
      </c>
      <c r="AJ750" s="3">
        <v>52873.91</v>
      </c>
      <c r="AK750" s="3">
        <v>61377.42</v>
      </c>
      <c r="AL750" s="3">
        <v>105493.9</v>
      </c>
      <c r="AM750" s="3">
        <v>3183.6019999999999</v>
      </c>
      <c r="AN750" s="1" t="s">
        <v>50</v>
      </c>
    </row>
    <row r="751" spans="1:40" x14ac:dyDescent="0.25">
      <c r="A751" s="2">
        <v>30244</v>
      </c>
      <c r="B751" s="3">
        <v>48977.8</v>
      </c>
      <c r="C751" s="3">
        <v>0</v>
      </c>
      <c r="D751" s="3">
        <v>1269.18</v>
      </c>
      <c r="E751" s="3">
        <v>18323.52</v>
      </c>
      <c r="F751" s="3">
        <v>7.4455689999999999</v>
      </c>
      <c r="G751" s="3">
        <v>-198060.79999999999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71796780</v>
      </c>
      <c r="M751" s="3">
        <v>1455750</v>
      </c>
      <c r="N751" s="3">
        <v>48343840</v>
      </c>
      <c r="O751" s="3">
        <v>9125347000</v>
      </c>
      <c r="P751" s="3">
        <v>12420.39</v>
      </c>
      <c r="Q751" s="3">
        <v>156322400000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764155.9</v>
      </c>
      <c r="AB751" s="3">
        <v>0</v>
      </c>
      <c r="AC751" s="3">
        <v>0</v>
      </c>
      <c r="AD751" s="3">
        <v>3011.8870000000002</v>
      </c>
      <c r="AE751" s="3">
        <v>572742</v>
      </c>
      <c r="AF751" s="3">
        <v>999.94889999999998</v>
      </c>
      <c r="AG751" s="3">
        <v>0</v>
      </c>
      <c r="AH751" s="3">
        <v>0</v>
      </c>
      <c r="AI751" s="3">
        <v>-28760.36</v>
      </c>
      <c r="AJ751" s="3">
        <v>51242.94</v>
      </c>
      <c r="AK751" s="3">
        <v>59985.72</v>
      </c>
      <c r="AL751" s="3">
        <v>103927.8</v>
      </c>
      <c r="AM751" s="3">
        <v>622.21370000000002</v>
      </c>
      <c r="AN751" s="1" t="s">
        <v>55</v>
      </c>
    </row>
    <row r="752" spans="1:40" x14ac:dyDescent="0.25">
      <c r="A752" s="2">
        <v>30245</v>
      </c>
      <c r="B752" s="3">
        <v>46952.24</v>
      </c>
      <c r="C752" s="3">
        <v>12532.45</v>
      </c>
      <c r="D752" s="3">
        <v>153191.5</v>
      </c>
      <c r="E752" s="3">
        <v>191408.9</v>
      </c>
      <c r="F752" s="3">
        <v>39.901490000000003</v>
      </c>
      <c r="G752" s="3">
        <v>-119262.2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74447710</v>
      </c>
      <c r="M752" s="3">
        <v>2652870</v>
      </c>
      <c r="N752" s="3">
        <v>48301600</v>
      </c>
      <c r="O752" s="3">
        <v>9125243000</v>
      </c>
      <c r="P752" s="3">
        <v>17987.990000000002</v>
      </c>
      <c r="Q752" s="3">
        <v>156324000000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566449.30000000005</v>
      </c>
      <c r="AB752" s="3">
        <v>0</v>
      </c>
      <c r="AC752" s="3">
        <v>0</v>
      </c>
      <c r="AD752" s="3">
        <v>348.76889999999997</v>
      </c>
      <c r="AE752" s="3">
        <v>353690.4</v>
      </c>
      <c r="AF752" s="3">
        <v>20519.02</v>
      </c>
      <c r="AG752" s="3">
        <v>728.05899999999997</v>
      </c>
      <c r="AH752" s="3">
        <v>0</v>
      </c>
      <c r="AI752" s="3">
        <v>-28712.87</v>
      </c>
      <c r="AJ752" s="3">
        <v>67932.36</v>
      </c>
      <c r="AK752" s="3">
        <v>61512.41</v>
      </c>
      <c r="AL752" s="3">
        <v>110304.6</v>
      </c>
      <c r="AM752" s="3">
        <v>4785121</v>
      </c>
      <c r="AN752" s="1" t="s">
        <v>55</v>
      </c>
    </row>
    <row r="753" spans="1:40" x14ac:dyDescent="0.25">
      <c r="A753" s="2">
        <v>30246</v>
      </c>
      <c r="B753" s="3">
        <v>30793.9</v>
      </c>
      <c r="C753" s="3">
        <v>33935.61</v>
      </c>
      <c r="D753" s="3">
        <v>3636792</v>
      </c>
      <c r="E753" s="3">
        <v>433422.3</v>
      </c>
      <c r="F753" s="3">
        <v>257.56560000000002</v>
      </c>
      <c r="G753" s="3">
        <v>549379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79282430</v>
      </c>
      <c r="M753" s="3">
        <v>5670952</v>
      </c>
      <c r="N753" s="3">
        <v>48330900</v>
      </c>
      <c r="O753" s="3">
        <v>9125816000</v>
      </c>
      <c r="P753" s="3">
        <v>30863.84</v>
      </c>
      <c r="Q753" s="3">
        <v>156331000000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554626.9</v>
      </c>
      <c r="AB753" s="3">
        <v>0</v>
      </c>
      <c r="AC753" s="3">
        <v>0</v>
      </c>
      <c r="AD753" s="3">
        <v>257.52280000000002</v>
      </c>
      <c r="AE753" s="3">
        <v>331613.59999999998</v>
      </c>
      <c r="AF753" s="3">
        <v>154693.5</v>
      </c>
      <c r="AG753" s="3">
        <v>1845.74</v>
      </c>
      <c r="AH753" s="3">
        <v>0</v>
      </c>
      <c r="AI753" s="3">
        <v>-27846.25</v>
      </c>
      <c r="AJ753" s="3">
        <v>175571.20000000001</v>
      </c>
      <c r="AK753" s="3">
        <v>67647.78</v>
      </c>
      <c r="AL753" s="3">
        <v>146373.20000000001</v>
      </c>
      <c r="AM753" s="3">
        <v>12740810</v>
      </c>
      <c r="AN753" s="1" t="s">
        <v>66</v>
      </c>
    </row>
    <row r="754" spans="1:40" x14ac:dyDescent="0.25">
      <c r="A754" s="2">
        <v>30247</v>
      </c>
      <c r="B754" s="3">
        <v>45191.75</v>
      </c>
      <c r="C754" s="3">
        <v>20655.73</v>
      </c>
      <c r="D754" s="3">
        <v>3645258</v>
      </c>
      <c r="E754" s="3">
        <v>405180.8</v>
      </c>
      <c r="F754" s="3">
        <v>283.3578</v>
      </c>
      <c r="G754" s="3">
        <v>488259.3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81033620</v>
      </c>
      <c r="M754" s="3">
        <v>6640958</v>
      </c>
      <c r="N754" s="3">
        <v>48378300</v>
      </c>
      <c r="O754" s="3">
        <v>9126383000</v>
      </c>
      <c r="P754" s="3">
        <v>34622.54</v>
      </c>
      <c r="Q754" s="3">
        <v>156336900000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0</v>
      </c>
      <c r="AD754" s="3">
        <v>248.00739999999999</v>
      </c>
      <c r="AE754" s="3">
        <v>346740.2</v>
      </c>
      <c r="AF754" s="3">
        <v>169222.5</v>
      </c>
      <c r="AG754" s="3">
        <v>1108.9380000000001</v>
      </c>
      <c r="AH754" s="3">
        <v>0</v>
      </c>
      <c r="AI754" s="3">
        <v>-27983.74</v>
      </c>
      <c r="AJ754" s="3">
        <v>224658.2</v>
      </c>
      <c r="AK754" s="3">
        <v>72365.77</v>
      </c>
      <c r="AL754" s="3">
        <v>177350.7</v>
      </c>
      <c r="AM754" s="3">
        <v>7661977</v>
      </c>
      <c r="AN754" s="1" t="s">
        <v>75</v>
      </c>
    </row>
    <row r="755" spans="1:40" x14ac:dyDescent="0.25">
      <c r="A755" s="2">
        <v>30248</v>
      </c>
      <c r="B755" s="3">
        <v>77791.210000000006</v>
      </c>
      <c r="C755" s="3">
        <v>35229.550000000003</v>
      </c>
      <c r="D755" s="3">
        <v>7314190</v>
      </c>
      <c r="E755" s="3">
        <v>515098.5</v>
      </c>
      <c r="F755" s="3">
        <v>446.92020000000002</v>
      </c>
      <c r="G755" s="3">
        <v>756549.4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83664090</v>
      </c>
      <c r="M755" s="3">
        <v>7712309</v>
      </c>
      <c r="N755" s="3">
        <v>48528320</v>
      </c>
      <c r="O755" s="3">
        <v>9127174000</v>
      </c>
      <c r="P755" s="3">
        <v>36765.42</v>
      </c>
      <c r="Q755" s="3">
        <v>156347900000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0</v>
      </c>
      <c r="AD755" s="3">
        <v>297.30889999999999</v>
      </c>
      <c r="AE755" s="3">
        <v>311202.09999999998</v>
      </c>
      <c r="AF755" s="3">
        <v>439580.1</v>
      </c>
      <c r="AG755" s="3">
        <v>1851.201</v>
      </c>
      <c r="AH755" s="3">
        <v>0</v>
      </c>
      <c r="AI755" s="3">
        <v>-27383.06</v>
      </c>
      <c r="AJ755" s="3">
        <v>310724</v>
      </c>
      <c r="AK755" s="3">
        <v>78366.259999999995</v>
      </c>
      <c r="AL755" s="3">
        <v>160771</v>
      </c>
      <c r="AM755" s="3">
        <v>12706710</v>
      </c>
      <c r="AN755" s="1" t="s">
        <v>66</v>
      </c>
    </row>
    <row r="756" spans="1:40" x14ac:dyDescent="0.25">
      <c r="A756" s="2">
        <v>30249</v>
      </c>
      <c r="B756" s="3">
        <v>136164.5</v>
      </c>
      <c r="C756" s="3">
        <v>526428.6</v>
      </c>
      <c r="D756" s="3">
        <v>39190930</v>
      </c>
      <c r="E756" s="3">
        <v>1065304</v>
      </c>
      <c r="F756" s="3">
        <v>740.5856</v>
      </c>
      <c r="G756" s="3">
        <v>2653646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91735330</v>
      </c>
      <c r="M756" s="3">
        <v>10312060</v>
      </c>
      <c r="N756" s="3">
        <v>49020910</v>
      </c>
      <c r="O756" s="3">
        <v>9129913000</v>
      </c>
      <c r="P756" s="3">
        <v>40799.040000000001</v>
      </c>
      <c r="Q756" s="3">
        <v>156406700000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0</v>
      </c>
      <c r="AD756" s="3">
        <v>233.5078</v>
      </c>
      <c r="AE756" s="3">
        <v>321134.5</v>
      </c>
      <c r="AF756" s="3">
        <v>3328854</v>
      </c>
      <c r="AG756" s="3">
        <v>8252.7360000000008</v>
      </c>
      <c r="AH756" s="3">
        <v>0</v>
      </c>
      <c r="AI756" s="3">
        <v>-46973.62</v>
      </c>
      <c r="AJ756" s="3">
        <v>772838</v>
      </c>
      <c r="AK756" s="3">
        <v>148802</v>
      </c>
      <c r="AL756" s="3">
        <v>280296.3</v>
      </c>
      <c r="AM756" s="3">
        <v>55412720</v>
      </c>
      <c r="AN756" s="1" t="s">
        <v>63</v>
      </c>
    </row>
    <row r="757" spans="1:40" x14ac:dyDescent="0.25">
      <c r="A757" s="2">
        <v>30250</v>
      </c>
      <c r="B757" s="3">
        <v>152985.29999999999</v>
      </c>
      <c r="C757" s="3">
        <v>7080.94</v>
      </c>
      <c r="D757" s="3">
        <v>949354</v>
      </c>
      <c r="E757" s="3">
        <v>428734.3</v>
      </c>
      <c r="F757" s="3">
        <v>218.43270000000001</v>
      </c>
      <c r="G757" s="3">
        <v>-751493.9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92051240</v>
      </c>
      <c r="M757" s="3">
        <v>10082670</v>
      </c>
      <c r="N757" s="3">
        <v>49303620</v>
      </c>
      <c r="O757" s="3">
        <v>9129217000</v>
      </c>
      <c r="P757" s="3">
        <v>32451.03</v>
      </c>
      <c r="Q757" s="3">
        <v>156409400000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577.88319999999999</v>
      </c>
      <c r="AE757" s="3">
        <v>188752.2</v>
      </c>
      <c r="AF757" s="3">
        <v>88939.35</v>
      </c>
      <c r="AG757" s="3">
        <v>380.18060000000003</v>
      </c>
      <c r="AH757" s="3">
        <v>0</v>
      </c>
      <c r="AI757" s="3">
        <v>-25789.79</v>
      </c>
      <c r="AJ757" s="3">
        <v>453161.1</v>
      </c>
      <c r="AK757" s="3">
        <v>97075.14</v>
      </c>
      <c r="AL757" s="3">
        <v>170493</v>
      </c>
      <c r="AM757" s="3">
        <v>2275043</v>
      </c>
      <c r="AN757" s="1" t="s">
        <v>73</v>
      </c>
    </row>
    <row r="758" spans="1:40" x14ac:dyDescent="0.25">
      <c r="A758" s="2">
        <v>30251</v>
      </c>
      <c r="B758" s="3">
        <v>125874.4</v>
      </c>
      <c r="C758" s="3">
        <v>5011.7020000000002</v>
      </c>
      <c r="D758" s="3">
        <v>720639.1</v>
      </c>
      <c r="E758" s="3">
        <v>388800.4</v>
      </c>
      <c r="F758" s="3">
        <v>179.31200000000001</v>
      </c>
      <c r="G758" s="3">
        <v>-647609.5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92435610</v>
      </c>
      <c r="M758" s="3">
        <v>9980576</v>
      </c>
      <c r="N758" s="3">
        <v>49542710</v>
      </c>
      <c r="O758" s="3">
        <v>9128621000</v>
      </c>
      <c r="P758" s="3">
        <v>31668.98</v>
      </c>
      <c r="Q758" s="3">
        <v>156412000000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3311.386</v>
      </c>
      <c r="AE758" s="3">
        <v>119745.4</v>
      </c>
      <c r="AF758" s="3">
        <v>90341.32</v>
      </c>
      <c r="AG758" s="3">
        <v>368.86880000000002</v>
      </c>
      <c r="AH758" s="3">
        <v>0</v>
      </c>
      <c r="AI758" s="3">
        <v>-27310.15</v>
      </c>
      <c r="AJ758" s="3">
        <v>403353.9</v>
      </c>
      <c r="AK758" s="3">
        <v>99817.54</v>
      </c>
      <c r="AL758" s="3">
        <v>164281.60000000001</v>
      </c>
      <c r="AM758" s="3">
        <v>1968678</v>
      </c>
      <c r="AN758" s="1" t="s">
        <v>59</v>
      </c>
    </row>
    <row r="759" spans="1:40" x14ac:dyDescent="0.25">
      <c r="A759" s="2">
        <v>30252</v>
      </c>
      <c r="B759" s="3">
        <v>185077.9</v>
      </c>
      <c r="C759" s="3">
        <v>8634.3590000000004</v>
      </c>
      <c r="D759" s="3">
        <v>2260039</v>
      </c>
      <c r="E759" s="3">
        <v>464115.4</v>
      </c>
      <c r="F759" s="3">
        <v>411.8159</v>
      </c>
      <c r="G759" s="3">
        <v>-309260.79999999999</v>
      </c>
      <c r="H759" s="3">
        <v>537819.5</v>
      </c>
      <c r="I759" s="3">
        <v>5094788</v>
      </c>
      <c r="J759" s="3">
        <v>0</v>
      </c>
      <c r="K759" s="3">
        <v>0</v>
      </c>
      <c r="L759" s="3">
        <v>93110130</v>
      </c>
      <c r="M759" s="3">
        <v>10200330</v>
      </c>
      <c r="N759" s="3">
        <v>49865050</v>
      </c>
      <c r="O759" s="3">
        <v>9128342000</v>
      </c>
      <c r="P759" s="3">
        <v>36891.129999999997</v>
      </c>
      <c r="Q759" s="3">
        <v>156417200000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7742.3280000000004</v>
      </c>
      <c r="AE759" s="3">
        <v>151670.70000000001</v>
      </c>
      <c r="AF759" s="3">
        <v>305417.90000000002</v>
      </c>
      <c r="AG759" s="3">
        <v>979.87490000000003</v>
      </c>
      <c r="AH759" s="3">
        <v>0</v>
      </c>
      <c r="AI759" s="3">
        <v>-26145.83</v>
      </c>
      <c r="AJ759" s="3">
        <v>490898.4</v>
      </c>
      <c r="AK759" s="3">
        <v>100614.3</v>
      </c>
      <c r="AL759" s="3">
        <v>168592.2</v>
      </c>
      <c r="AM759" s="3">
        <v>4416735</v>
      </c>
      <c r="AN759" s="1" t="s">
        <v>48</v>
      </c>
    </row>
    <row r="760" spans="1:40" x14ac:dyDescent="0.25">
      <c r="A760" s="2">
        <v>30253</v>
      </c>
      <c r="B760" s="3">
        <v>499302.9</v>
      </c>
      <c r="C760" s="3">
        <v>17928.259999999998</v>
      </c>
      <c r="D760" s="3">
        <v>9045909</v>
      </c>
      <c r="E760" s="3">
        <v>590070.4</v>
      </c>
      <c r="F760" s="3">
        <v>589.88509999999997</v>
      </c>
      <c r="G760" s="3">
        <v>664283.4</v>
      </c>
      <c r="H760" s="3">
        <v>456568.3</v>
      </c>
      <c r="I760" s="3">
        <v>7277798</v>
      </c>
      <c r="J760" s="3">
        <v>0</v>
      </c>
      <c r="K760" s="3">
        <v>0</v>
      </c>
      <c r="L760" s="3">
        <v>94208230</v>
      </c>
      <c r="M760" s="3">
        <v>10808340</v>
      </c>
      <c r="N760" s="3">
        <v>50315690</v>
      </c>
      <c r="O760" s="3">
        <v>9129070000</v>
      </c>
      <c r="P760" s="3">
        <v>37439.230000000003</v>
      </c>
      <c r="Q760" s="3">
        <v>156431000000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0</v>
      </c>
      <c r="AD760" s="3">
        <v>7319.2129999999997</v>
      </c>
      <c r="AE760" s="3">
        <v>207843.6</v>
      </c>
      <c r="AF760" s="3">
        <v>823503.1</v>
      </c>
      <c r="AG760" s="3">
        <v>1906.7950000000001</v>
      </c>
      <c r="AH760" s="3">
        <v>0</v>
      </c>
      <c r="AI760" s="3">
        <v>-27420.99</v>
      </c>
      <c r="AJ760" s="3">
        <v>656178.1</v>
      </c>
      <c r="AK760" s="3">
        <v>103495.9</v>
      </c>
      <c r="AL760" s="3">
        <v>205568.9</v>
      </c>
      <c r="AM760" s="3">
        <v>12930190</v>
      </c>
      <c r="AN760" s="1" t="s">
        <v>67</v>
      </c>
    </row>
    <row r="761" spans="1:40" x14ac:dyDescent="0.25">
      <c r="A761" s="2">
        <v>30254</v>
      </c>
      <c r="B761" s="3">
        <v>998402.4</v>
      </c>
      <c r="C761" s="3">
        <v>43130.85</v>
      </c>
      <c r="D761" s="3">
        <v>14853030</v>
      </c>
      <c r="E761" s="3">
        <v>721939.1</v>
      </c>
      <c r="F761" s="3">
        <v>626.63679999999999</v>
      </c>
      <c r="G761" s="3">
        <v>857537.8</v>
      </c>
      <c r="H761" s="3">
        <v>361095.1</v>
      </c>
      <c r="I761" s="3">
        <v>4770940</v>
      </c>
      <c r="J761" s="3">
        <v>0</v>
      </c>
      <c r="K761" s="3">
        <v>0</v>
      </c>
      <c r="L761" s="3">
        <v>95700030</v>
      </c>
      <c r="M761" s="3">
        <v>11541000</v>
      </c>
      <c r="N761" s="3">
        <v>50857760</v>
      </c>
      <c r="O761" s="3">
        <v>9130022000</v>
      </c>
      <c r="P761" s="3">
        <v>38108.639999999999</v>
      </c>
      <c r="Q761" s="3">
        <v>156451300000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0</v>
      </c>
      <c r="AD761" s="3">
        <v>4805.817</v>
      </c>
      <c r="AE761" s="3">
        <v>274376.09999999998</v>
      </c>
      <c r="AF761" s="3">
        <v>1400777</v>
      </c>
      <c r="AG761" s="3">
        <v>2843.4380000000001</v>
      </c>
      <c r="AH761" s="3">
        <v>0</v>
      </c>
      <c r="AI761" s="3">
        <v>-31361.17</v>
      </c>
      <c r="AJ761" s="3">
        <v>786591.1</v>
      </c>
      <c r="AK761" s="3">
        <v>112741.7</v>
      </c>
      <c r="AL761" s="3">
        <v>244548.5</v>
      </c>
      <c r="AM761" s="3">
        <v>20243950</v>
      </c>
      <c r="AN761" s="1" t="s">
        <v>51</v>
      </c>
    </row>
    <row r="762" spans="1:40" x14ac:dyDescent="0.25">
      <c r="A762" s="2">
        <v>30255</v>
      </c>
      <c r="B762" s="3">
        <v>1654725</v>
      </c>
      <c r="C762" s="3">
        <v>0</v>
      </c>
      <c r="D762" s="3">
        <v>8157.7520000000004</v>
      </c>
      <c r="E762" s="3">
        <v>265517.09999999998</v>
      </c>
      <c r="F762" s="3">
        <v>64.7</v>
      </c>
      <c r="G762" s="3">
        <v>-936175.4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95775460</v>
      </c>
      <c r="M762" s="3">
        <v>10644700</v>
      </c>
      <c r="N762" s="3">
        <v>51054510</v>
      </c>
      <c r="O762" s="3">
        <v>9129184000</v>
      </c>
      <c r="P762" s="3">
        <v>24632.51</v>
      </c>
      <c r="Q762" s="3">
        <v>156450800000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1649.241</v>
      </c>
      <c r="AE762" s="3">
        <v>147006.29999999999</v>
      </c>
      <c r="AF762" s="3">
        <v>9439.8580000000002</v>
      </c>
      <c r="AG762" s="3">
        <v>0</v>
      </c>
      <c r="AH762" s="3">
        <v>0</v>
      </c>
      <c r="AI762" s="3">
        <v>-26707.55</v>
      </c>
      <c r="AJ762" s="3">
        <v>419349.1</v>
      </c>
      <c r="AK762" s="3">
        <v>110377.9</v>
      </c>
      <c r="AL762" s="3">
        <v>222889.9</v>
      </c>
      <c r="AM762" s="3">
        <v>49.812339999999999</v>
      </c>
      <c r="AN762" s="1" t="s">
        <v>74</v>
      </c>
    </row>
    <row r="763" spans="1:40" x14ac:dyDescent="0.25">
      <c r="A763" s="2">
        <v>30256</v>
      </c>
      <c r="B763" s="3">
        <v>2496110</v>
      </c>
      <c r="C763" s="3">
        <v>5.0007520000000003</v>
      </c>
      <c r="D763" s="3">
        <v>51368.38</v>
      </c>
      <c r="E763" s="3">
        <v>231224</v>
      </c>
      <c r="F763" s="3">
        <v>47.765329999999999</v>
      </c>
      <c r="G763" s="3">
        <v>-764523.4</v>
      </c>
      <c r="H763" s="3">
        <v>11867.4</v>
      </c>
      <c r="I763" s="3">
        <v>4387169</v>
      </c>
      <c r="J763" s="3">
        <v>0</v>
      </c>
      <c r="K763" s="3">
        <v>0</v>
      </c>
      <c r="L763" s="3">
        <v>94620500</v>
      </c>
      <c r="M763" s="3">
        <v>10165340</v>
      </c>
      <c r="N763" s="3">
        <v>51194820</v>
      </c>
      <c r="O763" s="3">
        <v>9128488000</v>
      </c>
      <c r="P763" s="3">
        <v>22447.66</v>
      </c>
      <c r="Q763" s="3">
        <v>156448700000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9123.7330000000002</v>
      </c>
      <c r="AE763" s="3">
        <v>701485.1</v>
      </c>
      <c r="AF763" s="3">
        <v>8253.9279999999999</v>
      </c>
      <c r="AG763" s="3">
        <v>5.2099280000000003E-5</v>
      </c>
      <c r="AH763" s="3">
        <v>0</v>
      </c>
      <c r="AI763" s="3">
        <v>-26858.91</v>
      </c>
      <c r="AJ763" s="3">
        <v>353206.6</v>
      </c>
      <c r="AK763" s="3">
        <v>110291.7</v>
      </c>
      <c r="AL763" s="3">
        <v>213121.8</v>
      </c>
      <c r="AM763" s="3">
        <v>262268.2</v>
      </c>
      <c r="AN763" s="1" t="s">
        <v>54</v>
      </c>
    </row>
    <row r="764" spans="1:40" x14ac:dyDescent="0.25">
      <c r="A764" s="2">
        <v>30257</v>
      </c>
      <c r="B764" s="3">
        <v>2691702</v>
      </c>
      <c r="C764" s="3">
        <v>21.04842</v>
      </c>
      <c r="D764" s="3">
        <v>10092.26</v>
      </c>
      <c r="E764" s="3">
        <v>165636.6</v>
      </c>
      <c r="F764" s="3">
        <v>34.874389999999998</v>
      </c>
      <c r="G764" s="3">
        <v>-658511.9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94510290</v>
      </c>
      <c r="M764" s="3">
        <v>8863103</v>
      </c>
      <c r="N764" s="3">
        <v>51239060</v>
      </c>
      <c r="O764" s="3">
        <v>9127927000</v>
      </c>
      <c r="P764" s="3">
        <v>21075.51</v>
      </c>
      <c r="Q764" s="3">
        <v>156446100000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7255.4049999999997</v>
      </c>
      <c r="AE764" s="3">
        <v>762745.4</v>
      </c>
      <c r="AF764" s="3">
        <v>5691.6139999999996</v>
      </c>
      <c r="AG764" s="3">
        <v>3.45764</v>
      </c>
      <c r="AH764" s="3">
        <v>0</v>
      </c>
      <c r="AI764" s="3">
        <v>-27210.38</v>
      </c>
      <c r="AJ764" s="3">
        <v>283791.5</v>
      </c>
      <c r="AK764" s="3">
        <v>107993.7</v>
      </c>
      <c r="AL764" s="3">
        <v>239716.2</v>
      </c>
      <c r="AM764" s="3">
        <v>124124.4</v>
      </c>
      <c r="AN764" s="1" t="s">
        <v>67</v>
      </c>
    </row>
    <row r="765" spans="1:40" x14ac:dyDescent="0.25">
      <c r="A765" s="2">
        <v>30258</v>
      </c>
      <c r="B765" s="3">
        <v>2985194</v>
      </c>
      <c r="C765" s="3">
        <v>20.520810000000001</v>
      </c>
      <c r="D765" s="3">
        <v>11324.35</v>
      </c>
      <c r="E765" s="3">
        <v>135359.29999999999</v>
      </c>
      <c r="F765" s="3">
        <v>28.09911</v>
      </c>
      <c r="G765" s="3">
        <v>-550937.69999999995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94093610</v>
      </c>
      <c r="M765" s="3">
        <v>7850767</v>
      </c>
      <c r="N765" s="3">
        <v>51283970</v>
      </c>
      <c r="O765" s="3">
        <v>9127440000</v>
      </c>
      <c r="P765" s="3">
        <v>19607.05</v>
      </c>
      <c r="Q765" s="3">
        <v>156443100000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6544.6930000000002</v>
      </c>
      <c r="AE765" s="3">
        <v>701705.1</v>
      </c>
      <c r="AF765" s="3">
        <v>4615.1869999999999</v>
      </c>
      <c r="AG765" s="3">
        <v>5.3411840000000002</v>
      </c>
      <c r="AH765" s="3">
        <v>0</v>
      </c>
      <c r="AI765" s="3">
        <v>-27483.3</v>
      </c>
      <c r="AJ765" s="3">
        <v>245953.1</v>
      </c>
      <c r="AK765" s="3">
        <v>105424.9</v>
      </c>
      <c r="AL765" s="3">
        <v>201204.7</v>
      </c>
      <c r="AM765" s="3">
        <v>136680.4</v>
      </c>
      <c r="AN765" s="1" t="s">
        <v>50</v>
      </c>
    </row>
    <row r="766" spans="1:40" x14ac:dyDescent="0.25">
      <c r="A766" s="2">
        <v>30259</v>
      </c>
      <c r="B766" s="3">
        <v>3498927</v>
      </c>
      <c r="C766" s="3">
        <v>55.004750000000001</v>
      </c>
      <c r="D766" s="3">
        <v>15905.32</v>
      </c>
      <c r="E766" s="3">
        <v>116971.8</v>
      </c>
      <c r="F766" s="3">
        <v>24.12349</v>
      </c>
      <c r="G766" s="3">
        <v>-492561.2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93543810</v>
      </c>
      <c r="M766" s="3">
        <v>6948832</v>
      </c>
      <c r="N766" s="3">
        <v>51296400</v>
      </c>
      <c r="O766" s="3">
        <v>9127012000</v>
      </c>
      <c r="P766" s="3">
        <v>18927.21</v>
      </c>
      <c r="Q766" s="3">
        <v>156439500000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6272.5680000000002</v>
      </c>
      <c r="AE766" s="3">
        <v>811919.6</v>
      </c>
      <c r="AF766" s="3">
        <v>4626.7309999999998</v>
      </c>
      <c r="AG766" s="3">
        <v>16.626850000000001</v>
      </c>
      <c r="AH766" s="3">
        <v>0</v>
      </c>
      <c r="AI766" s="3">
        <v>-27904.3</v>
      </c>
      <c r="AJ766" s="3">
        <v>212094.6</v>
      </c>
      <c r="AK766" s="3">
        <v>102169.60000000001</v>
      </c>
      <c r="AL766" s="3">
        <v>199830.3</v>
      </c>
      <c r="AM766" s="3">
        <v>198503.4</v>
      </c>
      <c r="AN766" s="1" t="s">
        <v>66</v>
      </c>
    </row>
    <row r="767" spans="1:40" x14ac:dyDescent="0.25">
      <c r="A767" s="2">
        <v>30260</v>
      </c>
      <c r="B767" s="3">
        <v>4110506</v>
      </c>
      <c r="C767" s="3">
        <v>25.093610000000002</v>
      </c>
      <c r="D767" s="3">
        <v>10466.15</v>
      </c>
      <c r="E767" s="3">
        <v>98023.54</v>
      </c>
      <c r="F767" s="3">
        <v>16.570589999999999</v>
      </c>
      <c r="G767" s="3">
        <v>-427179.7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92832120</v>
      </c>
      <c r="M767" s="3">
        <v>6117863</v>
      </c>
      <c r="N767" s="3">
        <v>51293570</v>
      </c>
      <c r="O767" s="3">
        <v>9126638000</v>
      </c>
      <c r="P767" s="3">
        <v>18063.580000000002</v>
      </c>
      <c r="Q767" s="3">
        <v>156435300000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1487778</v>
      </c>
      <c r="AB767" s="3">
        <v>0</v>
      </c>
      <c r="AC767" s="3">
        <v>0</v>
      </c>
      <c r="AD767" s="3">
        <v>5053.3890000000001</v>
      </c>
      <c r="AE767" s="3">
        <v>724286.1</v>
      </c>
      <c r="AF767" s="3">
        <v>3588.9450000000002</v>
      </c>
      <c r="AG767" s="3">
        <v>6.5009119999999996</v>
      </c>
      <c r="AH767" s="3">
        <v>0</v>
      </c>
      <c r="AI767" s="3">
        <v>-28145.77</v>
      </c>
      <c r="AJ767" s="3">
        <v>182761.60000000001</v>
      </c>
      <c r="AK767" s="3">
        <v>98782.48</v>
      </c>
      <c r="AL767" s="3">
        <v>185783.4</v>
      </c>
      <c r="AM767" s="3">
        <v>148349.79999999999</v>
      </c>
      <c r="AN767" s="1" t="s">
        <v>56</v>
      </c>
    </row>
    <row r="768" spans="1:40" x14ac:dyDescent="0.25">
      <c r="A768" s="2">
        <v>30261</v>
      </c>
      <c r="B768" s="3">
        <v>4232810</v>
      </c>
      <c r="C768" s="3">
        <v>56.664279999999998</v>
      </c>
      <c r="D768" s="3">
        <v>14141.28</v>
      </c>
      <c r="E768" s="3">
        <v>88970</v>
      </c>
      <c r="F768" s="3">
        <v>15.146789999999999</v>
      </c>
      <c r="G768" s="3">
        <v>-392322.9</v>
      </c>
      <c r="H768" s="3">
        <v>498.9212</v>
      </c>
      <c r="I768" s="3">
        <v>2969725</v>
      </c>
      <c r="J768" s="3">
        <v>0</v>
      </c>
      <c r="K768" s="3">
        <v>0</v>
      </c>
      <c r="L768" s="3">
        <v>91912180</v>
      </c>
      <c r="M768" s="3">
        <v>5448543</v>
      </c>
      <c r="N768" s="3">
        <v>51268800</v>
      </c>
      <c r="O768" s="3">
        <v>9126307000</v>
      </c>
      <c r="P768" s="3">
        <v>17662.09</v>
      </c>
      <c r="Q768" s="3">
        <v>156430500000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98096.7</v>
      </c>
      <c r="Y768" s="3">
        <v>0</v>
      </c>
      <c r="Z768" s="3">
        <v>0</v>
      </c>
      <c r="AA768" s="3">
        <v>1601207</v>
      </c>
      <c r="AB768" s="3">
        <v>0</v>
      </c>
      <c r="AC768" s="3">
        <v>0</v>
      </c>
      <c r="AD768" s="3">
        <v>4886.8360000000002</v>
      </c>
      <c r="AE768" s="3">
        <v>1012552</v>
      </c>
      <c r="AF768" s="3">
        <v>4359.4530000000004</v>
      </c>
      <c r="AG768" s="3">
        <v>11.30405</v>
      </c>
      <c r="AH768" s="3">
        <v>0</v>
      </c>
      <c r="AI768" s="3">
        <v>-27453.02</v>
      </c>
      <c r="AJ768" s="3">
        <v>164936.9</v>
      </c>
      <c r="AK768" s="3">
        <v>96827.64</v>
      </c>
      <c r="AL768" s="3">
        <v>189922.1</v>
      </c>
      <c r="AM768" s="3">
        <v>193005.5</v>
      </c>
      <c r="AN768" s="1" t="s">
        <v>59</v>
      </c>
    </row>
    <row r="769" spans="1:40" x14ac:dyDescent="0.25">
      <c r="A769" s="2">
        <v>30262</v>
      </c>
      <c r="B769" s="3">
        <v>4232758</v>
      </c>
      <c r="C769" s="3">
        <v>23.18768</v>
      </c>
      <c r="D769" s="3">
        <v>2820.6509999999998</v>
      </c>
      <c r="E769" s="3">
        <v>70639.95</v>
      </c>
      <c r="F769" s="3">
        <v>12.90282</v>
      </c>
      <c r="G769" s="3">
        <v>-359961.7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91260070</v>
      </c>
      <c r="M769" s="3">
        <v>4793916</v>
      </c>
      <c r="N769" s="3">
        <v>51240760</v>
      </c>
      <c r="O769" s="3">
        <v>9125995000</v>
      </c>
      <c r="P769" s="3">
        <v>16865.509999999998</v>
      </c>
      <c r="Q769" s="3">
        <v>156425900000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3787.9160000000002</v>
      </c>
      <c r="AE769" s="3">
        <v>906920.1</v>
      </c>
      <c r="AF769" s="3">
        <v>3002.7689999999998</v>
      </c>
      <c r="AG769" s="3">
        <v>3.9557530000000001</v>
      </c>
      <c r="AH769" s="3">
        <v>0</v>
      </c>
      <c r="AI769" s="3">
        <v>-28494.32</v>
      </c>
      <c r="AJ769" s="3">
        <v>143965.5</v>
      </c>
      <c r="AK769" s="3">
        <v>94565.59</v>
      </c>
      <c r="AL769" s="3">
        <v>172228.4</v>
      </c>
      <c r="AM769" s="3">
        <v>69633.320000000007</v>
      </c>
      <c r="AN769" s="1" t="s">
        <v>50</v>
      </c>
    </row>
    <row r="770" spans="1:40" x14ac:dyDescent="0.25">
      <c r="A770" s="2">
        <v>30263</v>
      </c>
      <c r="B770" s="3">
        <v>4208516</v>
      </c>
      <c r="C770" s="3">
        <v>5018.9930000000004</v>
      </c>
      <c r="D770" s="3">
        <v>20845.03</v>
      </c>
      <c r="E770" s="3">
        <v>113304.9</v>
      </c>
      <c r="F770" s="3">
        <v>18.844989999999999</v>
      </c>
      <c r="G770" s="3">
        <v>-315393.09999999998</v>
      </c>
      <c r="H770" s="3">
        <v>508956</v>
      </c>
      <c r="I770" s="3">
        <v>3320149</v>
      </c>
      <c r="J770" s="3">
        <v>0</v>
      </c>
      <c r="K770" s="3">
        <v>0</v>
      </c>
      <c r="L770" s="3">
        <v>91991130</v>
      </c>
      <c r="M770" s="3">
        <v>4908413</v>
      </c>
      <c r="N770" s="3">
        <v>51217380</v>
      </c>
      <c r="O770" s="3">
        <v>9125722000</v>
      </c>
      <c r="P770" s="3">
        <v>17910.759999999998</v>
      </c>
      <c r="Q770" s="3">
        <v>156422700000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284463.8</v>
      </c>
      <c r="AB770" s="3">
        <v>0</v>
      </c>
      <c r="AC770" s="3">
        <v>0</v>
      </c>
      <c r="AD770" s="3">
        <v>4412.0789999999997</v>
      </c>
      <c r="AE770" s="3">
        <v>247542.6</v>
      </c>
      <c r="AF770" s="3">
        <v>8515.0720000000001</v>
      </c>
      <c r="AG770" s="3">
        <v>355.79719999999998</v>
      </c>
      <c r="AH770" s="3">
        <v>0</v>
      </c>
      <c r="AI770" s="3">
        <v>-28567.53</v>
      </c>
      <c r="AJ770" s="3">
        <v>145529</v>
      </c>
      <c r="AK770" s="3">
        <v>92330.94</v>
      </c>
      <c r="AL770" s="3">
        <v>169113.9</v>
      </c>
      <c r="AM770" s="3">
        <v>1329504</v>
      </c>
      <c r="AN770" s="1" t="s">
        <v>56</v>
      </c>
    </row>
    <row r="771" spans="1:40" x14ac:dyDescent="0.25">
      <c r="A771" s="2">
        <v>30264</v>
      </c>
      <c r="B771" s="3">
        <v>4232972</v>
      </c>
      <c r="C771" s="3">
        <v>4091.4160000000002</v>
      </c>
      <c r="D771" s="3">
        <v>11966.51</v>
      </c>
      <c r="E771" s="3">
        <v>91823.679999999993</v>
      </c>
      <c r="F771" s="3">
        <v>15.629860000000001</v>
      </c>
      <c r="G771" s="3">
        <v>-297630.90000000002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92390220</v>
      </c>
      <c r="M771" s="3">
        <v>4879366</v>
      </c>
      <c r="N771" s="3">
        <v>51192510</v>
      </c>
      <c r="O771" s="3">
        <v>9125468000</v>
      </c>
      <c r="P771" s="3">
        <v>17488.88</v>
      </c>
      <c r="Q771" s="3">
        <v>156420400000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9072.8420000000006</v>
      </c>
      <c r="AB771" s="3">
        <v>0</v>
      </c>
      <c r="AC771" s="3">
        <v>0</v>
      </c>
      <c r="AD771" s="3">
        <v>8257.6910000000007</v>
      </c>
      <c r="AE771" s="3">
        <v>132532</v>
      </c>
      <c r="AF771" s="3">
        <v>8348.9220000000005</v>
      </c>
      <c r="AG771" s="3">
        <v>488.1746</v>
      </c>
      <c r="AH771" s="3">
        <v>0</v>
      </c>
      <c r="AI771" s="3">
        <v>-28588.68</v>
      </c>
      <c r="AJ771" s="3">
        <v>146990</v>
      </c>
      <c r="AK771" s="3">
        <v>91677.33</v>
      </c>
      <c r="AL771" s="3">
        <v>172071.3</v>
      </c>
      <c r="AM771" s="3">
        <v>550870.9</v>
      </c>
      <c r="AN771" s="1" t="s">
        <v>50</v>
      </c>
    </row>
    <row r="772" spans="1:40" x14ac:dyDescent="0.25">
      <c r="A772" s="2">
        <v>30265</v>
      </c>
      <c r="B772" s="3">
        <v>4208298</v>
      </c>
      <c r="C772" s="3">
        <v>2.1338439999999999</v>
      </c>
      <c r="D772" s="3">
        <v>4880.2709999999997</v>
      </c>
      <c r="E772" s="3">
        <v>69566.27</v>
      </c>
      <c r="F772" s="3">
        <v>12.31921</v>
      </c>
      <c r="G772" s="3">
        <v>-284903.09999999998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92424830</v>
      </c>
      <c r="M772" s="3">
        <v>4735431</v>
      </c>
      <c r="N772" s="3">
        <v>51172190</v>
      </c>
      <c r="O772" s="3">
        <v>9125219000</v>
      </c>
      <c r="P772" s="3">
        <v>16700.71</v>
      </c>
      <c r="Q772" s="3">
        <v>156417300000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8696.2620000000006</v>
      </c>
      <c r="AE772" s="3">
        <v>109062.6</v>
      </c>
      <c r="AF772" s="3">
        <v>4186.8869999999997</v>
      </c>
      <c r="AG772" s="3">
        <v>0.35457569999999999</v>
      </c>
      <c r="AH772" s="3">
        <v>0</v>
      </c>
      <c r="AI772" s="3">
        <v>-28674.33</v>
      </c>
      <c r="AJ772" s="3">
        <v>144012.29999999999</v>
      </c>
      <c r="AK772" s="3">
        <v>90876.47</v>
      </c>
      <c r="AL772" s="3">
        <v>164526.70000000001</v>
      </c>
      <c r="AM772" s="3">
        <v>26570.23</v>
      </c>
      <c r="AN772" s="1" t="s">
        <v>55</v>
      </c>
    </row>
    <row r="773" spans="1:40" x14ac:dyDescent="0.25">
      <c r="A773" s="2">
        <v>30266</v>
      </c>
      <c r="B773" s="3">
        <v>4208270</v>
      </c>
      <c r="C773" s="3">
        <v>44.060139999999997</v>
      </c>
      <c r="D773" s="3">
        <v>4779.2569999999996</v>
      </c>
      <c r="E773" s="3">
        <v>60308.93</v>
      </c>
      <c r="F773" s="3">
        <v>11.60346</v>
      </c>
      <c r="G773" s="3">
        <v>-271042.3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92467400</v>
      </c>
      <c r="M773" s="3">
        <v>4621146</v>
      </c>
      <c r="N773" s="3">
        <v>51149840</v>
      </c>
      <c r="O773" s="3">
        <v>9124982000</v>
      </c>
      <c r="P773" s="3">
        <v>16002.5</v>
      </c>
      <c r="Q773" s="3">
        <v>156414200000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7673.6530000000002</v>
      </c>
      <c r="AE773" s="3">
        <v>102463.4</v>
      </c>
      <c r="AF773" s="3">
        <v>3599.7739999999999</v>
      </c>
      <c r="AG773" s="3">
        <v>13.83234</v>
      </c>
      <c r="AH773" s="3">
        <v>0</v>
      </c>
      <c r="AI773" s="3">
        <v>-28728.62</v>
      </c>
      <c r="AJ773" s="3">
        <v>139526.70000000001</v>
      </c>
      <c r="AK773" s="3">
        <v>90210.15</v>
      </c>
      <c r="AL773" s="3">
        <v>162069.29999999999</v>
      </c>
      <c r="AM773" s="3">
        <v>52381.73</v>
      </c>
      <c r="AN773" s="1" t="s">
        <v>56</v>
      </c>
    </row>
    <row r="774" spans="1:40" x14ac:dyDescent="0.25">
      <c r="A774" s="2">
        <v>30267</v>
      </c>
      <c r="B774" s="3">
        <v>4208248</v>
      </c>
      <c r="C774" s="3">
        <v>0</v>
      </c>
      <c r="D774" s="3">
        <v>4933.6319999999996</v>
      </c>
      <c r="E774" s="3">
        <v>54094.48</v>
      </c>
      <c r="F774" s="3">
        <v>10.57302</v>
      </c>
      <c r="G774" s="3">
        <v>-265681.8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92470440</v>
      </c>
      <c r="M774" s="3">
        <v>4498917</v>
      </c>
      <c r="N774" s="3">
        <v>51106100</v>
      </c>
      <c r="O774" s="3">
        <v>9124780000</v>
      </c>
      <c r="P774" s="3">
        <v>15500.3</v>
      </c>
      <c r="Q774" s="3">
        <v>156410600000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6999.665</v>
      </c>
      <c r="AB774" s="3">
        <v>0</v>
      </c>
      <c r="AC774" s="3">
        <v>0</v>
      </c>
      <c r="AD774" s="3">
        <v>12953.03</v>
      </c>
      <c r="AE774" s="3">
        <v>287127.09999999998</v>
      </c>
      <c r="AF774" s="3">
        <v>3153.2460000000001</v>
      </c>
      <c r="AG774" s="3">
        <v>0</v>
      </c>
      <c r="AH774" s="3">
        <v>0</v>
      </c>
      <c r="AI774" s="3">
        <v>-26294.959999999999</v>
      </c>
      <c r="AJ774" s="3">
        <v>136421.79999999999</v>
      </c>
      <c r="AK774" s="3">
        <v>89377.48</v>
      </c>
      <c r="AL774" s="3">
        <v>180347.4</v>
      </c>
      <c r="AM774" s="3">
        <v>11.229660000000001</v>
      </c>
      <c r="AN774" s="1" t="s">
        <v>66</v>
      </c>
    </row>
    <row r="775" spans="1:40" x14ac:dyDescent="0.25">
      <c r="A775" s="2">
        <v>30268</v>
      </c>
      <c r="B775" s="3">
        <v>4208230</v>
      </c>
      <c r="C775" s="3">
        <v>0.28607559999999999</v>
      </c>
      <c r="D775" s="3">
        <v>4526.18</v>
      </c>
      <c r="E775" s="3">
        <v>47808.959999999999</v>
      </c>
      <c r="F775" s="3">
        <v>9.6629140000000007</v>
      </c>
      <c r="G775" s="3">
        <v>-253637.1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92464280</v>
      </c>
      <c r="M775" s="3">
        <v>4388441</v>
      </c>
      <c r="N775" s="3">
        <v>51072840</v>
      </c>
      <c r="O775" s="3">
        <v>9124560000</v>
      </c>
      <c r="P775" s="3">
        <v>14965.84</v>
      </c>
      <c r="Q775" s="3">
        <v>156406300000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16159.88</v>
      </c>
      <c r="AB775" s="3">
        <v>0</v>
      </c>
      <c r="AC775" s="3">
        <v>0</v>
      </c>
      <c r="AD775" s="3">
        <v>13073.39</v>
      </c>
      <c r="AE775" s="3">
        <v>334283.3</v>
      </c>
      <c r="AF775" s="3">
        <v>2767.7510000000002</v>
      </c>
      <c r="AG775" s="3">
        <v>0</v>
      </c>
      <c r="AH775" s="3">
        <v>0</v>
      </c>
      <c r="AI775" s="3">
        <v>-28980.45</v>
      </c>
      <c r="AJ775" s="3">
        <v>132193.1</v>
      </c>
      <c r="AK775" s="3">
        <v>88638.89</v>
      </c>
      <c r="AL775" s="3">
        <v>165636.9</v>
      </c>
      <c r="AM775" s="3">
        <v>505.54059999999998</v>
      </c>
      <c r="AN775" s="1" t="s">
        <v>50</v>
      </c>
    </row>
    <row r="776" spans="1:40" x14ac:dyDescent="0.25">
      <c r="A776" s="2">
        <v>30269</v>
      </c>
      <c r="B776" s="3">
        <v>4232992</v>
      </c>
      <c r="C776" s="3">
        <v>4650.7709999999997</v>
      </c>
      <c r="D776" s="3">
        <v>18022.64</v>
      </c>
      <c r="E776" s="3">
        <v>95645.86</v>
      </c>
      <c r="F776" s="3">
        <v>18.787559999999999</v>
      </c>
      <c r="G776" s="3">
        <v>-227533.4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93141560</v>
      </c>
      <c r="M776" s="3">
        <v>4880542</v>
      </c>
      <c r="N776" s="3">
        <v>51053720</v>
      </c>
      <c r="O776" s="3">
        <v>9124366000</v>
      </c>
      <c r="P776" s="3">
        <v>16355.94</v>
      </c>
      <c r="Q776" s="3">
        <v>156403100000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43189.77</v>
      </c>
      <c r="AB776" s="3">
        <v>0</v>
      </c>
      <c r="AC776" s="3">
        <v>0</v>
      </c>
      <c r="AD776" s="3">
        <v>9553.3089999999993</v>
      </c>
      <c r="AE776" s="3">
        <v>177749</v>
      </c>
      <c r="AF776" s="3">
        <v>10298.18</v>
      </c>
      <c r="AG776" s="3">
        <v>604.98900000000003</v>
      </c>
      <c r="AH776" s="3">
        <v>0</v>
      </c>
      <c r="AI776" s="3">
        <v>-28884.799999999999</v>
      </c>
      <c r="AJ776" s="3">
        <v>147004</v>
      </c>
      <c r="AK776" s="3">
        <v>88579.32</v>
      </c>
      <c r="AL776" s="3">
        <v>166300.70000000001</v>
      </c>
      <c r="AM776" s="3">
        <v>1400780</v>
      </c>
      <c r="AN776" s="1" t="s">
        <v>58</v>
      </c>
    </row>
    <row r="777" spans="1:40" x14ac:dyDescent="0.25">
      <c r="A777" s="2">
        <v>30270</v>
      </c>
      <c r="B777" s="3">
        <v>4208260</v>
      </c>
      <c r="C777" s="3">
        <v>3.8737370000000002</v>
      </c>
      <c r="D777" s="3">
        <v>6653.26</v>
      </c>
      <c r="E777" s="3">
        <v>63117.07</v>
      </c>
      <c r="F777" s="3">
        <v>11.950850000000001</v>
      </c>
      <c r="G777" s="3">
        <v>-228136.8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92955060</v>
      </c>
      <c r="M777" s="3">
        <v>4793372</v>
      </c>
      <c r="N777" s="3">
        <v>51017560</v>
      </c>
      <c r="O777" s="3">
        <v>9124180000</v>
      </c>
      <c r="P777" s="3">
        <v>15647.21</v>
      </c>
      <c r="Q777" s="3">
        <v>156398600000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230753.1</v>
      </c>
      <c r="AB777" s="3">
        <v>0</v>
      </c>
      <c r="AC777" s="3">
        <v>0</v>
      </c>
      <c r="AD777" s="3">
        <v>22586.86</v>
      </c>
      <c r="AE777" s="3">
        <v>607520.1</v>
      </c>
      <c r="AF777" s="3">
        <v>3926.1869999999999</v>
      </c>
      <c r="AG777" s="3">
        <v>1.099165E-15</v>
      </c>
      <c r="AH777" s="3">
        <v>0</v>
      </c>
      <c r="AI777" s="3">
        <v>-29119.439999999999</v>
      </c>
      <c r="AJ777" s="3">
        <v>143368.5</v>
      </c>
      <c r="AK777" s="3">
        <v>86461.92</v>
      </c>
      <c r="AL777" s="3">
        <v>179696.7</v>
      </c>
      <c r="AM777" s="3">
        <v>93115.65</v>
      </c>
      <c r="AN777" s="1" t="s">
        <v>59</v>
      </c>
    </row>
    <row r="778" spans="1:40" x14ac:dyDescent="0.25">
      <c r="A778" s="2">
        <v>30271</v>
      </c>
      <c r="B778" s="3">
        <v>3744076</v>
      </c>
      <c r="C778" s="3">
        <v>6105.7190000000001</v>
      </c>
      <c r="D778" s="3">
        <v>98966.33</v>
      </c>
      <c r="E778" s="3">
        <v>171208.4</v>
      </c>
      <c r="F778" s="3">
        <v>32.054279999999999</v>
      </c>
      <c r="G778" s="3">
        <v>-160454.29999999999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93809570</v>
      </c>
      <c r="M778" s="3">
        <v>6038110</v>
      </c>
      <c r="N778" s="3">
        <v>51023670</v>
      </c>
      <c r="O778" s="3">
        <v>9124069000</v>
      </c>
      <c r="P778" s="3">
        <v>18784.43</v>
      </c>
      <c r="Q778" s="3">
        <v>156396700000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179900.7</v>
      </c>
      <c r="AB778" s="3">
        <v>0</v>
      </c>
      <c r="AC778" s="3">
        <v>0</v>
      </c>
      <c r="AD778" s="3">
        <v>13552.96</v>
      </c>
      <c r="AE778" s="3">
        <v>263151.7</v>
      </c>
      <c r="AF778" s="3">
        <v>27001.16</v>
      </c>
      <c r="AG778" s="3">
        <v>799.28859999999997</v>
      </c>
      <c r="AH778" s="3">
        <v>0</v>
      </c>
      <c r="AI778" s="3">
        <v>-29131</v>
      </c>
      <c r="AJ778" s="3">
        <v>187319</v>
      </c>
      <c r="AK778" s="3">
        <v>88434.39</v>
      </c>
      <c r="AL778" s="3">
        <v>181367.9</v>
      </c>
      <c r="AM778" s="3">
        <v>2688819</v>
      </c>
      <c r="AN778" s="1" t="s">
        <v>60</v>
      </c>
    </row>
    <row r="779" spans="1:40" x14ac:dyDescent="0.25">
      <c r="A779" s="2">
        <v>30272</v>
      </c>
      <c r="B779" s="3">
        <v>2937412</v>
      </c>
      <c r="C779" s="3">
        <v>7673.4260000000004</v>
      </c>
      <c r="D779" s="3">
        <v>663964.30000000005</v>
      </c>
      <c r="E779" s="3">
        <v>278590.3</v>
      </c>
      <c r="F779" s="3">
        <v>90.738640000000004</v>
      </c>
      <c r="G779" s="3">
        <v>3522.7339999999999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94449100</v>
      </c>
      <c r="M779" s="3">
        <v>7842975</v>
      </c>
      <c r="N779" s="3">
        <v>51064430</v>
      </c>
      <c r="O779" s="3">
        <v>9124160000</v>
      </c>
      <c r="P779" s="3">
        <v>24558.54</v>
      </c>
      <c r="Q779" s="3">
        <v>156395700000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350591.6</v>
      </c>
      <c r="AB779" s="3">
        <v>0</v>
      </c>
      <c r="AC779" s="3">
        <v>0</v>
      </c>
      <c r="AD779" s="3">
        <v>13038.4</v>
      </c>
      <c r="AE779" s="3">
        <v>675084.5</v>
      </c>
      <c r="AF779" s="3">
        <v>98781.07</v>
      </c>
      <c r="AG779" s="3">
        <v>802.52829999999994</v>
      </c>
      <c r="AH779" s="3">
        <v>0</v>
      </c>
      <c r="AI779" s="3">
        <v>-29296.46</v>
      </c>
      <c r="AJ779" s="3">
        <v>261702.9</v>
      </c>
      <c r="AK779" s="3">
        <v>91243.02</v>
      </c>
      <c r="AL779" s="3">
        <v>221086.4</v>
      </c>
      <c r="AM779" s="3">
        <v>4028120</v>
      </c>
      <c r="AN779" s="1" t="s">
        <v>52</v>
      </c>
    </row>
    <row r="780" spans="1:40" x14ac:dyDescent="0.25">
      <c r="A780" s="2">
        <v>30273</v>
      </c>
      <c r="B780" s="3">
        <v>1967988</v>
      </c>
      <c r="C780" s="3">
        <v>151717.1</v>
      </c>
      <c r="D780" s="3">
        <v>663733</v>
      </c>
      <c r="E780" s="3">
        <v>237024.5</v>
      </c>
      <c r="F780" s="3">
        <v>74.03004</v>
      </c>
      <c r="G780" s="3">
        <v>-76803.86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95221190</v>
      </c>
      <c r="M780" s="3">
        <v>8277492</v>
      </c>
      <c r="N780" s="3">
        <v>51083380</v>
      </c>
      <c r="O780" s="3">
        <v>9124202000</v>
      </c>
      <c r="P780" s="3">
        <v>23976.240000000002</v>
      </c>
      <c r="Q780" s="3">
        <v>156410700000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13064.15</v>
      </c>
      <c r="AE780" s="3">
        <v>219648.8</v>
      </c>
      <c r="AF780" s="3">
        <v>83063.88</v>
      </c>
      <c r="AG780" s="3">
        <v>1502.204</v>
      </c>
      <c r="AH780" s="3">
        <v>0</v>
      </c>
      <c r="AI780" s="3">
        <v>-28642.17</v>
      </c>
      <c r="AJ780" s="3">
        <v>269406.2</v>
      </c>
      <c r="AK780" s="3">
        <v>93446.13</v>
      </c>
      <c r="AL780" s="3">
        <v>250574.4</v>
      </c>
      <c r="AM780" s="3">
        <v>2397202</v>
      </c>
      <c r="AN780" s="1" t="s">
        <v>66</v>
      </c>
    </row>
    <row r="781" spans="1:40" x14ac:dyDescent="0.25">
      <c r="A781" s="2">
        <v>30274</v>
      </c>
      <c r="B781" s="3">
        <v>2185458</v>
      </c>
      <c r="C781" s="3">
        <v>3953.8710000000001</v>
      </c>
      <c r="D781" s="3">
        <v>130508.9</v>
      </c>
      <c r="E781" s="3">
        <v>198230.1</v>
      </c>
      <c r="F781" s="3">
        <v>47.325119999999998</v>
      </c>
      <c r="G781" s="3">
        <v>-172326.2</v>
      </c>
      <c r="H781" s="3">
        <v>534864</v>
      </c>
      <c r="I781" s="3">
        <v>62953430</v>
      </c>
      <c r="J781" s="3">
        <v>0</v>
      </c>
      <c r="K781" s="3">
        <v>0</v>
      </c>
      <c r="L781" s="3">
        <v>95456860</v>
      </c>
      <c r="M781" s="3">
        <v>8392346</v>
      </c>
      <c r="N781" s="3">
        <v>51176170</v>
      </c>
      <c r="O781" s="3">
        <v>9124075000</v>
      </c>
      <c r="P781" s="3">
        <v>22495.69</v>
      </c>
      <c r="Q781" s="3">
        <v>156410600000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10383.85</v>
      </c>
      <c r="AE781" s="3">
        <v>155847.9</v>
      </c>
      <c r="AF781" s="3">
        <v>43931.54</v>
      </c>
      <c r="AG781" s="3">
        <v>449.01850000000002</v>
      </c>
      <c r="AH781" s="3">
        <v>0</v>
      </c>
      <c r="AI781" s="3">
        <v>-28788.86</v>
      </c>
      <c r="AJ781" s="3">
        <v>270914.90000000002</v>
      </c>
      <c r="AK781" s="3">
        <v>95363.04</v>
      </c>
      <c r="AL781" s="3">
        <v>178231.9</v>
      </c>
      <c r="AM781" s="3">
        <v>927599</v>
      </c>
      <c r="AN781" s="1" t="s">
        <v>55</v>
      </c>
    </row>
    <row r="782" spans="1:40" x14ac:dyDescent="0.25">
      <c r="A782" s="2">
        <v>30275</v>
      </c>
      <c r="B782" s="3">
        <v>3596828</v>
      </c>
      <c r="C782" s="3">
        <v>0</v>
      </c>
      <c r="D782" s="3">
        <v>6519.9160000000002</v>
      </c>
      <c r="E782" s="3">
        <v>131092.9</v>
      </c>
      <c r="F782" s="3">
        <v>22.644600000000001</v>
      </c>
      <c r="G782" s="3">
        <v>-236948.8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95464270</v>
      </c>
      <c r="M782" s="3">
        <v>8060238</v>
      </c>
      <c r="N782" s="3">
        <v>51219380</v>
      </c>
      <c r="O782" s="3">
        <v>9123913000</v>
      </c>
      <c r="P782" s="3">
        <v>20445.79</v>
      </c>
      <c r="Q782" s="3">
        <v>156407300000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8159.8149999999996</v>
      </c>
      <c r="AE782" s="3">
        <v>119022.1</v>
      </c>
      <c r="AF782" s="3">
        <v>7946.558</v>
      </c>
      <c r="AG782" s="3">
        <v>0</v>
      </c>
      <c r="AH782" s="3">
        <v>0</v>
      </c>
      <c r="AI782" s="3">
        <v>-29421.17</v>
      </c>
      <c r="AJ782" s="3">
        <v>248960.8</v>
      </c>
      <c r="AK782" s="3">
        <v>96895.84</v>
      </c>
      <c r="AL782" s="3">
        <v>205834.6</v>
      </c>
      <c r="AM782" s="3">
        <v>57.895269999999996</v>
      </c>
      <c r="AN782" s="1" t="s">
        <v>53</v>
      </c>
    </row>
    <row r="783" spans="1:40" x14ac:dyDescent="0.25">
      <c r="A783" s="2">
        <v>30276</v>
      </c>
      <c r="B783" s="3">
        <v>4159468</v>
      </c>
      <c r="C783" s="3">
        <v>52.473109999999998</v>
      </c>
      <c r="D783" s="3">
        <v>8680.7980000000007</v>
      </c>
      <c r="E783" s="3">
        <v>107850.7</v>
      </c>
      <c r="F783" s="3">
        <v>27.383400000000002</v>
      </c>
      <c r="G783" s="3">
        <v>-221315.3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95480970</v>
      </c>
      <c r="M783" s="3">
        <v>7793880</v>
      </c>
      <c r="N783" s="3">
        <v>51268230</v>
      </c>
      <c r="O783" s="3">
        <v>9123747000</v>
      </c>
      <c r="P783" s="3">
        <v>19302.650000000001</v>
      </c>
      <c r="Q783" s="3">
        <v>156405900000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7248.759</v>
      </c>
      <c r="AE783" s="3">
        <v>88112.6</v>
      </c>
      <c r="AF783" s="3">
        <v>6493.2780000000002</v>
      </c>
      <c r="AG783" s="3">
        <v>17.840890000000002</v>
      </c>
      <c r="AH783" s="3">
        <v>0</v>
      </c>
      <c r="AI783" s="3">
        <v>-29405.98</v>
      </c>
      <c r="AJ783" s="3">
        <v>237995.2</v>
      </c>
      <c r="AK783" s="3">
        <v>97811.73</v>
      </c>
      <c r="AL783" s="3">
        <v>189221.3</v>
      </c>
      <c r="AM783" s="3">
        <v>36176.94</v>
      </c>
      <c r="AN783" s="1" t="s">
        <v>51</v>
      </c>
    </row>
    <row r="784" spans="1:40" x14ac:dyDescent="0.25">
      <c r="A784" s="2">
        <v>30277</v>
      </c>
      <c r="B784" s="3">
        <v>4257318</v>
      </c>
      <c r="C784" s="3">
        <v>2093.8249999999998</v>
      </c>
      <c r="D784" s="3">
        <v>11202.17</v>
      </c>
      <c r="E784" s="3">
        <v>94462.23</v>
      </c>
      <c r="F784" s="3">
        <v>20.404949999999999</v>
      </c>
      <c r="G784" s="3">
        <v>-212758.8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95521780</v>
      </c>
      <c r="M784" s="3">
        <v>7598858</v>
      </c>
      <c r="N784" s="3">
        <v>51325200</v>
      </c>
      <c r="O784" s="3">
        <v>9123573000</v>
      </c>
      <c r="P784" s="3">
        <v>18466.53</v>
      </c>
      <c r="Q784" s="3">
        <v>156407400000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9803.1059999999998</v>
      </c>
      <c r="AE784" s="3">
        <v>151619.29999999999</v>
      </c>
      <c r="AF784" s="3">
        <v>8610.7070000000003</v>
      </c>
      <c r="AG784" s="3">
        <v>186.5659</v>
      </c>
      <c r="AH784" s="3">
        <v>0</v>
      </c>
      <c r="AI784" s="3">
        <v>-29212.66</v>
      </c>
      <c r="AJ784" s="3">
        <v>232728.6</v>
      </c>
      <c r="AK784" s="3">
        <v>97766.26</v>
      </c>
      <c r="AL784" s="3">
        <v>175836.7</v>
      </c>
      <c r="AM784" s="3">
        <v>117860.6</v>
      </c>
      <c r="AN784" s="1" t="s">
        <v>59</v>
      </c>
    </row>
    <row r="785" spans="1:40" x14ac:dyDescent="0.25">
      <c r="A785" s="2">
        <v>30278</v>
      </c>
      <c r="B785" s="3">
        <v>4306510</v>
      </c>
      <c r="C785" s="3">
        <v>5719.3190000000004</v>
      </c>
      <c r="D785" s="3">
        <v>90290.9</v>
      </c>
      <c r="E785" s="3">
        <v>117830.1</v>
      </c>
      <c r="F785" s="3">
        <v>23.928260000000002</v>
      </c>
      <c r="G785" s="3">
        <v>-184156.79999999999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95690750</v>
      </c>
      <c r="M785" s="3">
        <v>7746957</v>
      </c>
      <c r="N785" s="3">
        <v>51395410</v>
      </c>
      <c r="O785" s="3">
        <v>9123429000</v>
      </c>
      <c r="P785" s="3">
        <v>18410.8</v>
      </c>
      <c r="Q785" s="3">
        <v>156404200000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10096.57</v>
      </c>
      <c r="AE785" s="3">
        <v>174850.5</v>
      </c>
      <c r="AF785" s="3">
        <v>44238.13</v>
      </c>
      <c r="AG785" s="3">
        <v>682.83019999999999</v>
      </c>
      <c r="AH785" s="3">
        <v>0</v>
      </c>
      <c r="AI785" s="3">
        <v>-29352.01</v>
      </c>
      <c r="AJ785" s="3">
        <v>247103.7</v>
      </c>
      <c r="AK785" s="3">
        <v>97727.89</v>
      </c>
      <c r="AL785" s="3">
        <v>176954.4</v>
      </c>
      <c r="AM785" s="3">
        <v>749946.4</v>
      </c>
      <c r="AN785" s="1" t="s">
        <v>55</v>
      </c>
    </row>
    <row r="786" spans="1:40" x14ac:dyDescent="0.25">
      <c r="A786" s="2">
        <v>30279</v>
      </c>
      <c r="B786" s="3">
        <v>4281746</v>
      </c>
      <c r="C786" s="3">
        <v>0</v>
      </c>
      <c r="D786" s="3">
        <v>5737.5290000000005</v>
      </c>
      <c r="E786" s="3">
        <v>82461.2</v>
      </c>
      <c r="F786" s="3">
        <v>13.82259</v>
      </c>
      <c r="G786" s="3">
        <v>-204809.4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95693200</v>
      </c>
      <c r="M786" s="3">
        <v>7497137</v>
      </c>
      <c r="N786" s="3">
        <v>51448500</v>
      </c>
      <c r="O786" s="3">
        <v>9123257000</v>
      </c>
      <c r="P786" s="3">
        <v>17418.21</v>
      </c>
      <c r="Q786" s="3">
        <v>156400000000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10898.39</v>
      </c>
      <c r="AE786" s="3">
        <v>159307.6</v>
      </c>
      <c r="AF786" s="3">
        <v>5979.4830000000002</v>
      </c>
      <c r="AG786" s="3">
        <v>0</v>
      </c>
      <c r="AH786" s="3">
        <v>0</v>
      </c>
      <c r="AI786" s="3">
        <v>-29569.1</v>
      </c>
      <c r="AJ786" s="3">
        <v>223546.1</v>
      </c>
      <c r="AK786" s="3">
        <v>97550.87</v>
      </c>
      <c r="AL786" s="3">
        <v>170514.3</v>
      </c>
      <c r="AM786" s="3">
        <v>101.066</v>
      </c>
      <c r="AN786" s="1" t="s">
        <v>55</v>
      </c>
    </row>
    <row r="787" spans="1:40" x14ac:dyDescent="0.25">
      <c r="A787" s="2">
        <v>30280</v>
      </c>
      <c r="B787" s="3">
        <v>4281708</v>
      </c>
      <c r="C787" s="3">
        <v>0</v>
      </c>
      <c r="D787" s="3">
        <v>5521.0219999999999</v>
      </c>
      <c r="E787" s="3">
        <v>71268.649999999994</v>
      </c>
      <c r="F787" s="3">
        <v>12.44914</v>
      </c>
      <c r="G787" s="3">
        <v>-206849.8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95695360</v>
      </c>
      <c r="M787" s="3">
        <v>7275847</v>
      </c>
      <c r="N787" s="3">
        <v>51464340</v>
      </c>
      <c r="O787" s="3">
        <v>9123106000</v>
      </c>
      <c r="P787" s="3">
        <v>16731.490000000002</v>
      </c>
      <c r="Q787" s="3">
        <v>156395900000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10458.879999999999</v>
      </c>
      <c r="AE787" s="3">
        <v>185405.2</v>
      </c>
      <c r="AF787" s="3">
        <v>5094.0420000000004</v>
      </c>
      <c r="AG787" s="3">
        <v>0</v>
      </c>
      <c r="AH787" s="3">
        <v>0</v>
      </c>
      <c r="AI787" s="3">
        <v>-29689.64</v>
      </c>
      <c r="AJ787" s="3">
        <v>209522.4</v>
      </c>
      <c r="AK787" s="3">
        <v>97050.02</v>
      </c>
      <c r="AL787" s="3">
        <v>193739.8</v>
      </c>
      <c r="AM787" s="3">
        <v>0</v>
      </c>
      <c r="AN787" s="1" t="s">
        <v>59</v>
      </c>
    </row>
    <row r="788" spans="1:40" x14ac:dyDescent="0.25">
      <c r="A788" s="2">
        <v>30281</v>
      </c>
      <c r="B788" s="3">
        <v>4306144</v>
      </c>
      <c r="C788" s="3">
        <v>0</v>
      </c>
      <c r="D788" s="3">
        <v>5338.8040000000001</v>
      </c>
      <c r="E788" s="3">
        <v>61744.04</v>
      </c>
      <c r="F788" s="3">
        <v>11.43221</v>
      </c>
      <c r="G788" s="3">
        <v>-200858.7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95696420</v>
      </c>
      <c r="M788" s="3">
        <v>7077023</v>
      </c>
      <c r="N788" s="3">
        <v>51499640</v>
      </c>
      <c r="O788" s="3">
        <v>9122932000</v>
      </c>
      <c r="P788" s="3">
        <v>16008.22</v>
      </c>
      <c r="Q788" s="3">
        <v>156391700000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9941.4529999999995</v>
      </c>
      <c r="AE788" s="3">
        <v>220515.8</v>
      </c>
      <c r="AF788" s="3">
        <v>4403.3310000000001</v>
      </c>
      <c r="AG788" s="3">
        <v>0</v>
      </c>
      <c r="AH788" s="3">
        <v>0</v>
      </c>
      <c r="AI788" s="3">
        <v>-29829.3</v>
      </c>
      <c r="AJ788" s="3">
        <v>198657</v>
      </c>
      <c r="AK788" s="3">
        <v>96182.79</v>
      </c>
      <c r="AL788" s="3">
        <v>163407.20000000001</v>
      </c>
      <c r="AM788" s="3">
        <v>0</v>
      </c>
      <c r="AN788" s="1" t="s">
        <v>56</v>
      </c>
    </row>
    <row r="789" spans="1:40" x14ac:dyDescent="0.25">
      <c r="A789" s="2">
        <v>30282</v>
      </c>
      <c r="B789" s="3">
        <v>4355430</v>
      </c>
      <c r="C789" s="3">
        <v>6513.92</v>
      </c>
      <c r="D789" s="3">
        <v>118955.2</v>
      </c>
      <c r="E789" s="3">
        <v>115599</v>
      </c>
      <c r="F789" s="3">
        <v>26.0381</v>
      </c>
      <c r="G789" s="3">
        <v>-152091.70000000001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95908510</v>
      </c>
      <c r="M789" s="3">
        <v>7466583</v>
      </c>
      <c r="N789" s="3">
        <v>51548550</v>
      </c>
      <c r="O789" s="3">
        <v>9122834000</v>
      </c>
      <c r="P789" s="3">
        <v>17351.03</v>
      </c>
      <c r="Q789" s="3">
        <v>156390000000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11521.48</v>
      </c>
      <c r="AE789" s="3">
        <v>178959.2</v>
      </c>
      <c r="AF789" s="3">
        <v>54125.3</v>
      </c>
      <c r="AG789" s="3">
        <v>761.02499999999998</v>
      </c>
      <c r="AH789" s="3">
        <v>0</v>
      </c>
      <c r="AI789" s="3">
        <v>-30040.720000000001</v>
      </c>
      <c r="AJ789" s="3">
        <v>240071</v>
      </c>
      <c r="AK789" s="3">
        <v>96513.71</v>
      </c>
      <c r="AL789" s="3">
        <v>191213</v>
      </c>
      <c r="AM789" s="3">
        <v>1067597</v>
      </c>
      <c r="AN789" s="1" t="s">
        <v>51</v>
      </c>
    </row>
    <row r="790" spans="1:40" x14ac:dyDescent="0.25">
      <c r="A790" s="2">
        <v>30283</v>
      </c>
      <c r="B790" s="3">
        <v>4380139</v>
      </c>
      <c r="C790" s="3">
        <v>7767.2569999999996</v>
      </c>
      <c r="D790" s="3">
        <v>345405.9</v>
      </c>
      <c r="E790" s="3">
        <v>168315</v>
      </c>
      <c r="F790" s="3">
        <v>59.266159999999999</v>
      </c>
      <c r="G790" s="3">
        <v>-101641.2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96209780</v>
      </c>
      <c r="M790" s="3">
        <v>7972119</v>
      </c>
      <c r="N790" s="3">
        <v>51663060</v>
      </c>
      <c r="O790" s="3">
        <v>9122762000</v>
      </c>
      <c r="P790" s="3">
        <v>20289</v>
      </c>
      <c r="Q790" s="3">
        <v>156389400000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11426.36</v>
      </c>
      <c r="AE790" s="3">
        <v>182289.6</v>
      </c>
      <c r="AF790" s="3">
        <v>132105.60000000001</v>
      </c>
      <c r="AG790" s="3">
        <v>939.70989999999995</v>
      </c>
      <c r="AH790" s="3">
        <v>0</v>
      </c>
      <c r="AI790" s="3">
        <v>-30055.95</v>
      </c>
      <c r="AJ790" s="3">
        <v>283725</v>
      </c>
      <c r="AK790" s="3">
        <v>96848.27</v>
      </c>
      <c r="AL790" s="3">
        <v>169259.5</v>
      </c>
      <c r="AM790" s="3">
        <v>1680300</v>
      </c>
      <c r="AN790" s="1" t="s">
        <v>55</v>
      </c>
    </row>
    <row r="791" spans="1:40" x14ac:dyDescent="0.25">
      <c r="A791" s="2">
        <v>30284</v>
      </c>
      <c r="B791" s="3">
        <v>4379826</v>
      </c>
      <c r="C791" s="3">
        <v>4827.6610000000001</v>
      </c>
      <c r="D791" s="3">
        <v>84613.35</v>
      </c>
      <c r="E791" s="3">
        <v>129912.2</v>
      </c>
      <c r="F791" s="3">
        <v>31.631219999999999</v>
      </c>
      <c r="G791" s="3">
        <v>-145375.70000000001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96314240</v>
      </c>
      <c r="M791" s="3">
        <v>7921743</v>
      </c>
      <c r="N791" s="3">
        <v>51754090</v>
      </c>
      <c r="O791" s="3">
        <v>9122649000</v>
      </c>
      <c r="P791" s="3">
        <v>18619.7</v>
      </c>
      <c r="Q791" s="3">
        <v>156401200000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10710.29</v>
      </c>
      <c r="AE791" s="3">
        <v>171461.9</v>
      </c>
      <c r="AF791" s="3">
        <v>55335.95</v>
      </c>
      <c r="AG791" s="3">
        <v>490.90910000000002</v>
      </c>
      <c r="AH791" s="3">
        <v>0</v>
      </c>
      <c r="AI791" s="3">
        <v>-29419.47</v>
      </c>
      <c r="AJ791" s="3">
        <v>260281.60000000001</v>
      </c>
      <c r="AK791" s="3">
        <v>96639.45</v>
      </c>
      <c r="AL791" s="3">
        <v>169291.2</v>
      </c>
      <c r="AM791" s="3">
        <v>524772.30000000005</v>
      </c>
      <c r="AN791" s="1" t="s">
        <v>55</v>
      </c>
    </row>
    <row r="792" spans="1:40" x14ac:dyDescent="0.25">
      <c r="A792" s="2">
        <v>30285</v>
      </c>
      <c r="B792" s="3">
        <v>4477532</v>
      </c>
      <c r="C792" s="3">
        <v>1056.9290000000001</v>
      </c>
      <c r="D792" s="3">
        <v>13701.16</v>
      </c>
      <c r="E792" s="3">
        <v>95263.35</v>
      </c>
      <c r="F792" s="3">
        <v>19.54355</v>
      </c>
      <c r="G792" s="3">
        <v>-172567.4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96330230</v>
      </c>
      <c r="M792" s="3">
        <v>7687738</v>
      </c>
      <c r="N792" s="3">
        <v>51820130</v>
      </c>
      <c r="O792" s="3">
        <v>9122508000</v>
      </c>
      <c r="P792" s="3">
        <v>17447.23</v>
      </c>
      <c r="Q792" s="3">
        <v>156401000000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8931.2870000000003</v>
      </c>
      <c r="AE792" s="3">
        <v>132949.29999999999</v>
      </c>
      <c r="AF792" s="3">
        <v>11615.17</v>
      </c>
      <c r="AG792" s="3">
        <v>103.2824</v>
      </c>
      <c r="AH792" s="3">
        <v>0</v>
      </c>
      <c r="AI792" s="3">
        <v>-29602.6</v>
      </c>
      <c r="AJ792" s="3">
        <v>232100.7</v>
      </c>
      <c r="AK792" s="3">
        <v>96350.34</v>
      </c>
      <c r="AL792" s="3">
        <v>166104.79999999999</v>
      </c>
      <c r="AM792" s="3">
        <v>68806.14</v>
      </c>
      <c r="AN792" s="1" t="s">
        <v>56</v>
      </c>
    </row>
    <row r="793" spans="1:40" x14ac:dyDescent="0.25">
      <c r="A793" s="2">
        <v>30286</v>
      </c>
      <c r="B793" s="3">
        <v>4452992</v>
      </c>
      <c r="C793" s="3">
        <v>0</v>
      </c>
      <c r="D793" s="3">
        <v>6168.2560000000003</v>
      </c>
      <c r="E793" s="3">
        <v>79782</v>
      </c>
      <c r="F793" s="3">
        <v>17.391190000000002</v>
      </c>
      <c r="G793" s="3">
        <v>-190739.5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96334370</v>
      </c>
      <c r="M793" s="3">
        <v>7447001</v>
      </c>
      <c r="N793" s="3">
        <v>51861890</v>
      </c>
      <c r="O793" s="3">
        <v>9122357000</v>
      </c>
      <c r="P793" s="3">
        <v>16662.07</v>
      </c>
      <c r="Q793" s="3">
        <v>156396700000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6722.857</v>
      </c>
      <c r="AE793" s="3">
        <v>86254.14</v>
      </c>
      <c r="AF793" s="3">
        <v>6324.87</v>
      </c>
      <c r="AG793" s="3">
        <v>0</v>
      </c>
      <c r="AH793" s="3">
        <v>0</v>
      </c>
      <c r="AI793" s="3">
        <v>-30061.52</v>
      </c>
      <c r="AJ793" s="3">
        <v>215064.6</v>
      </c>
      <c r="AK793" s="3">
        <v>97050.15</v>
      </c>
      <c r="AL793" s="3">
        <v>173341.7</v>
      </c>
      <c r="AM793" s="3">
        <v>0</v>
      </c>
      <c r="AN793" s="1" t="s">
        <v>49</v>
      </c>
    </row>
    <row r="794" spans="1:40" x14ac:dyDescent="0.25">
      <c r="A794" s="2">
        <v>30287</v>
      </c>
      <c r="B794" s="3">
        <v>4452956</v>
      </c>
      <c r="C794" s="3">
        <v>0</v>
      </c>
      <c r="D794" s="3">
        <v>7571.1450000000004</v>
      </c>
      <c r="E794" s="3">
        <v>68497.539999999994</v>
      </c>
      <c r="F794" s="3">
        <v>19.084129999999998</v>
      </c>
      <c r="G794" s="3">
        <v>-184847.1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96337880</v>
      </c>
      <c r="M794" s="3">
        <v>7237374</v>
      </c>
      <c r="N794" s="3">
        <v>51903020</v>
      </c>
      <c r="O794" s="3">
        <v>9122204000</v>
      </c>
      <c r="P794" s="3">
        <v>16139.88</v>
      </c>
      <c r="Q794" s="3">
        <v>156395800000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5234.5309999999999</v>
      </c>
      <c r="AE794" s="3">
        <v>53424.81</v>
      </c>
      <c r="AF794" s="3">
        <v>5385.241</v>
      </c>
      <c r="AG794" s="3">
        <v>0</v>
      </c>
      <c r="AH794" s="3">
        <v>0</v>
      </c>
      <c r="AI794" s="3">
        <v>-30278.82</v>
      </c>
      <c r="AJ794" s="3">
        <v>206408.9</v>
      </c>
      <c r="AK794" s="3">
        <v>97060.9</v>
      </c>
      <c r="AL794" s="3">
        <v>165331.9</v>
      </c>
      <c r="AM794" s="3">
        <v>8859.2209999999995</v>
      </c>
      <c r="AN794" s="1" t="s">
        <v>55</v>
      </c>
    </row>
    <row r="795" spans="1:40" x14ac:dyDescent="0.25">
      <c r="A795" s="2">
        <v>30288</v>
      </c>
      <c r="B795" s="3">
        <v>4403996</v>
      </c>
      <c r="C795" s="3">
        <v>0</v>
      </c>
      <c r="D795" s="3">
        <v>5426.3959999999997</v>
      </c>
      <c r="E795" s="3">
        <v>60088.83</v>
      </c>
      <c r="F795" s="3">
        <v>14.642799999999999</v>
      </c>
      <c r="G795" s="3">
        <v>-186828.5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96340740</v>
      </c>
      <c r="M795" s="3">
        <v>7040718</v>
      </c>
      <c r="N795" s="3">
        <v>51920970</v>
      </c>
      <c r="O795" s="3">
        <v>9122053000</v>
      </c>
      <c r="P795" s="3">
        <v>15457.6</v>
      </c>
      <c r="Q795" s="3">
        <v>156391300000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17124.96</v>
      </c>
      <c r="AE795" s="3">
        <v>354139.2</v>
      </c>
      <c r="AF795" s="3">
        <v>4649.9920000000002</v>
      </c>
      <c r="AG795" s="3">
        <v>0</v>
      </c>
      <c r="AH795" s="3">
        <v>0</v>
      </c>
      <c r="AI795" s="3">
        <v>-30364.25</v>
      </c>
      <c r="AJ795" s="3">
        <v>196190.3</v>
      </c>
      <c r="AK795" s="3">
        <v>94598.48</v>
      </c>
      <c r="AL795" s="3">
        <v>178274.1</v>
      </c>
      <c r="AM795" s="3">
        <v>28.799479999999999</v>
      </c>
      <c r="AN795" s="1" t="s">
        <v>49</v>
      </c>
    </row>
    <row r="796" spans="1:40" x14ac:dyDescent="0.25">
      <c r="A796" s="2">
        <v>30289</v>
      </c>
      <c r="B796" s="3">
        <v>4403975</v>
      </c>
      <c r="C796" s="3">
        <v>0</v>
      </c>
      <c r="D796" s="3">
        <v>5146.8950000000004</v>
      </c>
      <c r="E796" s="3">
        <v>52628.04</v>
      </c>
      <c r="F796" s="3">
        <v>13.777189999999999</v>
      </c>
      <c r="G796" s="3">
        <v>-184038.7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96343140</v>
      </c>
      <c r="M796" s="3">
        <v>6860438</v>
      </c>
      <c r="N796" s="3">
        <v>51946020</v>
      </c>
      <c r="O796" s="3">
        <v>9121887000</v>
      </c>
      <c r="P796" s="3">
        <v>14887.39</v>
      </c>
      <c r="Q796" s="3">
        <v>156386800000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21750.13</v>
      </c>
      <c r="AE796" s="3">
        <v>426617.4</v>
      </c>
      <c r="AF796" s="3">
        <v>4050.2759999999998</v>
      </c>
      <c r="AG796" s="3">
        <v>0</v>
      </c>
      <c r="AH796" s="3">
        <v>0</v>
      </c>
      <c r="AI796" s="3">
        <v>-30417.85</v>
      </c>
      <c r="AJ796" s="3">
        <v>187811.1</v>
      </c>
      <c r="AK796" s="3">
        <v>91638.51</v>
      </c>
      <c r="AL796" s="3">
        <v>162799.9</v>
      </c>
      <c r="AM796" s="3">
        <v>798.7183</v>
      </c>
      <c r="AN796" s="1" t="s">
        <v>56</v>
      </c>
    </row>
    <row r="797" spans="1:40" x14ac:dyDescent="0.25">
      <c r="A797" s="2">
        <v>30290</v>
      </c>
      <c r="B797" s="3">
        <v>4403957</v>
      </c>
      <c r="C797" s="3">
        <v>23.02506</v>
      </c>
      <c r="D797" s="3">
        <v>5396.8239999999996</v>
      </c>
      <c r="E797" s="3">
        <v>49046.11</v>
      </c>
      <c r="F797" s="3">
        <v>13.35619</v>
      </c>
      <c r="G797" s="3">
        <v>-182187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96345320</v>
      </c>
      <c r="M797" s="3">
        <v>6693476</v>
      </c>
      <c r="N797" s="3">
        <v>51964140</v>
      </c>
      <c r="O797" s="3">
        <v>9121723000</v>
      </c>
      <c r="P797" s="3">
        <v>14524.13</v>
      </c>
      <c r="Q797" s="3">
        <v>156382100000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0</v>
      </c>
      <c r="AD797" s="3">
        <v>19455.47</v>
      </c>
      <c r="AE797" s="3">
        <v>515093.8</v>
      </c>
      <c r="AF797" s="3">
        <v>3851.038</v>
      </c>
      <c r="AG797" s="3">
        <v>2.1077530000000002</v>
      </c>
      <c r="AH797" s="3">
        <v>0</v>
      </c>
      <c r="AI797" s="3">
        <v>-30145.54</v>
      </c>
      <c r="AJ797" s="3">
        <v>181636.7</v>
      </c>
      <c r="AK797" s="3">
        <v>90636.85</v>
      </c>
      <c r="AL797" s="3">
        <v>163557</v>
      </c>
      <c r="AM797" s="3">
        <v>3694.4319999999998</v>
      </c>
      <c r="AN797" s="1" t="s">
        <v>58</v>
      </c>
    </row>
    <row r="798" spans="1:40" x14ac:dyDescent="0.25">
      <c r="A798" s="2">
        <v>30291</v>
      </c>
      <c r="B798" s="3">
        <v>4403944</v>
      </c>
      <c r="C798" s="3">
        <v>18.49268</v>
      </c>
      <c r="D798" s="3">
        <v>4898.2020000000002</v>
      </c>
      <c r="E798" s="3">
        <v>43636.93</v>
      </c>
      <c r="F798" s="3">
        <v>12.64082</v>
      </c>
      <c r="G798" s="3">
        <v>-181337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96347030</v>
      </c>
      <c r="M798" s="3">
        <v>6544819</v>
      </c>
      <c r="N798" s="3">
        <v>51976150</v>
      </c>
      <c r="O798" s="3">
        <v>9121563000</v>
      </c>
      <c r="P798" s="3">
        <v>14067.42</v>
      </c>
      <c r="Q798" s="3">
        <v>156377600000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19752.8</v>
      </c>
      <c r="AE798" s="3">
        <v>384062.8</v>
      </c>
      <c r="AF798" s="3">
        <v>3432.6619999999998</v>
      </c>
      <c r="AG798" s="3">
        <v>3.7321520000000001</v>
      </c>
      <c r="AH798" s="3">
        <v>0</v>
      </c>
      <c r="AI798" s="3">
        <v>-30623.75</v>
      </c>
      <c r="AJ798" s="3">
        <v>174217.9</v>
      </c>
      <c r="AK798" s="3">
        <v>89504.95</v>
      </c>
      <c r="AL798" s="3">
        <v>162251.20000000001</v>
      </c>
      <c r="AM798" s="3">
        <v>7916.2870000000003</v>
      </c>
      <c r="AN798" s="1" t="s">
        <v>56</v>
      </c>
    </row>
    <row r="799" spans="1:40" x14ac:dyDescent="0.25">
      <c r="A799" s="2">
        <v>30292</v>
      </c>
      <c r="B799" s="3">
        <v>4403932</v>
      </c>
      <c r="C799" s="3">
        <v>81.37509</v>
      </c>
      <c r="D799" s="3">
        <v>5819.4049999999997</v>
      </c>
      <c r="E799" s="3">
        <v>42527.360000000001</v>
      </c>
      <c r="F799" s="3">
        <v>12.62998</v>
      </c>
      <c r="G799" s="3">
        <v>-180662.6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96349050</v>
      </c>
      <c r="M799" s="3">
        <v>6412773</v>
      </c>
      <c r="N799" s="3">
        <v>51967660</v>
      </c>
      <c r="O799" s="3">
        <v>9121421000</v>
      </c>
      <c r="P799" s="3">
        <v>13816.71</v>
      </c>
      <c r="Q799" s="3">
        <v>156373000000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20535.14</v>
      </c>
      <c r="AE799" s="3">
        <v>406773.4</v>
      </c>
      <c r="AF799" s="3">
        <v>3655.3249999999998</v>
      </c>
      <c r="AG799" s="3">
        <v>43.933410000000002</v>
      </c>
      <c r="AH799" s="3">
        <v>0</v>
      </c>
      <c r="AI799" s="3">
        <v>-30749.77</v>
      </c>
      <c r="AJ799" s="3">
        <v>169654.3</v>
      </c>
      <c r="AK799" s="3">
        <v>88667.08</v>
      </c>
      <c r="AL799" s="3">
        <v>178174.7</v>
      </c>
      <c r="AM799" s="3">
        <v>20430.740000000002</v>
      </c>
      <c r="AN799" s="1" t="s">
        <v>66</v>
      </c>
    </row>
    <row r="800" spans="1:40" x14ac:dyDescent="0.25">
      <c r="A800" s="2">
        <v>30293</v>
      </c>
      <c r="B800" s="3">
        <v>4403922</v>
      </c>
      <c r="C800" s="3">
        <v>0</v>
      </c>
      <c r="D800" s="3">
        <v>4987.9459999999999</v>
      </c>
      <c r="E800" s="3">
        <v>38589.89</v>
      </c>
      <c r="F800" s="3">
        <v>12.06593</v>
      </c>
      <c r="G800" s="3">
        <v>-178753.8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96350440</v>
      </c>
      <c r="M800" s="3">
        <v>6279704</v>
      </c>
      <c r="N800" s="3">
        <v>51957460</v>
      </c>
      <c r="O800" s="3">
        <v>9121286000</v>
      </c>
      <c r="P800" s="3">
        <v>13466.59</v>
      </c>
      <c r="Q800" s="3">
        <v>156368800000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7236.0410000000002</v>
      </c>
      <c r="AE800" s="3">
        <v>95621.52</v>
      </c>
      <c r="AF800" s="3">
        <v>2783.692</v>
      </c>
      <c r="AG800" s="3">
        <v>0</v>
      </c>
      <c r="AH800" s="3">
        <v>0</v>
      </c>
      <c r="AI800" s="3">
        <v>-31094.73</v>
      </c>
      <c r="AJ800" s="3">
        <v>162299.5</v>
      </c>
      <c r="AK800" s="3">
        <v>90349.43</v>
      </c>
      <c r="AL800" s="3">
        <v>172544.1</v>
      </c>
      <c r="AM800" s="3">
        <v>2194.7869999999998</v>
      </c>
      <c r="AN800" s="1" t="s">
        <v>52</v>
      </c>
    </row>
    <row r="801" spans="1:40" x14ac:dyDescent="0.25">
      <c r="A801" s="2">
        <v>30294</v>
      </c>
      <c r="B801" s="3">
        <v>4379448</v>
      </c>
      <c r="C801" s="3">
        <v>0</v>
      </c>
      <c r="D801" s="3">
        <v>5037.3779999999997</v>
      </c>
      <c r="E801" s="3">
        <v>36203.89</v>
      </c>
      <c r="F801" s="3">
        <v>11.76187</v>
      </c>
      <c r="G801" s="3">
        <v>-176495.8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96351460</v>
      </c>
      <c r="M801" s="3">
        <v>6156445</v>
      </c>
      <c r="N801" s="3">
        <v>51947280</v>
      </c>
      <c r="O801" s="3">
        <v>9121146000</v>
      </c>
      <c r="P801" s="3">
        <v>13182.99</v>
      </c>
      <c r="Q801" s="3">
        <v>156364500000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8274.1679999999997</v>
      </c>
      <c r="AE801" s="3">
        <v>145314.29999999999</v>
      </c>
      <c r="AF801" s="3">
        <v>2590.8960000000002</v>
      </c>
      <c r="AG801" s="3">
        <v>0</v>
      </c>
      <c r="AH801" s="3">
        <v>0</v>
      </c>
      <c r="AI801" s="3">
        <v>-31124.63</v>
      </c>
      <c r="AJ801" s="3">
        <v>155259.5</v>
      </c>
      <c r="AK801" s="3">
        <v>90999.61</v>
      </c>
      <c r="AL801" s="3">
        <v>165476.20000000001</v>
      </c>
      <c r="AM801" s="3">
        <v>914.02739999999994</v>
      </c>
      <c r="AN801" s="1" t="s">
        <v>59</v>
      </c>
    </row>
    <row r="802" spans="1:40" x14ac:dyDescent="0.25">
      <c r="A802" s="2">
        <v>30295</v>
      </c>
      <c r="B802" s="3">
        <v>4354974</v>
      </c>
      <c r="C802" s="3">
        <v>22.461390000000002</v>
      </c>
      <c r="D802" s="3">
        <v>4973.0150000000003</v>
      </c>
      <c r="E802" s="3">
        <v>34372.74</v>
      </c>
      <c r="F802" s="3">
        <v>11.56123</v>
      </c>
      <c r="G802" s="3">
        <v>-174735.9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96351490</v>
      </c>
      <c r="M802" s="3">
        <v>6040671</v>
      </c>
      <c r="N802" s="3">
        <v>51925080</v>
      </c>
      <c r="O802" s="3">
        <v>9121007000</v>
      </c>
      <c r="P802" s="3">
        <v>12935.71</v>
      </c>
      <c r="Q802" s="3">
        <v>156360000000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18428.900000000001</v>
      </c>
      <c r="AE802" s="3">
        <v>378337.6</v>
      </c>
      <c r="AF802" s="3">
        <v>2574.2159999999999</v>
      </c>
      <c r="AG802" s="3">
        <v>6.3191810000000004</v>
      </c>
      <c r="AH802" s="3">
        <v>0</v>
      </c>
      <c r="AI802" s="3">
        <v>-30161.19</v>
      </c>
      <c r="AJ802" s="3">
        <v>152205.6</v>
      </c>
      <c r="AK802" s="3">
        <v>89388.34</v>
      </c>
      <c r="AL802" s="3">
        <v>174443.2</v>
      </c>
      <c r="AM802" s="3">
        <v>3691.1410000000001</v>
      </c>
      <c r="AN802" s="1" t="s">
        <v>70</v>
      </c>
    </row>
    <row r="803" spans="1:40" x14ac:dyDescent="0.25">
      <c r="A803" s="2">
        <v>30296</v>
      </c>
      <c r="B803" s="3">
        <v>4355014</v>
      </c>
      <c r="C803" s="3">
        <v>6134.47</v>
      </c>
      <c r="D803" s="3">
        <v>35622.44</v>
      </c>
      <c r="E803" s="3">
        <v>50652.800000000003</v>
      </c>
      <c r="F803" s="3">
        <v>27.371269999999999</v>
      </c>
      <c r="G803" s="3">
        <v>-160546.4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96452620</v>
      </c>
      <c r="M803" s="3">
        <v>6129952</v>
      </c>
      <c r="N803" s="3">
        <v>51925260</v>
      </c>
      <c r="O803" s="3">
        <v>9120878000</v>
      </c>
      <c r="P803" s="3">
        <v>13178.72</v>
      </c>
      <c r="Q803" s="3">
        <v>156357100000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19569.3</v>
      </c>
      <c r="AE803" s="3">
        <v>500443.2</v>
      </c>
      <c r="AF803" s="3">
        <v>26397.88</v>
      </c>
      <c r="AG803" s="3">
        <v>793.89649999999995</v>
      </c>
      <c r="AH803" s="3">
        <v>0</v>
      </c>
      <c r="AI803" s="3">
        <v>-30906.53</v>
      </c>
      <c r="AJ803" s="3">
        <v>170023.5</v>
      </c>
      <c r="AK803" s="3">
        <v>88460.92</v>
      </c>
      <c r="AL803" s="3">
        <v>169875.6</v>
      </c>
      <c r="AM803" s="3">
        <v>414080.8</v>
      </c>
      <c r="AN803" s="1" t="s">
        <v>51</v>
      </c>
    </row>
    <row r="804" spans="1:40" x14ac:dyDescent="0.25">
      <c r="A804" s="2">
        <v>30297</v>
      </c>
      <c r="B804" s="3">
        <v>4355332</v>
      </c>
      <c r="C804" s="3">
        <v>7938.15</v>
      </c>
      <c r="D804" s="3">
        <v>123116.3</v>
      </c>
      <c r="E804" s="3">
        <v>77378.94</v>
      </c>
      <c r="F804" s="3">
        <v>33.132559999999998</v>
      </c>
      <c r="G804" s="3">
        <v>-134593.4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96604420</v>
      </c>
      <c r="M804" s="3">
        <v>6401352</v>
      </c>
      <c r="N804" s="3">
        <v>51969830</v>
      </c>
      <c r="O804" s="3">
        <v>9120765000</v>
      </c>
      <c r="P804" s="3">
        <v>13804.04</v>
      </c>
      <c r="Q804" s="3">
        <v>156356100000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16841.98</v>
      </c>
      <c r="AE804" s="3">
        <v>375350.1</v>
      </c>
      <c r="AF804" s="3">
        <v>82704.2</v>
      </c>
      <c r="AG804" s="3">
        <v>998.149</v>
      </c>
      <c r="AH804" s="3">
        <v>0</v>
      </c>
      <c r="AI804" s="3">
        <v>-30965.23</v>
      </c>
      <c r="AJ804" s="3">
        <v>203673.8</v>
      </c>
      <c r="AK804" s="3">
        <v>88500.11</v>
      </c>
      <c r="AL804" s="3">
        <v>159142.39999999999</v>
      </c>
      <c r="AM804" s="3">
        <v>859304.2</v>
      </c>
      <c r="AN804" s="1" t="s">
        <v>50</v>
      </c>
    </row>
    <row r="805" spans="1:40" x14ac:dyDescent="0.25">
      <c r="A805" s="2">
        <v>30298</v>
      </c>
      <c r="B805" s="3">
        <v>4379884</v>
      </c>
      <c r="C805" s="3">
        <v>6560.7560000000003</v>
      </c>
      <c r="D805" s="3">
        <v>159927.29999999999</v>
      </c>
      <c r="E805" s="3">
        <v>89220.5</v>
      </c>
      <c r="F805" s="3">
        <v>32.332569999999997</v>
      </c>
      <c r="G805" s="3">
        <v>-126810.3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96738370</v>
      </c>
      <c r="M805" s="3">
        <v>6605856</v>
      </c>
      <c r="N805" s="3">
        <v>52023660</v>
      </c>
      <c r="O805" s="3">
        <v>9120662000</v>
      </c>
      <c r="P805" s="3">
        <v>14780.02</v>
      </c>
      <c r="Q805" s="3">
        <v>156353500000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13462.22</v>
      </c>
      <c r="AE805" s="3">
        <v>339132.3</v>
      </c>
      <c r="AF805" s="3">
        <v>90452.12</v>
      </c>
      <c r="AG805" s="3">
        <v>852.30799999999999</v>
      </c>
      <c r="AH805" s="3">
        <v>0</v>
      </c>
      <c r="AI805" s="3">
        <v>-31066.21</v>
      </c>
      <c r="AJ805" s="3">
        <v>211621.6</v>
      </c>
      <c r="AK805" s="3">
        <v>89007.08</v>
      </c>
      <c r="AL805" s="3">
        <v>157823.79999999999</v>
      </c>
      <c r="AM805" s="3">
        <v>841883.6</v>
      </c>
      <c r="AN805" s="1" t="s">
        <v>56</v>
      </c>
    </row>
    <row r="806" spans="1:40" x14ac:dyDescent="0.25">
      <c r="A806" s="2">
        <v>30299</v>
      </c>
      <c r="B806" s="3">
        <v>4379590</v>
      </c>
      <c r="C806" s="3">
        <v>879.13890000000004</v>
      </c>
      <c r="D806" s="3">
        <v>10958.21</v>
      </c>
      <c r="E806" s="3">
        <v>64711.7</v>
      </c>
      <c r="F806" s="3">
        <v>15.20543</v>
      </c>
      <c r="G806" s="3">
        <v>-160019.9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96756090</v>
      </c>
      <c r="M806" s="3">
        <v>6480971</v>
      </c>
      <c r="N806" s="3">
        <v>52044700</v>
      </c>
      <c r="O806" s="3">
        <v>9120529000</v>
      </c>
      <c r="P806" s="3">
        <v>14469.34</v>
      </c>
      <c r="Q806" s="3">
        <v>156350100000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5242.308</v>
      </c>
      <c r="AE806" s="3">
        <v>96528.9</v>
      </c>
      <c r="AF806" s="3">
        <v>9814.7620000000006</v>
      </c>
      <c r="AG806" s="3">
        <v>106.56</v>
      </c>
      <c r="AH806" s="3">
        <v>0</v>
      </c>
      <c r="AI806" s="3">
        <v>-31279.38</v>
      </c>
      <c r="AJ806" s="3">
        <v>177642.3</v>
      </c>
      <c r="AK806" s="3">
        <v>90063.59</v>
      </c>
      <c r="AL806" s="3">
        <v>156634.6</v>
      </c>
      <c r="AM806" s="3">
        <v>93988.31</v>
      </c>
      <c r="AN806" s="1" t="s">
        <v>58</v>
      </c>
    </row>
    <row r="807" spans="1:40" x14ac:dyDescent="0.25">
      <c r="A807" s="2">
        <v>30300</v>
      </c>
      <c r="B807" s="3">
        <v>4403998</v>
      </c>
      <c r="C807" s="3">
        <v>0</v>
      </c>
      <c r="D807" s="3">
        <v>5423.9340000000002</v>
      </c>
      <c r="E807" s="3">
        <v>52536.85</v>
      </c>
      <c r="F807" s="3">
        <v>13.78096</v>
      </c>
      <c r="G807" s="3">
        <v>-171646.8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96750460</v>
      </c>
      <c r="M807" s="3">
        <v>6317122</v>
      </c>
      <c r="N807" s="3">
        <v>52010920</v>
      </c>
      <c r="O807" s="3">
        <v>9120416000</v>
      </c>
      <c r="P807" s="3">
        <v>13853.78</v>
      </c>
      <c r="Q807" s="3">
        <v>156345700000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20278.97</v>
      </c>
      <c r="AE807" s="3">
        <v>273757.09999999998</v>
      </c>
      <c r="AF807" s="3">
        <v>5483.8980000000001</v>
      </c>
      <c r="AG807" s="3">
        <v>0</v>
      </c>
      <c r="AH807" s="3">
        <v>0</v>
      </c>
      <c r="AI807" s="3">
        <v>-31401.38</v>
      </c>
      <c r="AJ807" s="3">
        <v>162758.1</v>
      </c>
      <c r="AK807" s="3">
        <v>87716.28</v>
      </c>
      <c r="AL807" s="3">
        <v>196582.2</v>
      </c>
      <c r="AM807" s="3">
        <v>519.59630000000004</v>
      </c>
      <c r="AN807" s="1" t="s">
        <v>49</v>
      </c>
    </row>
    <row r="808" spans="1:40" x14ac:dyDescent="0.25">
      <c r="A808" s="2">
        <v>30301</v>
      </c>
      <c r="B808" s="3">
        <v>4358285</v>
      </c>
      <c r="C808" s="3">
        <v>26106.31</v>
      </c>
      <c r="D808" s="3">
        <v>1578634</v>
      </c>
      <c r="E808" s="3">
        <v>224709.2</v>
      </c>
      <c r="F808" s="3">
        <v>138.5472</v>
      </c>
      <c r="G808" s="3">
        <v>121215.6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97316490</v>
      </c>
      <c r="M808" s="3">
        <v>7464325</v>
      </c>
      <c r="N808" s="3">
        <v>52205660</v>
      </c>
      <c r="O808" s="3">
        <v>9120564000</v>
      </c>
      <c r="P808" s="3">
        <v>21452.3</v>
      </c>
      <c r="Q808" s="3">
        <v>156344600000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31512.87</v>
      </c>
      <c r="AE808" s="3">
        <v>632176.69999999995</v>
      </c>
      <c r="AF808" s="3">
        <v>571661.1</v>
      </c>
      <c r="AG808" s="3">
        <v>3185.4940000000001</v>
      </c>
      <c r="AH808" s="3">
        <v>0</v>
      </c>
      <c r="AI808" s="3">
        <v>-30972.73</v>
      </c>
      <c r="AJ808" s="3">
        <v>369911</v>
      </c>
      <c r="AK808" s="3">
        <v>85370.83</v>
      </c>
      <c r="AL808" s="3">
        <v>175200.8</v>
      </c>
      <c r="AM808" s="3">
        <v>4451068</v>
      </c>
      <c r="AN808" s="1" t="s">
        <v>51</v>
      </c>
    </row>
    <row r="809" spans="1:40" x14ac:dyDescent="0.25">
      <c r="A809" s="2">
        <v>30302</v>
      </c>
      <c r="B809" s="3">
        <v>4407587</v>
      </c>
      <c r="C809" s="3">
        <v>19050.009999999998</v>
      </c>
      <c r="D809" s="3">
        <v>1743105</v>
      </c>
      <c r="E809" s="3">
        <v>288915.59999999998</v>
      </c>
      <c r="F809" s="3">
        <v>236.6172</v>
      </c>
      <c r="G809" s="3">
        <v>91066.47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97858600</v>
      </c>
      <c r="M809" s="3">
        <v>8229471</v>
      </c>
      <c r="N809" s="3">
        <v>52494520</v>
      </c>
      <c r="O809" s="3">
        <v>9120682000</v>
      </c>
      <c r="P809" s="3">
        <v>26328.560000000001</v>
      </c>
      <c r="Q809" s="3">
        <v>156344500000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26246.639999999999</v>
      </c>
      <c r="AE809" s="3">
        <v>647613.9</v>
      </c>
      <c r="AF809" s="3">
        <v>588509.80000000005</v>
      </c>
      <c r="AG809" s="3">
        <v>2495.828</v>
      </c>
      <c r="AH809" s="3">
        <v>0</v>
      </c>
      <c r="AI809" s="3">
        <v>-30733.41</v>
      </c>
      <c r="AJ809" s="3">
        <v>460084.6</v>
      </c>
      <c r="AK809" s="3">
        <v>86696</v>
      </c>
      <c r="AL809" s="3">
        <v>171255.7</v>
      </c>
      <c r="AM809" s="3">
        <v>4386860</v>
      </c>
      <c r="AN809" s="1" t="s">
        <v>56</v>
      </c>
    </row>
    <row r="810" spans="1:40" x14ac:dyDescent="0.25">
      <c r="A810" s="2">
        <v>30303</v>
      </c>
      <c r="B810" s="3">
        <v>4404431</v>
      </c>
      <c r="C810" s="3">
        <v>0</v>
      </c>
      <c r="D810" s="3">
        <v>6190.6319999999996</v>
      </c>
      <c r="E810" s="3">
        <v>133555.5</v>
      </c>
      <c r="F810" s="3">
        <v>35.329129999999999</v>
      </c>
      <c r="G810" s="3">
        <v>-230825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97842830</v>
      </c>
      <c r="M810" s="3">
        <v>7837376</v>
      </c>
      <c r="N810" s="3">
        <v>52593790</v>
      </c>
      <c r="O810" s="3">
        <v>9120494000</v>
      </c>
      <c r="P810" s="3">
        <v>19753.88</v>
      </c>
      <c r="Q810" s="3">
        <v>156340200000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15712.67</v>
      </c>
      <c r="AE810" s="3">
        <v>325757.3</v>
      </c>
      <c r="AF810" s="3">
        <v>9049.6080000000002</v>
      </c>
      <c r="AG810" s="3">
        <v>0</v>
      </c>
      <c r="AH810" s="3">
        <v>0</v>
      </c>
      <c r="AI810" s="3">
        <v>-31295.599999999999</v>
      </c>
      <c r="AJ810" s="3">
        <v>277962.09999999998</v>
      </c>
      <c r="AK810" s="3">
        <v>89527.29</v>
      </c>
      <c r="AL810" s="3">
        <v>178764.7</v>
      </c>
      <c r="AM810" s="3">
        <v>10.417669999999999</v>
      </c>
      <c r="AN810" s="1" t="s">
        <v>74</v>
      </c>
    </row>
    <row r="811" spans="1:40" x14ac:dyDescent="0.25">
      <c r="A811" s="2">
        <v>30304</v>
      </c>
      <c r="B811" s="3">
        <v>4404288</v>
      </c>
      <c r="C811" s="3">
        <v>0</v>
      </c>
      <c r="D811" s="3">
        <v>5432.4880000000003</v>
      </c>
      <c r="E811" s="3">
        <v>105218.8</v>
      </c>
      <c r="F811" s="3">
        <v>24.94115</v>
      </c>
      <c r="G811" s="3">
        <v>-219066.6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97827820</v>
      </c>
      <c r="M811" s="3">
        <v>7519249</v>
      </c>
      <c r="N811" s="3">
        <v>52640080</v>
      </c>
      <c r="O811" s="3">
        <v>9120320000</v>
      </c>
      <c r="P811" s="3">
        <v>18366.03</v>
      </c>
      <c r="Q811" s="3">
        <v>156335800000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23217.95</v>
      </c>
      <c r="AE811" s="3">
        <v>415167.1</v>
      </c>
      <c r="AF811" s="3">
        <v>7082.9560000000001</v>
      </c>
      <c r="AG811" s="3">
        <v>0</v>
      </c>
      <c r="AH811" s="3">
        <v>0</v>
      </c>
      <c r="AI811" s="3">
        <v>-31387.47</v>
      </c>
      <c r="AJ811" s="3">
        <v>233711.2</v>
      </c>
      <c r="AK811" s="3">
        <v>88477.79</v>
      </c>
      <c r="AL811" s="3">
        <v>187488.4</v>
      </c>
      <c r="AM811" s="3">
        <v>2710.0010000000002</v>
      </c>
      <c r="AN811" s="1" t="s">
        <v>48</v>
      </c>
    </row>
    <row r="812" spans="1:40" x14ac:dyDescent="0.25">
      <c r="A812" s="2">
        <v>30305</v>
      </c>
      <c r="B812" s="3">
        <v>4405146</v>
      </c>
      <c r="C812" s="3">
        <v>11560.53</v>
      </c>
      <c r="D812" s="3">
        <v>654326.80000000005</v>
      </c>
      <c r="E812" s="3">
        <v>234963.4</v>
      </c>
      <c r="F812" s="3">
        <v>125.31610000000001</v>
      </c>
      <c r="G812" s="3">
        <v>-62115.45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98111360</v>
      </c>
      <c r="M812" s="3">
        <v>8237127</v>
      </c>
      <c r="N812" s="3">
        <v>52806380</v>
      </c>
      <c r="O812" s="3">
        <v>9120281000</v>
      </c>
      <c r="P812" s="3">
        <v>22115.71</v>
      </c>
      <c r="Q812" s="3">
        <v>156344200000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26187.279999999999</v>
      </c>
      <c r="AE812" s="3">
        <v>448451.3</v>
      </c>
      <c r="AF812" s="3">
        <v>178844.5</v>
      </c>
      <c r="AG812" s="3">
        <v>1341.8130000000001</v>
      </c>
      <c r="AH812" s="3">
        <v>0</v>
      </c>
      <c r="AI812" s="3">
        <v>-30598.51</v>
      </c>
      <c r="AJ812" s="3">
        <v>338513.4</v>
      </c>
      <c r="AK812" s="3">
        <v>87275.97</v>
      </c>
      <c r="AL812" s="3">
        <v>172254.7</v>
      </c>
      <c r="AM812" s="3">
        <v>2374837</v>
      </c>
      <c r="AN812" s="1" t="s">
        <v>56</v>
      </c>
    </row>
    <row r="813" spans="1:40" x14ac:dyDescent="0.25">
      <c r="A813" s="2">
        <v>30306</v>
      </c>
      <c r="B813" s="3">
        <v>4551710</v>
      </c>
      <c r="C813" s="3">
        <v>6732.2049999999999</v>
      </c>
      <c r="D813" s="3">
        <v>489761.6</v>
      </c>
      <c r="E813" s="3">
        <v>223212.79999999999</v>
      </c>
      <c r="F813" s="3">
        <v>92.165360000000007</v>
      </c>
      <c r="G813" s="3">
        <v>-63824.92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98262470</v>
      </c>
      <c r="M813" s="3">
        <v>8388298</v>
      </c>
      <c r="N813" s="3">
        <v>52958850</v>
      </c>
      <c r="O813" s="3">
        <v>9120262000</v>
      </c>
      <c r="P813" s="3">
        <v>22752.1</v>
      </c>
      <c r="Q813" s="3">
        <v>156346100000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9616.9320000000007</v>
      </c>
      <c r="AE813" s="3">
        <v>149333.6</v>
      </c>
      <c r="AF813" s="3">
        <v>150570.9</v>
      </c>
      <c r="AG813" s="3">
        <v>817.04110000000003</v>
      </c>
      <c r="AH813" s="3">
        <v>0</v>
      </c>
      <c r="AI813" s="3">
        <v>-30834.04</v>
      </c>
      <c r="AJ813" s="3">
        <v>328996.7</v>
      </c>
      <c r="AK813" s="3">
        <v>91264.9</v>
      </c>
      <c r="AL813" s="3">
        <v>176555.7</v>
      </c>
      <c r="AM813" s="3">
        <v>1455164</v>
      </c>
      <c r="AN813" s="1" t="s">
        <v>54</v>
      </c>
    </row>
    <row r="814" spans="1:40" x14ac:dyDescent="0.25">
      <c r="A814" s="2">
        <v>30307</v>
      </c>
      <c r="B814" s="3">
        <v>4697964</v>
      </c>
      <c r="C814" s="3">
        <v>1223.346</v>
      </c>
      <c r="D814" s="3">
        <v>137359.79999999999</v>
      </c>
      <c r="E814" s="3">
        <v>162140.29999999999</v>
      </c>
      <c r="F814" s="3">
        <v>73.711680000000001</v>
      </c>
      <c r="G814" s="3">
        <v>-132030.29999999999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98295720</v>
      </c>
      <c r="M814" s="3">
        <v>8221737</v>
      </c>
      <c r="N814" s="3">
        <v>53063240</v>
      </c>
      <c r="O814" s="3">
        <v>9120172000</v>
      </c>
      <c r="P814" s="3">
        <v>20067.349999999999</v>
      </c>
      <c r="Q814" s="3">
        <v>156362200000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9336.4259999999995</v>
      </c>
      <c r="AE814" s="3">
        <v>118045.1</v>
      </c>
      <c r="AF814" s="3">
        <v>18325.8</v>
      </c>
      <c r="AG814" s="3">
        <v>109.0401</v>
      </c>
      <c r="AH814" s="3">
        <v>0</v>
      </c>
      <c r="AI814" s="3">
        <v>-30271.02</v>
      </c>
      <c r="AJ814" s="3">
        <v>279158.8</v>
      </c>
      <c r="AK814" s="3">
        <v>92787.74</v>
      </c>
      <c r="AL814" s="3">
        <v>174817.4</v>
      </c>
      <c r="AM814" s="3">
        <v>409377.9</v>
      </c>
      <c r="AN814" s="1" t="s">
        <v>53</v>
      </c>
    </row>
    <row r="815" spans="1:40" x14ac:dyDescent="0.25">
      <c r="A815" s="2">
        <v>30308</v>
      </c>
      <c r="B815" s="3">
        <v>4746728</v>
      </c>
      <c r="C815" s="3">
        <v>125.0163</v>
      </c>
      <c r="D815" s="3">
        <v>10588.78</v>
      </c>
      <c r="E815" s="3">
        <v>113401.7</v>
      </c>
      <c r="F815" s="3">
        <v>32.092700000000001</v>
      </c>
      <c r="G815" s="3">
        <v>-180825.2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98299940</v>
      </c>
      <c r="M815" s="3">
        <v>7914205</v>
      </c>
      <c r="N815" s="3">
        <v>53135580</v>
      </c>
      <c r="O815" s="3">
        <v>9120038000</v>
      </c>
      <c r="P815" s="3">
        <v>18482.330000000002</v>
      </c>
      <c r="Q815" s="3">
        <v>156363400000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7387.2190000000001</v>
      </c>
      <c r="AE815" s="3">
        <v>96614</v>
      </c>
      <c r="AF815" s="3">
        <v>8155.0339999999997</v>
      </c>
      <c r="AG815" s="3">
        <v>22.953589999999998</v>
      </c>
      <c r="AH815" s="3">
        <v>0</v>
      </c>
      <c r="AI815" s="3">
        <v>-30542.19</v>
      </c>
      <c r="AJ815" s="3">
        <v>249453.6</v>
      </c>
      <c r="AK815" s="3">
        <v>94109.49</v>
      </c>
      <c r="AL815" s="3">
        <v>177175.6</v>
      </c>
      <c r="AM815" s="3">
        <v>17644.599999999999</v>
      </c>
      <c r="AN815" s="1" t="s">
        <v>49</v>
      </c>
    </row>
    <row r="816" spans="1:40" x14ac:dyDescent="0.25">
      <c r="A816" s="2">
        <v>30309</v>
      </c>
      <c r="B816" s="3">
        <v>4746654</v>
      </c>
      <c r="C816" s="3">
        <v>0</v>
      </c>
      <c r="D816" s="3">
        <v>6155.585</v>
      </c>
      <c r="E816" s="3">
        <v>92286.23</v>
      </c>
      <c r="F816" s="3">
        <v>21.322230000000001</v>
      </c>
      <c r="G816" s="3">
        <v>-195162.2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98303100</v>
      </c>
      <c r="M816" s="3">
        <v>7641939</v>
      </c>
      <c r="N816" s="3">
        <v>53184660</v>
      </c>
      <c r="O816" s="3">
        <v>9119893000</v>
      </c>
      <c r="P816" s="3">
        <v>17228.79</v>
      </c>
      <c r="Q816" s="3">
        <v>156359000000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3953.105</v>
      </c>
      <c r="AE816" s="3">
        <v>41262.400000000001</v>
      </c>
      <c r="AF816" s="3">
        <v>6541.1809999999996</v>
      </c>
      <c r="AG816" s="3">
        <v>0</v>
      </c>
      <c r="AH816" s="3">
        <v>0</v>
      </c>
      <c r="AI816" s="3">
        <v>-31332.36</v>
      </c>
      <c r="AJ816" s="3">
        <v>229990.6</v>
      </c>
      <c r="AK816" s="3">
        <v>96696.13</v>
      </c>
      <c r="AL816" s="3">
        <v>180969</v>
      </c>
      <c r="AM816" s="3">
        <v>0</v>
      </c>
      <c r="AN816" s="1" t="s">
        <v>54</v>
      </c>
    </row>
    <row r="817" spans="1:40" x14ac:dyDescent="0.25">
      <c r="A817" s="2">
        <v>30310</v>
      </c>
      <c r="B817" s="3">
        <v>4722136</v>
      </c>
      <c r="C817" s="3">
        <v>0</v>
      </c>
      <c r="D817" s="3">
        <v>5921.0510000000004</v>
      </c>
      <c r="E817" s="3">
        <v>77470.850000000006</v>
      </c>
      <c r="F817" s="3">
        <v>19.510079999999999</v>
      </c>
      <c r="G817" s="3">
        <v>-195463.4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98305670</v>
      </c>
      <c r="M817" s="3">
        <v>7403202</v>
      </c>
      <c r="N817" s="3">
        <v>53233430</v>
      </c>
      <c r="O817" s="3">
        <v>9119737000</v>
      </c>
      <c r="P817" s="3">
        <v>16537.46</v>
      </c>
      <c r="Q817" s="3">
        <v>156355300000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1053.635</v>
      </c>
      <c r="AE817" s="3">
        <v>10.926539999999999</v>
      </c>
      <c r="AF817" s="3">
        <v>5585.9229999999998</v>
      </c>
      <c r="AG817" s="3">
        <v>0</v>
      </c>
      <c r="AH817" s="3">
        <v>0</v>
      </c>
      <c r="AI817" s="3">
        <v>-31643.07</v>
      </c>
      <c r="AJ817" s="3">
        <v>215779.9</v>
      </c>
      <c r="AK817" s="3">
        <v>95903.95</v>
      </c>
      <c r="AL817" s="3">
        <v>167070.9</v>
      </c>
      <c r="AM817" s="3">
        <v>903.34159999999997</v>
      </c>
      <c r="AN817" s="1" t="s">
        <v>51</v>
      </c>
    </row>
    <row r="818" spans="1:40" x14ac:dyDescent="0.25">
      <c r="A818" s="2">
        <v>30311</v>
      </c>
      <c r="B818" s="3">
        <v>4697630</v>
      </c>
      <c r="C818" s="3">
        <v>0</v>
      </c>
      <c r="D818" s="3">
        <v>5606.8530000000001</v>
      </c>
      <c r="E818" s="3">
        <v>66383.990000000005</v>
      </c>
      <c r="F818" s="3">
        <v>18.168859999999999</v>
      </c>
      <c r="G818" s="3">
        <v>-191249.6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98307680</v>
      </c>
      <c r="M818" s="3">
        <v>7186686</v>
      </c>
      <c r="N818" s="3">
        <v>53272810</v>
      </c>
      <c r="O818" s="3">
        <v>9119571000</v>
      </c>
      <c r="P818" s="3">
        <v>15834.57</v>
      </c>
      <c r="Q818" s="3">
        <v>156350600000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14681.98</v>
      </c>
      <c r="AE818" s="3">
        <v>280433.7</v>
      </c>
      <c r="AF818" s="3">
        <v>4816.8220000000001</v>
      </c>
      <c r="AG818" s="3">
        <v>0</v>
      </c>
      <c r="AH818" s="3">
        <v>0</v>
      </c>
      <c r="AI818" s="3">
        <v>-31607.15</v>
      </c>
      <c r="AJ818" s="3">
        <v>204611.9</v>
      </c>
      <c r="AK818" s="3">
        <v>93481.25</v>
      </c>
      <c r="AL818" s="3">
        <v>165278.70000000001</v>
      </c>
      <c r="AM818" s="3">
        <v>0</v>
      </c>
      <c r="AN818" s="1" t="s">
        <v>50</v>
      </c>
    </row>
    <row r="819" spans="1:40" x14ac:dyDescent="0.25">
      <c r="A819" s="2">
        <v>30312</v>
      </c>
      <c r="B819" s="3">
        <v>4673134</v>
      </c>
      <c r="C819" s="3">
        <v>0</v>
      </c>
      <c r="D819" s="3">
        <v>5513.2610000000004</v>
      </c>
      <c r="E819" s="3">
        <v>58211.98</v>
      </c>
      <c r="F819" s="3">
        <v>17.783930000000002</v>
      </c>
      <c r="G819" s="3">
        <v>-190565.9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98309400</v>
      </c>
      <c r="M819" s="3">
        <v>6991291</v>
      </c>
      <c r="N819" s="3">
        <v>53273550</v>
      </c>
      <c r="O819" s="3">
        <v>9119437000</v>
      </c>
      <c r="P819" s="3">
        <v>15334.96</v>
      </c>
      <c r="Q819" s="3">
        <v>156346100000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12135.59</v>
      </c>
      <c r="AE819" s="3">
        <v>172154.6</v>
      </c>
      <c r="AF819" s="3">
        <v>4233.9809999999998</v>
      </c>
      <c r="AG819" s="3">
        <v>0</v>
      </c>
      <c r="AH819" s="3">
        <v>0</v>
      </c>
      <c r="AI819" s="3">
        <v>-31846.12</v>
      </c>
      <c r="AJ819" s="3">
        <v>194488.8</v>
      </c>
      <c r="AK819" s="3">
        <v>92716.33</v>
      </c>
      <c r="AL819" s="3">
        <v>193801.8</v>
      </c>
      <c r="AM819" s="3">
        <v>441.90769999999998</v>
      </c>
      <c r="AN819" s="1" t="s">
        <v>66</v>
      </c>
    </row>
    <row r="820" spans="1:40" x14ac:dyDescent="0.25">
      <c r="A820" s="2">
        <v>30313</v>
      </c>
      <c r="B820" s="3">
        <v>4648644</v>
      </c>
      <c r="C820" s="3">
        <v>0</v>
      </c>
      <c r="D820" s="3">
        <v>5510.5259999999998</v>
      </c>
      <c r="E820" s="3">
        <v>51815.12</v>
      </c>
      <c r="F820" s="3">
        <v>16.987210000000001</v>
      </c>
      <c r="G820" s="3">
        <v>-187098.1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98310920</v>
      </c>
      <c r="M820" s="3">
        <v>6814865</v>
      </c>
      <c r="N820" s="3">
        <v>53288070</v>
      </c>
      <c r="O820" s="3">
        <v>9119292000</v>
      </c>
      <c r="P820" s="3">
        <v>14853.6</v>
      </c>
      <c r="Q820" s="3">
        <v>156341700000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3895.527</v>
      </c>
      <c r="AE820" s="3">
        <v>20319.599999999999</v>
      </c>
      <c r="AF820" s="3">
        <v>3793.7779999999998</v>
      </c>
      <c r="AG820" s="3">
        <v>0</v>
      </c>
      <c r="AH820" s="3">
        <v>0</v>
      </c>
      <c r="AI820" s="3">
        <v>-32251.31</v>
      </c>
      <c r="AJ820" s="3">
        <v>185159</v>
      </c>
      <c r="AK820" s="3">
        <v>93876.82</v>
      </c>
      <c r="AL820" s="3">
        <v>170684.2</v>
      </c>
      <c r="AM820" s="3">
        <v>160.79589999999999</v>
      </c>
      <c r="AN820" s="1" t="s">
        <v>57</v>
      </c>
    </row>
    <row r="821" spans="1:40" x14ac:dyDescent="0.25">
      <c r="A821" s="2">
        <v>30314</v>
      </c>
      <c r="B821" s="3">
        <v>4648625</v>
      </c>
      <c r="C821" s="3">
        <v>0</v>
      </c>
      <c r="D821" s="3">
        <v>5514.3130000000001</v>
      </c>
      <c r="E821" s="3">
        <v>46736.55</v>
      </c>
      <c r="F821" s="3">
        <v>12.87913</v>
      </c>
      <c r="G821" s="3">
        <v>-183769.4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98312290</v>
      </c>
      <c r="M821" s="3">
        <v>6652310</v>
      </c>
      <c r="N821" s="3">
        <v>53301650</v>
      </c>
      <c r="O821" s="3">
        <v>9119142000</v>
      </c>
      <c r="P821" s="3">
        <v>14455.62</v>
      </c>
      <c r="Q821" s="3">
        <v>156337300000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4124.67</v>
      </c>
      <c r="AE821" s="3">
        <v>33097.25</v>
      </c>
      <c r="AF821" s="3">
        <v>3435.84</v>
      </c>
      <c r="AG821" s="3">
        <v>0</v>
      </c>
      <c r="AH821" s="3">
        <v>0</v>
      </c>
      <c r="AI821" s="3">
        <v>-32462.16</v>
      </c>
      <c r="AJ821" s="3">
        <v>179115.8</v>
      </c>
      <c r="AK821" s="3">
        <v>94295.25</v>
      </c>
      <c r="AL821" s="3">
        <v>165590.9</v>
      </c>
      <c r="AM821" s="3">
        <v>263.5009</v>
      </c>
      <c r="AN821" s="1" t="s">
        <v>55</v>
      </c>
    </row>
    <row r="822" spans="1:40" x14ac:dyDescent="0.25">
      <c r="A822" s="2">
        <v>30315</v>
      </c>
      <c r="B822" s="3">
        <v>4624144</v>
      </c>
      <c r="C822" s="3">
        <v>0</v>
      </c>
      <c r="D822" s="3">
        <v>5494.39</v>
      </c>
      <c r="E822" s="3">
        <v>42216.91</v>
      </c>
      <c r="F822" s="3">
        <v>12.357329999999999</v>
      </c>
      <c r="G822" s="3">
        <v>-181431.3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98313540</v>
      </c>
      <c r="M822" s="3">
        <v>6504615</v>
      </c>
      <c r="N822" s="3">
        <v>53308190</v>
      </c>
      <c r="O822" s="3">
        <v>9118994000</v>
      </c>
      <c r="P822" s="3">
        <v>14068.44</v>
      </c>
      <c r="Q822" s="3">
        <v>156332900000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3498.442</v>
      </c>
      <c r="AE822" s="3">
        <v>37352.06</v>
      </c>
      <c r="AF822" s="3">
        <v>3133.884</v>
      </c>
      <c r="AG822" s="3">
        <v>0</v>
      </c>
      <c r="AH822" s="3">
        <v>0</v>
      </c>
      <c r="AI822" s="3">
        <v>-32495.58</v>
      </c>
      <c r="AJ822" s="3">
        <v>170356.4</v>
      </c>
      <c r="AK822" s="3">
        <v>94297.2</v>
      </c>
      <c r="AL822" s="3">
        <v>163860.79999999999</v>
      </c>
      <c r="AM822" s="3">
        <v>198.80109999999999</v>
      </c>
      <c r="AN822" s="1" t="s">
        <v>56</v>
      </c>
    </row>
    <row r="823" spans="1:40" x14ac:dyDescent="0.25">
      <c r="A823" s="2">
        <v>30316</v>
      </c>
      <c r="B823" s="3">
        <v>4624130</v>
      </c>
      <c r="C823" s="3">
        <v>0</v>
      </c>
      <c r="D823" s="3">
        <v>5623.1779999999999</v>
      </c>
      <c r="E823" s="3">
        <v>40135.379999999997</v>
      </c>
      <c r="F823" s="3">
        <v>12.153280000000001</v>
      </c>
      <c r="G823" s="3">
        <v>-179179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98314690</v>
      </c>
      <c r="M823" s="3">
        <v>6367565</v>
      </c>
      <c r="N823" s="3">
        <v>53305820</v>
      </c>
      <c r="O823" s="3">
        <v>9118846000</v>
      </c>
      <c r="P823" s="3">
        <v>13809.55</v>
      </c>
      <c r="Q823" s="3">
        <v>156328400000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6822.6989999999996</v>
      </c>
      <c r="AE823" s="3">
        <v>133550.9</v>
      </c>
      <c r="AF823" s="3">
        <v>2908.51</v>
      </c>
      <c r="AG823" s="3">
        <v>0</v>
      </c>
      <c r="AH823" s="3">
        <v>0</v>
      </c>
      <c r="AI823" s="3">
        <v>-32590.55</v>
      </c>
      <c r="AJ823" s="3">
        <v>163101.70000000001</v>
      </c>
      <c r="AK823" s="3">
        <v>93977.48</v>
      </c>
      <c r="AL823" s="3">
        <v>165510.79999999999</v>
      </c>
      <c r="AM823" s="3">
        <v>11.29974</v>
      </c>
      <c r="AN823" s="1" t="s">
        <v>55</v>
      </c>
    </row>
    <row r="824" spans="1:40" x14ac:dyDescent="0.25">
      <c r="A824" s="2">
        <v>30317</v>
      </c>
      <c r="B824" s="3">
        <v>4624120</v>
      </c>
      <c r="C824" s="3">
        <v>0</v>
      </c>
      <c r="D824" s="3">
        <v>5390.5680000000002</v>
      </c>
      <c r="E824" s="3">
        <v>37131.58</v>
      </c>
      <c r="F824" s="3">
        <v>11.629350000000001</v>
      </c>
      <c r="G824" s="3">
        <v>-177648.3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98315680</v>
      </c>
      <c r="M824" s="3">
        <v>6240180</v>
      </c>
      <c r="N824" s="3">
        <v>53281880</v>
      </c>
      <c r="O824" s="3">
        <v>9118715000</v>
      </c>
      <c r="P824" s="3">
        <v>13510.64</v>
      </c>
      <c r="Q824" s="3">
        <v>156323900000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9152.9439999999995</v>
      </c>
      <c r="AE824" s="3">
        <v>174859.7</v>
      </c>
      <c r="AF824" s="3">
        <v>2681.9369999999999</v>
      </c>
      <c r="AG824" s="3">
        <v>0</v>
      </c>
      <c r="AH824" s="3">
        <v>0</v>
      </c>
      <c r="AI824" s="3">
        <v>-32616.26</v>
      </c>
      <c r="AJ824" s="3">
        <v>157756.4</v>
      </c>
      <c r="AK824" s="3">
        <v>93142.13</v>
      </c>
      <c r="AL824" s="3">
        <v>181742.3</v>
      </c>
      <c r="AM824" s="3">
        <v>100.67740000000001</v>
      </c>
      <c r="AN824" s="1" t="s">
        <v>52</v>
      </c>
    </row>
    <row r="825" spans="1:40" x14ac:dyDescent="0.25">
      <c r="A825" s="2">
        <v>30318</v>
      </c>
      <c r="B825" s="3">
        <v>4648577</v>
      </c>
      <c r="C825" s="3">
        <v>0</v>
      </c>
      <c r="D825" s="3">
        <v>5245.0810000000001</v>
      </c>
      <c r="E825" s="3">
        <v>33981.370000000003</v>
      </c>
      <c r="F825" s="3">
        <v>11.185739999999999</v>
      </c>
      <c r="G825" s="3">
        <v>-175563.1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98316570</v>
      </c>
      <c r="M825" s="3">
        <v>6121462</v>
      </c>
      <c r="N825" s="3">
        <v>53268960</v>
      </c>
      <c r="O825" s="3">
        <v>9118568000</v>
      </c>
      <c r="P825" s="3">
        <v>13242.17</v>
      </c>
      <c r="Q825" s="3">
        <v>156319200000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11730.66</v>
      </c>
      <c r="AE825" s="3">
        <v>228734.1</v>
      </c>
      <c r="AF825" s="3">
        <v>2468.5940000000001</v>
      </c>
      <c r="AG825" s="3">
        <v>0</v>
      </c>
      <c r="AH825" s="3">
        <v>0</v>
      </c>
      <c r="AI825" s="3">
        <v>-32539.4</v>
      </c>
      <c r="AJ825" s="3">
        <v>152631.9</v>
      </c>
      <c r="AK825" s="3">
        <v>91602.77</v>
      </c>
      <c r="AL825" s="3">
        <v>165592.20000000001</v>
      </c>
      <c r="AM825" s="3">
        <v>158.59829999999999</v>
      </c>
      <c r="AN825" s="1" t="s">
        <v>56</v>
      </c>
    </row>
    <row r="826" spans="1:40" x14ac:dyDescent="0.25">
      <c r="A826" s="2">
        <v>30319</v>
      </c>
      <c r="B826" s="3">
        <v>4306049</v>
      </c>
      <c r="C826" s="3">
        <v>0</v>
      </c>
      <c r="D826" s="3">
        <v>5455.7460000000001</v>
      </c>
      <c r="E826" s="3">
        <v>33284.26</v>
      </c>
      <c r="F826" s="3">
        <v>12.3843</v>
      </c>
      <c r="G826" s="3">
        <v>-173837.9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98317290</v>
      </c>
      <c r="M826" s="3">
        <v>6006894</v>
      </c>
      <c r="N826" s="3">
        <v>53237300</v>
      </c>
      <c r="O826" s="3">
        <v>9118435000</v>
      </c>
      <c r="P826" s="3">
        <v>13114.18</v>
      </c>
      <c r="Q826" s="3">
        <v>156314800000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18830.53</v>
      </c>
      <c r="AE826" s="3">
        <v>297396.7</v>
      </c>
      <c r="AF826" s="3">
        <v>2336.9380000000001</v>
      </c>
      <c r="AG826" s="3">
        <v>0</v>
      </c>
      <c r="AH826" s="3">
        <v>0</v>
      </c>
      <c r="AI826" s="3">
        <v>-32650.52</v>
      </c>
      <c r="AJ826" s="3">
        <v>148981.6</v>
      </c>
      <c r="AK826" s="3">
        <v>89064.23</v>
      </c>
      <c r="AL826" s="3">
        <v>180683.1</v>
      </c>
      <c r="AM826" s="3">
        <v>1742.385</v>
      </c>
      <c r="AN826" s="1" t="s">
        <v>61</v>
      </c>
    </row>
    <row r="827" spans="1:40" x14ac:dyDescent="0.25">
      <c r="A827" s="2">
        <v>30320</v>
      </c>
      <c r="B827" s="3">
        <v>3033822</v>
      </c>
      <c r="C827" s="3">
        <v>56.186720000000001</v>
      </c>
      <c r="D827" s="3">
        <v>5213.509</v>
      </c>
      <c r="E827" s="3">
        <v>31192.03</v>
      </c>
      <c r="F827" s="3">
        <v>12.8009</v>
      </c>
      <c r="G827" s="3">
        <v>-172285.8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98318000</v>
      </c>
      <c r="M827" s="3">
        <v>5898085</v>
      </c>
      <c r="N827" s="3">
        <v>53214830</v>
      </c>
      <c r="O827" s="3">
        <v>9118285000</v>
      </c>
      <c r="P827" s="3">
        <v>12854.88</v>
      </c>
      <c r="Q827" s="3">
        <v>156311600000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29441.47</v>
      </c>
      <c r="AE827" s="3">
        <v>420539.7</v>
      </c>
      <c r="AF827" s="3">
        <v>2649.79</v>
      </c>
      <c r="AG827" s="3">
        <v>2.9661940000000002</v>
      </c>
      <c r="AH827" s="3">
        <v>0</v>
      </c>
      <c r="AI827" s="3">
        <v>-32505.08</v>
      </c>
      <c r="AJ827" s="3">
        <v>147503.1</v>
      </c>
      <c r="AK827" s="3">
        <v>85115.89</v>
      </c>
      <c r="AL827" s="3">
        <v>170016.5</v>
      </c>
      <c r="AM827" s="3">
        <v>7197.4570000000003</v>
      </c>
      <c r="AN827" s="1" t="s">
        <v>55</v>
      </c>
    </row>
    <row r="828" spans="1:40" x14ac:dyDescent="0.25">
      <c r="A828" s="2">
        <v>30321</v>
      </c>
      <c r="B828" s="3">
        <v>2091885</v>
      </c>
      <c r="C828" s="3">
        <v>496.64</v>
      </c>
      <c r="D828" s="3">
        <v>6786.3389999999999</v>
      </c>
      <c r="E828" s="3">
        <v>30402.12</v>
      </c>
      <c r="F828" s="3">
        <v>15.143509999999999</v>
      </c>
      <c r="G828" s="3">
        <v>-170844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98321170</v>
      </c>
      <c r="M828" s="3">
        <v>5803003</v>
      </c>
      <c r="N828" s="3">
        <v>53177830</v>
      </c>
      <c r="O828" s="3">
        <v>9118151000</v>
      </c>
      <c r="P828" s="3">
        <v>12730.52</v>
      </c>
      <c r="Q828" s="3">
        <v>156309200000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30847.16</v>
      </c>
      <c r="AE828" s="3">
        <v>578422.6</v>
      </c>
      <c r="AF828" s="3">
        <v>3628.665</v>
      </c>
      <c r="AG828" s="3">
        <v>67.864599999999996</v>
      </c>
      <c r="AH828" s="3">
        <v>0</v>
      </c>
      <c r="AI828" s="3">
        <v>-32336.32</v>
      </c>
      <c r="AJ828" s="3">
        <v>144970.1</v>
      </c>
      <c r="AK828" s="3">
        <v>82993.23</v>
      </c>
      <c r="AL828" s="3">
        <v>182010.7</v>
      </c>
      <c r="AM828" s="3">
        <v>25115.09</v>
      </c>
      <c r="AN828" s="1" t="s">
        <v>59</v>
      </c>
    </row>
    <row r="829" spans="1:40" x14ac:dyDescent="0.25">
      <c r="A829" s="2">
        <v>30322</v>
      </c>
      <c r="B829" s="3">
        <v>1605011</v>
      </c>
      <c r="C829" s="3">
        <v>175.45140000000001</v>
      </c>
      <c r="D829" s="3">
        <v>6664.6719999999996</v>
      </c>
      <c r="E829" s="3">
        <v>29269.88</v>
      </c>
      <c r="F829" s="3">
        <v>14.829969999999999</v>
      </c>
      <c r="G829" s="3">
        <v>-171670.6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98321420</v>
      </c>
      <c r="M829" s="3">
        <v>5711494</v>
      </c>
      <c r="N829" s="3">
        <v>53101730</v>
      </c>
      <c r="O829" s="3">
        <v>9118072000</v>
      </c>
      <c r="P829" s="3">
        <v>12577.52</v>
      </c>
      <c r="Q829" s="3">
        <v>156307800000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25772.85</v>
      </c>
      <c r="AE829" s="3">
        <v>373202</v>
      </c>
      <c r="AF829" s="3">
        <v>3005.5940000000001</v>
      </c>
      <c r="AG829" s="3">
        <v>33.886539999999997</v>
      </c>
      <c r="AH829" s="3">
        <v>0</v>
      </c>
      <c r="AI829" s="3">
        <v>-31317.49</v>
      </c>
      <c r="AJ829" s="3">
        <v>142087.6</v>
      </c>
      <c r="AK829" s="3">
        <v>82211.98</v>
      </c>
      <c r="AL829" s="3">
        <v>218225.8</v>
      </c>
      <c r="AM829" s="3">
        <v>21354.89</v>
      </c>
      <c r="AN829" s="1" t="s">
        <v>66</v>
      </c>
    </row>
    <row r="830" spans="1:40" x14ac:dyDescent="0.25">
      <c r="A830" s="2">
        <v>30323</v>
      </c>
      <c r="B830" s="3">
        <v>1607453</v>
      </c>
      <c r="C830" s="3">
        <v>1369.1669999999999</v>
      </c>
      <c r="D830" s="3">
        <v>13126.36</v>
      </c>
      <c r="E830" s="3">
        <v>31469.11</v>
      </c>
      <c r="F830" s="3">
        <v>18.163489999999999</v>
      </c>
      <c r="G830" s="3">
        <v>-168278.2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98328520</v>
      </c>
      <c r="M830" s="3">
        <v>5659588</v>
      </c>
      <c r="N830" s="3">
        <v>53070670</v>
      </c>
      <c r="O830" s="3">
        <v>9117935000</v>
      </c>
      <c r="P830" s="3">
        <v>12639.79</v>
      </c>
      <c r="Q830" s="3">
        <v>156305900000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31913.79</v>
      </c>
      <c r="AE830" s="3">
        <v>608714.5</v>
      </c>
      <c r="AF830" s="3">
        <v>9692.4050000000007</v>
      </c>
      <c r="AG830" s="3">
        <v>294.40039999999999</v>
      </c>
      <c r="AH830" s="3">
        <v>0</v>
      </c>
      <c r="AI830" s="3">
        <v>-32085.06</v>
      </c>
      <c r="AJ830" s="3">
        <v>144453.5</v>
      </c>
      <c r="AK830" s="3">
        <v>80450.89</v>
      </c>
      <c r="AL830" s="3">
        <v>175553.8</v>
      </c>
      <c r="AM830" s="3">
        <v>90291.47</v>
      </c>
      <c r="AN830" s="1" t="s">
        <v>60</v>
      </c>
    </row>
    <row r="831" spans="1:40" x14ac:dyDescent="0.25">
      <c r="A831" s="2">
        <v>30324</v>
      </c>
      <c r="B831" s="3">
        <v>1607450</v>
      </c>
      <c r="C831" s="3">
        <v>2726.3649999999998</v>
      </c>
      <c r="D831" s="3">
        <v>27793.119999999999</v>
      </c>
      <c r="E831" s="3">
        <v>38581.019999999997</v>
      </c>
      <c r="F831" s="3">
        <v>33.544119999999999</v>
      </c>
      <c r="G831" s="3">
        <v>-159736.79999999999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98347920</v>
      </c>
      <c r="M831" s="3">
        <v>5668006</v>
      </c>
      <c r="N831" s="3">
        <v>53059330</v>
      </c>
      <c r="O831" s="3">
        <v>9117794000</v>
      </c>
      <c r="P831" s="3">
        <v>12829.57</v>
      </c>
      <c r="Q831" s="3">
        <v>156303900000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35485.86</v>
      </c>
      <c r="AE831" s="3">
        <v>612783.1</v>
      </c>
      <c r="AF831" s="3">
        <v>19797.46</v>
      </c>
      <c r="AG831" s="3">
        <v>400.3091</v>
      </c>
      <c r="AH831" s="3">
        <v>0</v>
      </c>
      <c r="AI831" s="3">
        <v>-32074.55</v>
      </c>
      <c r="AJ831" s="3">
        <v>154879.20000000001</v>
      </c>
      <c r="AK831" s="3">
        <v>78303.839999999997</v>
      </c>
      <c r="AL831" s="3">
        <v>166261.79999999999</v>
      </c>
      <c r="AM831" s="3">
        <v>213820.4</v>
      </c>
      <c r="AN831" s="1" t="s">
        <v>56</v>
      </c>
    </row>
    <row r="832" spans="1:40" x14ac:dyDescent="0.25">
      <c r="A832" s="2">
        <v>30325</v>
      </c>
      <c r="B832" s="3">
        <v>1607473</v>
      </c>
      <c r="C832" s="3">
        <v>4956.1409999999996</v>
      </c>
      <c r="D832" s="3">
        <v>65265.66</v>
      </c>
      <c r="E832" s="3">
        <v>52281.23</v>
      </c>
      <c r="F832" s="3">
        <v>43.922899999999998</v>
      </c>
      <c r="G832" s="3">
        <v>-147075.9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98386250</v>
      </c>
      <c r="M832" s="3">
        <v>5746693</v>
      </c>
      <c r="N832" s="3">
        <v>53062370</v>
      </c>
      <c r="O832" s="3">
        <v>9117672000</v>
      </c>
      <c r="P832" s="3">
        <v>12984.19</v>
      </c>
      <c r="Q832" s="3">
        <v>156302000000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36160.58</v>
      </c>
      <c r="AE832" s="3">
        <v>682303.5</v>
      </c>
      <c r="AF832" s="3">
        <v>39608.400000000001</v>
      </c>
      <c r="AG832" s="3">
        <v>597.81880000000001</v>
      </c>
      <c r="AH832" s="3">
        <v>0</v>
      </c>
      <c r="AI832" s="3">
        <v>-32034.35</v>
      </c>
      <c r="AJ832" s="3">
        <v>172203.3</v>
      </c>
      <c r="AK832" s="3">
        <v>77336.89</v>
      </c>
      <c r="AL832" s="3">
        <v>169204</v>
      </c>
      <c r="AM832" s="3">
        <v>403207.1</v>
      </c>
      <c r="AN832" s="1" t="s">
        <v>57</v>
      </c>
    </row>
    <row r="833" spans="1:40" x14ac:dyDescent="0.25">
      <c r="A833" s="2">
        <v>30326</v>
      </c>
      <c r="B833" s="3">
        <v>1605076</v>
      </c>
      <c r="C833" s="3">
        <v>4003.752</v>
      </c>
      <c r="D833" s="3">
        <v>63473.72</v>
      </c>
      <c r="E833" s="3">
        <v>54666.18</v>
      </c>
      <c r="F833" s="3">
        <v>32.889659999999999</v>
      </c>
      <c r="G833" s="3">
        <v>-148621.5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98411200</v>
      </c>
      <c r="M833" s="3">
        <v>5776141</v>
      </c>
      <c r="N833" s="3">
        <v>53056980</v>
      </c>
      <c r="O833" s="3">
        <v>9117556000</v>
      </c>
      <c r="P833" s="3">
        <v>12763.17</v>
      </c>
      <c r="Q833" s="3">
        <v>156300100000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28496.14</v>
      </c>
      <c r="AE833" s="3">
        <v>581920.1</v>
      </c>
      <c r="AF833" s="3">
        <v>35290.050000000003</v>
      </c>
      <c r="AG833" s="3">
        <v>499.89780000000002</v>
      </c>
      <c r="AH833" s="3">
        <v>0</v>
      </c>
      <c r="AI833" s="3">
        <v>-32409.16</v>
      </c>
      <c r="AJ833" s="3">
        <v>166130.79999999999</v>
      </c>
      <c r="AK833" s="3">
        <v>77867.259999999995</v>
      </c>
      <c r="AL833" s="3">
        <v>171563.3</v>
      </c>
      <c r="AM833" s="3">
        <v>333186.3</v>
      </c>
      <c r="AN833" s="1" t="s">
        <v>57</v>
      </c>
    </row>
    <row r="834" spans="1:40" x14ac:dyDescent="0.25">
      <c r="A834" s="2">
        <v>30327</v>
      </c>
      <c r="B834" s="3">
        <v>1401990</v>
      </c>
      <c r="C834" s="3">
        <v>1751.01</v>
      </c>
      <c r="D834" s="3">
        <v>39070.300000000003</v>
      </c>
      <c r="E834" s="3">
        <v>48836.97</v>
      </c>
      <c r="F834" s="3">
        <v>23.8673</v>
      </c>
      <c r="G834" s="3">
        <v>-155061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98415430</v>
      </c>
      <c r="M834" s="3">
        <v>5722016</v>
      </c>
      <c r="N834" s="3">
        <v>53045340</v>
      </c>
      <c r="O834" s="3">
        <v>9117428000</v>
      </c>
      <c r="P834" s="3">
        <v>12570.42</v>
      </c>
      <c r="Q834" s="3">
        <v>156298600000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23576.1</v>
      </c>
      <c r="AE834" s="3">
        <v>455536.5</v>
      </c>
      <c r="AF834" s="3">
        <v>15438.81</v>
      </c>
      <c r="AG834" s="3">
        <v>232.99709999999999</v>
      </c>
      <c r="AH834" s="3">
        <v>0</v>
      </c>
      <c r="AI834" s="3">
        <v>-32753.21</v>
      </c>
      <c r="AJ834" s="3">
        <v>152097.1</v>
      </c>
      <c r="AK834" s="3">
        <v>78657.759999999995</v>
      </c>
      <c r="AL834" s="3">
        <v>163781.1</v>
      </c>
      <c r="AM834" s="3">
        <v>159401.5</v>
      </c>
      <c r="AN834" s="1" t="s">
        <v>55</v>
      </c>
    </row>
    <row r="835" spans="1:40" x14ac:dyDescent="0.25">
      <c r="A835" s="2">
        <v>30328</v>
      </c>
      <c r="B835" s="3">
        <v>743823.4</v>
      </c>
      <c r="C835" s="3">
        <v>611.55219999999997</v>
      </c>
      <c r="D835" s="3">
        <v>33541.279999999999</v>
      </c>
      <c r="E835" s="3">
        <v>45722.32</v>
      </c>
      <c r="F835" s="3">
        <v>28.965779999999999</v>
      </c>
      <c r="G835" s="3">
        <v>-154552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98416290</v>
      </c>
      <c r="M835" s="3">
        <v>5658675</v>
      </c>
      <c r="N835" s="3">
        <v>53028630</v>
      </c>
      <c r="O835" s="3">
        <v>9117301000</v>
      </c>
      <c r="P835" s="3">
        <v>12527.74</v>
      </c>
      <c r="Q835" s="3">
        <v>156297700000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22710.66</v>
      </c>
      <c r="AE835" s="3">
        <v>369546.2</v>
      </c>
      <c r="AF835" s="3">
        <v>8465.4320000000007</v>
      </c>
      <c r="AG835" s="3">
        <v>114.16889999999999</v>
      </c>
      <c r="AH835" s="3">
        <v>0</v>
      </c>
      <c r="AI835" s="3">
        <v>-32928.550000000003</v>
      </c>
      <c r="AJ835" s="3">
        <v>146503.20000000001</v>
      </c>
      <c r="AK835" s="3">
        <v>78694.149999999994</v>
      </c>
      <c r="AL835" s="3">
        <v>163259.5</v>
      </c>
      <c r="AM835" s="3">
        <v>122853.5</v>
      </c>
      <c r="AN835" s="1" t="s">
        <v>55</v>
      </c>
    </row>
    <row r="836" spans="1:40" x14ac:dyDescent="0.25">
      <c r="A836" s="2">
        <v>30329</v>
      </c>
      <c r="B836" s="3">
        <v>734135.8</v>
      </c>
      <c r="C836" s="3">
        <v>3468.5189999999998</v>
      </c>
      <c r="D836" s="3">
        <v>85054.83</v>
      </c>
      <c r="E836" s="3">
        <v>55961.9</v>
      </c>
      <c r="F836" s="3">
        <v>41.78436</v>
      </c>
      <c r="G836" s="3">
        <v>-140268.70000000001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98429000</v>
      </c>
      <c r="M836" s="3">
        <v>5683139</v>
      </c>
      <c r="N836" s="3">
        <v>53005500</v>
      </c>
      <c r="O836" s="3">
        <v>9117203000</v>
      </c>
      <c r="P836" s="3">
        <v>12723.56</v>
      </c>
      <c r="Q836" s="3">
        <v>156296800000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26438.560000000001</v>
      </c>
      <c r="AE836" s="3">
        <v>511461.3</v>
      </c>
      <c r="AF836" s="3">
        <v>27187.3</v>
      </c>
      <c r="AG836" s="3">
        <v>386.35539999999997</v>
      </c>
      <c r="AH836" s="3">
        <v>0</v>
      </c>
      <c r="AI836" s="3">
        <v>-32707.1</v>
      </c>
      <c r="AJ836" s="3">
        <v>154693.79999999999</v>
      </c>
      <c r="AK836" s="3">
        <v>78184.509999999995</v>
      </c>
      <c r="AL836" s="3">
        <v>177867.6</v>
      </c>
      <c r="AM836" s="3">
        <v>319712.8</v>
      </c>
      <c r="AN836" s="1" t="s">
        <v>60</v>
      </c>
    </row>
    <row r="837" spans="1:40" x14ac:dyDescent="0.25">
      <c r="A837" s="2">
        <v>30330</v>
      </c>
      <c r="B837" s="3">
        <v>731698</v>
      </c>
      <c r="C837" s="3">
        <v>2810.1819999999998</v>
      </c>
      <c r="D837" s="3">
        <v>75213.19</v>
      </c>
      <c r="E837" s="3">
        <v>55403.73</v>
      </c>
      <c r="F837" s="3">
        <v>27.824120000000001</v>
      </c>
      <c r="G837" s="3">
        <v>-143518.9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98437550</v>
      </c>
      <c r="M837" s="3">
        <v>5675138</v>
      </c>
      <c r="N837" s="3">
        <v>52993570</v>
      </c>
      <c r="O837" s="3">
        <v>9117089000</v>
      </c>
      <c r="P837" s="3">
        <v>12886.38</v>
      </c>
      <c r="Q837" s="3">
        <v>156296000000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23550.240000000002</v>
      </c>
      <c r="AE837" s="3">
        <v>449547.9</v>
      </c>
      <c r="AF837" s="3">
        <v>22953.14</v>
      </c>
      <c r="AG837" s="3">
        <v>326.94400000000002</v>
      </c>
      <c r="AH837" s="3">
        <v>0</v>
      </c>
      <c r="AI837" s="3">
        <v>-32788.449999999997</v>
      </c>
      <c r="AJ837" s="3">
        <v>152613.4</v>
      </c>
      <c r="AK837" s="3">
        <v>78312.899999999994</v>
      </c>
      <c r="AL837" s="3">
        <v>164585.1</v>
      </c>
      <c r="AM837" s="3">
        <v>267101.59999999998</v>
      </c>
      <c r="AN837" s="1" t="s">
        <v>57</v>
      </c>
    </row>
    <row r="838" spans="1:40" x14ac:dyDescent="0.25">
      <c r="A838" s="2">
        <v>30331</v>
      </c>
      <c r="B838" s="3">
        <v>729253.2</v>
      </c>
      <c r="C838" s="3">
        <v>2930.6370000000002</v>
      </c>
      <c r="D838" s="3">
        <v>37685.96</v>
      </c>
      <c r="E838" s="3">
        <v>52230.47</v>
      </c>
      <c r="F838" s="3">
        <v>22.39048</v>
      </c>
      <c r="G838" s="3">
        <v>-151711.5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98474130</v>
      </c>
      <c r="M838" s="3">
        <v>5666723</v>
      </c>
      <c r="N838" s="3">
        <v>52984290</v>
      </c>
      <c r="O838" s="3">
        <v>9116972000</v>
      </c>
      <c r="P838" s="3">
        <v>12960.45</v>
      </c>
      <c r="Q838" s="3">
        <v>156296900000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15182.38</v>
      </c>
      <c r="AE838" s="3">
        <v>192181.6</v>
      </c>
      <c r="AF838" s="3">
        <v>17590.64</v>
      </c>
      <c r="AG838" s="3">
        <v>284.35610000000003</v>
      </c>
      <c r="AH838" s="3">
        <v>0</v>
      </c>
      <c r="AI838" s="3">
        <v>-33082.620000000003</v>
      </c>
      <c r="AJ838" s="3">
        <v>153714.9</v>
      </c>
      <c r="AK838" s="3">
        <v>79785.289999999994</v>
      </c>
      <c r="AL838" s="3">
        <v>163046</v>
      </c>
      <c r="AM838" s="3">
        <v>232003.1</v>
      </c>
      <c r="AN838" s="1" t="s">
        <v>52</v>
      </c>
    </row>
    <row r="839" spans="1:40" x14ac:dyDescent="0.25">
      <c r="A839" s="2">
        <v>30332</v>
      </c>
      <c r="B839" s="3">
        <v>731609.1</v>
      </c>
      <c r="C839" s="3">
        <v>0</v>
      </c>
      <c r="D839" s="3">
        <v>5347.5640000000003</v>
      </c>
      <c r="E839" s="3">
        <v>37557.980000000003</v>
      </c>
      <c r="F839" s="3">
        <v>14.593299999999999</v>
      </c>
      <c r="G839" s="3">
        <v>-163972.6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98453210</v>
      </c>
      <c r="M839" s="3">
        <v>5550516</v>
      </c>
      <c r="N839" s="3">
        <v>52962240</v>
      </c>
      <c r="O839" s="3">
        <v>9116827000</v>
      </c>
      <c r="P839" s="3">
        <v>12323.15</v>
      </c>
      <c r="Q839" s="3">
        <v>156296000000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29655.79</v>
      </c>
      <c r="AE839" s="3">
        <v>454656.8</v>
      </c>
      <c r="AF839" s="3">
        <v>3458.3389999999999</v>
      </c>
      <c r="AG839" s="3">
        <v>0</v>
      </c>
      <c r="AH839" s="3">
        <v>0</v>
      </c>
      <c r="AI839" s="3">
        <v>-32730.98</v>
      </c>
      <c r="AJ839" s="3">
        <v>138280.5</v>
      </c>
      <c r="AK839" s="3">
        <v>77146.490000000005</v>
      </c>
      <c r="AL839" s="3">
        <v>160377.1</v>
      </c>
      <c r="AM839" s="3">
        <v>7092.915</v>
      </c>
      <c r="AN839" s="1" t="s">
        <v>55</v>
      </c>
    </row>
    <row r="840" spans="1:40" x14ac:dyDescent="0.25">
      <c r="A840" s="2">
        <v>30333</v>
      </c>
      <c r="B840" s="3">
        <v>734355.5</v>
      </c>
      <c r="C840" s="3">
        <v>7396.9579999999996</v>
      </c>
      <c r="D840" s="3">
        <v>124040.6</v>
      </c>
      <c r="E840" s="3">
        <v>69445.899999999994</v>
      </c>
      <c r="F840" s="3">
        <v>38.34704</v>
      </c>
      <c r="G840" s="3">
        <v>-129149.5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98524610</v>
      </c>
      <c r="M840" s="3">
        <v>5716901</v>
      </c>
      <c r="N840" s="3">
        <v>52958980</v>
      </c>
      <c r="O840" s="3">
        <v>9116741000</v>
      </c>
      <c r="P840" s="3">
        <v>13140.02</v>
      </c>
      <c r="Q840" s="3">
        <v>156297000000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21433.41</v>
      </c>
      <c r="AE840" s="3">
        <v>256799</v>
      </c>
      <c r="AF840" s="3">
        <v>60987.01</v>
      </c>
      <c r="AG840" s="3">
        <v>737.59040000000005</v>
      </c>
      <c r="AH840" s="3">
        <v>0</v>
      </c>
      <c r="AI840" s="3">
        <v>-32675.93</v>
      </c>
      <c r="AJ840" s="3">
        <v>171571.8</v>
      </c>
      <c r="AK840" s="3">
        <v>78121.210000000006</v>
      </c>
      <c r="AL840" s="3">
        <v>174879.6</v>
      </c>
      <c r="AM840" s="3">
        <v>621538.6</v>
      </c>
      <c r="AN840" s="1" t="s">
        <v>67</v>
      </c>
    </row>
    <row r="841" spans="1:40" x14ac:dyDescent="0.25">
      <c r="A841" s="2">
        <v>30334</v>
      </c>
      <c r="B841" s="3">
        <v>734692.8</v>
      </c>
      <c r="C841" s="3">
        <v>10924.02</v>
      </c>
      <c r="D841" s="3">
        <v>334685.5</v>
      </c>
      <c r="E841" s="3">
        <v>101332.4</v>
      </c>
      <c r="F841" s="3">
        <v>76.146000000000001</v>
      </c>
      <c r="G841" s="3">
        <v>-92211.04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98645570</v>
      </c>
      <c r="M841" s="3">
        <v>6042851</v>
      </c>
      <c r="N841" s="3">
        <v>53015830</v>
      </c>
      <c r="O841" s="3">
        <v>9116678000</v>
      </c>
      <c r="P841" s="3">
        <v>14366.71</v>
      </c>
      <c r="Q841" s="3">
        <v>156301300000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20152.939999999999</v>
      </c>
      <c r="AE841" s="3">
        <v>289407.2</v>
      </c>
      <c r="AF841" s="3">
        <v>139931.79999999999</v>
      </c>
      <c r="AG841" s="3">
        <v>1192.9380000000001</v>
      </c>
      <c r="AH841" s="3">
        <v>0</v>
      </c>
      <c r="AI841" s="3">
        <v>-32328.27</v>
      </c>
      <c r="AJ841" s="3">
        <v>218264.9</v>
      </c>
      <c r="AK841" s="3">
        <v>78523.47</v>
      </c>
      <c r="AL841" s="3">
        <v>161468.6</v>
      </c>
      <c r="AM841" s="3">
        <v>1213670</v>
      </c>
      <c r="AN841" s="1" t="s">
        <v>56</v>
      </c>
    </row>
    <row r="842" spans="1:40" x14ac:dyDescent="0.25">
      <c r="A842" s="2">
        <v>30335</v>
      </c>
      <c r="B842" s="3">
        <v>746896.8</v>
      </c>
      <c r="C842" s="3">
        <v>8046.6970000000001</v>
      </c>
      <c r="D842" s="3">
        <v>227616.7</v>
      </c>
      <c r="E842" s="3">
        <v>97134.82</v>
      </c>
      <c r="F842" s="3">
        <v>43.259279999999997</v>
      </c>
      <c r="G842" s="3">
        <v>-111422.3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98728580</v>
      </c>
      <c r="M842" s="3">
        <v>6172690</v>
      </c>
      <c r="N842" s="3">
        <v>53055110</v>
      </c>
      <c r="O842" s="3">
        <v>9116611000</v>
      </c>
      <c r="P842" s="3">
        <v>14004.11</v>
      </c>
      <c r="Q842" s="3">
        <v>156306400000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14936.68</v>
      </c>
      <c r="AE842" s="3">
        <v>244603.2</v>
      </c>
      <c r="AF842" s="3">
        <v>110348.2</v>
      </c>
      <c r="AG842" s="3">
        <v>939.11469999999997</v>
      </c>
      <c r="AH842" s="3">
        <v>0</v>
      </c>
      <c r="AI842" s="3">
        <v>-32303.91</v>
      </c>
      <c r="AJ842" s="3">
        <v>210526.6</v>
      </c>
      <c r="AK842" s="3">
        <v>80165.990000000005</v>
      </c>
      <c r="AL842" s="3">
        <v>171291</v>
      </c>
      <c r="AM842" s="3">
        <v>823182</v>
      </c>
      <c r="AN842" s="1" t="s">
        <v>70</v>
      </c>
    </row>
    <row r="843" spans="1:40" x14ac:dyDescent="0.25">
      <c r="A843" s="2">
        <v>30336</v>
      </c>
      <c r="B843" s="3">
        <v>744027.2</v>
      </c>
      <c r="C843" s="3">
        <v>0</v>
      </c>
      <c r="D843" s="3">
        <v>5173.3419999999996</v>
      </c>
      <c r="E843" s="3">
        <v>58519.94</v>
      </c>
      <c r="F843" s="3">
        <v>15.936680000000001</v>
      </c>
      <c r="G843" s="3">
        <v>-170799.4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98721100</v>
      </c>
      <c r="M843" s="3">
        <v>5994543</v>
      </c>
      <c r="N843" s="3">
        <v>53031040</v>
      </c>
      <c r="O843" s="3">
        <v>9116496000</v>
      </c>
      <c r="P843" s="3">
        <v>12925.88</v>
      </c>
      <c r="Q843" s="3">
        <v>156305800000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17670.84</v>
      </c>
      <c r="AE843" s="3">
        <v>186690.7</v>
      </c>
      <c r="AF843" s="3">
        <v>5803.1970000000001</v>
      </c>
      <c r="AG843" s="3">
        <v>0</v>
      </c>
      <c r="AH843" s="3">
        <v>0</v>
      </c>
      <c r="AI843" s="3">
        <v>-32950.879999999997</v>
      </c>
      <c r="AJ843" s="3">
        <v>160942.5</v>
      </c>
      <c r="AK843" s="3">
        <v>79583.61</v>
      </c>
      <c r="AL843" s="3">
        <v>185071.3</v>
      </c>
      <c r="AM843" s="3">
        <v>1643.0029999999999</v>
      </c>
      <c r="AN843" s="1" t="s">
        <v>66</v>
      </c>
    </row>
    <row r="844" spans="1:40" x14ac:dyDescent="0.25">
      <c r="A844" s="2">
        <v>30337</v>
      </c>
      <c r="B844" s="3">
        <v>944598.1</v>
      </c>
      <c r="C844" s="3">
        <v>0</v>
      </c>
      <c r="D844" s="3">
        <v>5096.7839999999997</v>
      </c>
      <c r="E844" s="3">
        <v>48575.29</v>
      </c>
      <c r="F844" s="3">
        <v>14.476520000000001</v>
      </c>
      <c r="G844" s="3">
        <v>-170798.3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98718630</v>
      </c>
      <c r="M844" s="3">
        <v>5841381</v>
      </c>
      <c r="N844" s="3">
        <v>53021100</v>
      </c>
      <c r="O844" s="3">
        <v>9116352000</v>
      </c>
      <c r="P844" s="3">
        <v>12545.5</v>
      </c>
      <c r="Q844" s="3">
        <v>156304900000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14681.3</v>
      </c>
      <c r="AE844" s="3">
        <v>197240.6</v>
      </c>
      <c r="AF844" s="3">
        <v>4798.1180000000004</v>
      </c>
      <c r="AG844" s="3">
        <v>0</v>
      </c>
      <c r="AH844" s="3">
        <v>0</v>
      </c>
      <c r="AI844" s="3">
        <v>-33052.33</v>
      </c>
      <c r="AJ844" s="3">
        <v>145159.5</v>
      </c>
      <c r="AK844" s="3">
        <v>79920.77</v>
      </c>
      <c r="AL844" s="3">
        <v>155179.79999999999</v>
      </c>
      <c r="AM844" s="3">
        <v>523.85670000000005</v>
      </c>
      <c r="AN844" s="1" t="s">
        <v>55</v>
      </c>
    </row>
    <row r="845" spans="1:40" x14ac:dyDescent="0.25">
      <c r="A845" s="2">
        <v>30338</v>
      </c>
      <c r="B845" s="3">
        <v>1221025</v>
      </c>
      <c r="C845" s="3">
        <v>361.33960000000002</v>
      </c>
      <c r="D845" s="3">
        <v>6821.3649999999998</v>
      </c>
      <c r="E845" s="3">
        <v>42909.86</v>
      </c>
      <c r="F845" s="3">
        <v>18.135529999999999</v>
      </c>
      <c r="G845" s="3">
        <v>-162663.20000000001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98731420</v>
      </c>
      <c r="M845" s="3">
        <v>5719137</v>
      </c>
      <c r="N845" s="3">
        <v>52988570</v>
      </c>
      <c r="O845" s="3">
        <v>9116236000</v>
      </c>
      <c r="P845" s="3">
        <v>12476.65</v>
      </c>
      <c r="Q845" s="3">
        <v>156311600000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11484.48</v>
      </c>
      <c r="AE845" s="3">
        <v>149397.70000000001</v>
      </c>
      <c r="AF845" s="3">
        <v>4244.8940000000002</v>
      </c>
      <c r="AG845" s="3">
        <v>47.913220000000003</v>
      </c>
      <c r="AH845" s="3">
        <v>0</v>
      </c>
      <c r="AI845" s="3">
        <v>-32766.76</v>
      </c>
      <c r="AJ845" s="3">
        <v>139118.1</v>
      </c>
      <c r="AK845" s="3">
        <v>81003.19</v>
      </c>
      <c r="AL845" s="3">
        <v>171719.6</v>
      </c>
      <c r="AM845" s="3">
        <v>21975.52</v>
      </c>
      <c r="AN845" s="1" t="s">
        <v>75</v>
      </c>
    </row>
    <row r="846" spans="1:40" x14ac:dyDescent="0.25">
      <c r="A846" s="2">
        <v>30339</v>
      </c>
      <c r="B846" s="3">
        <v>1194085</v>
      </c>
      <c r="C846" s="3">
        <v>444.63959999999997</v>
      </c>
      <c r="D846" s="3">
        <v>10665.5</v>
      </c>
      <c r="E846" s="3">
        <v>39254.160000000003</v>
      </c>
      <c r="F846" s="3">
        <v>29.071819999999999</v>
      </c>
      <c r="G846" s="3">
        <v>-149675.9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98735160</v>
      </c>
      <c r="M846" s="3">
        <v>5623975</v>
      </c>
      <c r="N846" s="3">
        <v>52956610</v>
      </c>
      <c r="O846" s="3">
        <v>9116131000</v>
      </c>
      <c r="P846" s="3">
        <v>12351.25</v>
      </c>
      <c r="Q846" s="3">
        <v>156320700000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10907.61</v>
      </c>
      <c r="AE846" s="3">
        <v>138955.6</v>
      </c>
      <c r="AF846" s="3">
        <v>4405.7049999999999</v>
      </c>
      <c r="AG846" s="3">
        <v>53.756100000000004</v>
      </c>
      <c r="AH846" s="3">
        <v>0</v>
      </c>
      <c r="AI846" s="3">
        <v>-32325.1</v>
      </c>
      <c r="AJ846" s="3">
        <v>137307.79999999999</v>
      </c>
      <c r="AK846" s="3">
        <v>81304.009999999995</v>
      </c>
      <c r="AL846" s="3">
        <v>169338.9</v>
      </c>
      <c r="AM846" s="3">
        <v>36969.800000000003</v>
      </c>
      <c r="AN846" s="1" t="s">
        <v>68</v>
      </c>
    </row>
    <row r="847" spans="1:40" x14ac:dyDescent="0.25">
      <c r="A847" s="2">
        <v>30340</v>
      </c>
      <c r="B847" s="3">
        <v>1196964</v>
      </c>
      <c r="C847" s="3">
        <v>11754.94</v>
      </c>
      <c r="D847" s="3">
        <v>198979.6</v>
      </c>
      <c r="E847" s="3">
        <v>75602.66</v>
      </c>
      <c r="F847" s="3">
        <v>50.40898</v>
      </c>
      <c r="G847" s="3">
        <v>-110474.4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98801120</v>
      </c>
      <c r="M847" s="3">
        <v>5868917</v>
      </c>
      <c r="N847" s="3">
        <v>52975450</v>
      </c>
      <c r="O847" s="3">
        <v>9116043000</v>
      </c>
      <c r="P847" s="3">
        <v>12876.08</v>
      </c>
      <c r="Q847" s="3">
        <v>156327100000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23842.49</v>
      </c>
      <c r="AE847" s="3">
        <v>665022.5</v>
      </c>
      <c r="AF847" s="3">
        <v>92915.36</v>
      </c>
      <c r="AG847" s="3">
        <v>1182.5219999999999</v>
      </c>
      <c r="AH847" s="3">
        <v>0</v>
      </c>
      <c r="AI847" s="3">
        <v>-31365.65</v>
      </c>
      <c r="AJ847" s="3">
        <v>175624.4</v>
      </c>
      <c r="AK847" s="3">
        <v>79605.48</v>
      </c>
      <c r="AL847" s="3">
        <v>156847.79999999999</v>
      </c>
      <c r="AM847" s="3">
        <v>813105.3</v>
      </c>
      <c r="AN847" s="1" t="s">
        <v>50</v>
      </c>
    </row>
    <row r="848" spans="1:40" x14ac:dyDescent="0.25">
      <c r="A848" s="2">
        <v>30341</v>
      </c>
      <c r="B848" s="3">
        <v>1813109</v>
      </c>
      <c r="C848" s="3">
        <v>0</v>
      </c>
      <c r="D848" s="3">
        <v>5050.1980000000003</v>
      </c>
      <c r="E848" s="3">
        <v>44030.95</v>
      </c>
      <c r="F848" s="3">
        <v>15.007999999999999</v>
      </c>
      <c r="G848" s="3">
        <v>-158572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98799700</v>
      </c>
      <c r="M848" s="3">
        <v>5724602</v>
      </c>
      <c r="N848" s="3">
        <v>52966930</v>
      </c>
      <c r="O848" s="3">
        <v>9115909000</v>
      </c>
      <c r="P848" s="3">
        <v>12177.3</v>
      </c>
      <c r="Q848" s="3">
        <v>156325300000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18601.45</v>
      </c>
      <c r="AE848" s="3">
        <v>347571</v>
      </c>
      <c r="AF848" s="3">
        <v>4543.0889999999999</v>
      </c>
      <c r="AG848" s="3">
        <v>0</v>
      </c>
      <c r="AH848" s="3">
        <v>0</v>
      </c>
      <c r="AI848" s="3">
        <v>-32290.880000000001</v>
      </c>
      <c r="AJ848" s="3">
        <v>144583</v>
      </c>
      <c r="AK848" s="3">
        <v>78679.25</v>
      </c>
      <c r="AL848" s="3">
        <v>153174.20000000001</v>
      </c>
      <c r="AM848" s="3">
        <v>99.83081</v>
      </c>
      <c r="AN848" s="1" t="s">
        <v>56</v>
      </c>
    </row>
    <row r="849" spans="1:40" x14ac:dyDescent="0.25">
      <c r="A849" s="2">
        <v>30342</v>
      </c>
      <c r="B849" s="3">
        <v>2789919</v>
      </c>
      <c r="C849" s="3">
        <v>11437.74</v>
      </c>
      <c r="D849" s="3">
        <v>397508.5</v>
      </c>
      <c r="E849" s="3">
        <v>111467</v>
      </c>
      <c r="F849" s="3">
        <v>105.71339999999999</v>
      </c>
      <c r="G849" s="3">
        <v>-66001.25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98927180</v>
      </c>
      <c r="M849" s="3">
        <v>6135885</v>
      </c>
      <c r="N849" s="3">
        <v>53001810</v>
      </c>
      <c r="O849" s="3">
        <v>9115894000</v>
      </c>
      <c r="P849" s="3">
        <v>14956.84</v>
      </c>
      <c r="Q849" s="3">
        <v>156327300000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32637.5</v>
      </c>
      <c r="AE849" s="3">
        <v>637320.19999999995</v>
      </c>
      <c r="AF849" s="3">
        <v>143111.20000000001</v>
      </c>
      <c r="AG849" s="3">
        <v>1308.479</v>
      </c>
      <c r="AH849" s="3">
        <v>0</v>
      </c>
      <c r="AI849" s="3">
        <v>-31909.45</v>
      </c>
      <c r="AJ849" s="3">
        <v>224185.60000000001</v>
      </c>
      <c r="AK849" s="3">
        <v>75998.59</v>
      </c>
      <c r="AL849" s="3">
        <v>189362.7</v>
      </c>
      <c r="AM849" s="3">
        <v>1386394</v>
      </c>
      <c r="AN849" s="1" t="s">
        <v>60</v>
      </c>
    </row>
    <row r="850" spans="1:40" x14ac:dyDescent="0.25">
      <c r="A850" s="2">
        <v>30343</v>
      </c>
      <c r="B850" s="3">
        <v>3623564</v>
      </c>
      <c r="C850" s="3">
        <v>16933.759999999998</v>
      </c>
      <c r="D850" s="3">
        <v>1081159</v>
      </c>
      <c r="E850" s="3">
        <v>179748.2</v>
      </c>
      <c r="F850" s="3">
        <v>153.52799999999999</v>
      </c>
      <c r="G850" s="3">
        <v>14301.11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99210990</v>
      </c>
      <c r="M850" s="3">
        <v>6793074</v>
      </c>
      <c r="N850" s="3">
        <v>53173700</v>
      </c>
      <c r="O850" s="3">
        <v>9115936000</v>
      </c>
      <c r="P850" s="3">
        <v>18336.900000000001</v>
      </c>
      <c r="Q850" s="3">
        <v>156329100000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32429.119999999999</v>
      </c>
      <c r="AE850" s="3">
        <v>753723.3</v>
      </c>
      <c r="AF850" s="3">
        <v>346181.7</v>
      </c>
      <c r="AG850" s="3">
        <v>2210.63</v>
      </c>
      <c r="AH850" s="3">
        <v>0</v>
      </c>
      <c r="AI850" s="3">
        <v>-31773.18</v>
      </c>
      <c r="AJ850" s="3">
        <v>338951</v>
      </c>
      <c r="AK850" s="3">
        <v>75169.69</v>
      </c>
      <c r="AL850" s="3">
        <v>167107.9</v>
      </c>
      <c r="AM850" s="3">
        <v>2883834</v>
      </c>
      <c r="AN850" s="1" t="s">
        <v>56</v>
      </c>
    </row>
    <row r="851" spans="1:40" x14ac:dyDescent="0.25">
      <c r="A851" s="2">
        <v>30344</v>
      </c>
      <c r="B851" s="3">
        <v>4575655</v>
      </c>
      <c r="C851" s="3">
        <v>737.64279999999997</v>
      </c>
      <c r="D851" s="3">
        <v>27259.05</v>
      </c>
      <c r="E851" s="3">
        <v>104975.3</v>
      </c>
      <c r="F851" s="3">
        <v>27.30904</v>
      </c>
      <c r="G851" s="3">
        <v>-153261.70000000001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99236100</v>
      </c>
      <c r="M851" s="3">
        <v>6666561</v>
      </c>
      <c r="N851" s="3">
        <v>53230130</v>
      </c>
      <c r="O851" s="3">
        <v>9115827000</v>
      </c>
      <c r="P851" s="3">
        <v>15534.34</v>
      </c>
      <c r="Q851" s="3">
        <v>156328800000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8249.7980000000007</v>
      </c>
      <c r="AE851" s="3">
        <v>118746.7</v>
      </c>
      <c r="AF851" s="3">
        <v>14026.5</v>
      </c>
      <c r="AG851" s="3">
        <v>98.2864</v>
      </c>
      <c r="AH851" s="3">
        <v>0</v>
      </c>
      <c r="AI851" s="3">
        <v>-32970.21</v>
      </c>
      <c r="AJ851" s="3">
        <v>216354.5</v>
      </c>
      <c r="AK851" s="3">
        <v>78793.61</v>
      </c>
      <c r="AL851" s="3">
        <v>159975.79999999999</v>
      </c>
      <c r="AM851" s="3">
        <v>222144.8</v>
      </c>
      <c r="AN851" s="1" t="s">
        <v>55</v>
      </c>
    </row>
    <row r="852" spans="1:40" x14ac:dyDescent="0.25">
      <c r="A852" s="2">
        <v>30345</v>
      </c>
      <c r="B852" s="3">
        <v>4795686</v>
      </c>
      <c r="C852" s="3">
        <v>688.62959999999998</v>
      </c>
      <c r="D852" s="3">
        <v>9501.384</v>
      </c>
      <c r="E852" s="3">
        <v>75851.820000000007</v>
      </c>
      <c r="F852" s="3">
        <v>19.41628</v>
      </c>
      <c r="G852" s="3">
        <v>-185525.8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99240040</v>
      </c>
      <c r="M852" s="3">
        <v>6459491</v>
      </c>
      <c r="N852" s="3">
        <v>53253340</v>
      </c>
      <c r="O852" s="3">
        <v>9115674000</v>
      </c>
      <c r="P852" s="3">
        <v>14623</v>
      </c>
      <c r="Q852" s="3">
        <v>156327300000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10001.51</v>
      </c>
      <c r="AE852" s="3">
        <v>153075.6</v>
      </c>
      <c r="AF852" s="3">
        <v>9376.5010000000002</v>
      </c>
      <c r="AG852" s="3">
        <v>91.666219999999996</v>
      </c>
      <c r="AH852" s="3">
        <v>0</v>
      </c>
      <c r="AI852" s="3">
        <v>-33043.72</v>
      </c>
      <c r="AJ852" s="3">
        <v>180514.8</v>
      </c>
      <c r="AK852" s="3">
        <v>79745.33</v>
      </c>
      <c r="AL852" s="3">
        <v>157367.79999999999</v>
      </c>
      <c r="AM852" s="3">
        <v>24253.360000000001</v>
      </c>
      <c r="AN852" s="1" t="s">
        <v>56</v>
      </c>
    </row>
    <row r="853" spans="1:40" x14ac:dyDescent="0.25">
      <c r="A853" s="2">
        <v>30346</v>
      </c>
      <c r="B853" s="3">
        <v>4795613</v>
      </c>
      <c r="C853" s="3">
        <v>0</v>
      </c>
      <c r="D853" s="3">
        <v>5621.0050000000001</v>
      </c>
      <c r="E853" s="3">
        <v>63031.26</v>
      </c>
      <c r="F853" s="3">
        <v>15.432399999999999</v>
      </c>
      <c r="G853" s="3">
        <v>-190463.9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99238260</v>
      </c>
      <c r="M853" s="3">
        <v>6268016</v>
      </c>
      <c r="N853" s="3">
        <v>53262260</v>
      </c>
      <c r="O853" s="3">
        <v>9115512000</v>
      </c>
      <c r="P853" s="3">
        <v>14078.02</v>
      </c>
      <c r="Q853" s="3">
        <v>156322600000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17950.919999999998</v>
      </c>
      <c r="AE853" s="3">
        <v>214981.1</v>
      </c>
      <c r="AF853" s="3">
        <v>5805.3720000000003</v>
      </c>
      <c r="AG853" s="3">
        <v>0</v>
      </c>
      <c r="AH853" s="3">
        <v>0</v>
      </c>
      <c r="AI853" s="3">
        <v>-33160.129999999997</v>
      </c>
      <c r="AJ853" s="3">
        <v>166192.4</v>
      </c>
      <c r="AK853" s="3">
        <v>78772.02</v>
      </c>
      <c r="AL853" s="3">
        <v>157349.70000000001</v>
      </c>
      <c r="AM853" s="3">
        <v>808.39800000000002</v>
      </c>
      <c r="AN853" s="1" t="s">
        <v>50</v>
      </c>
    </row>
    <row r="854" spans="1:40" x14ac:dyDescent="0.25">
      <c r="A854" s="2">
        <v>30347</v>
      </c>
      <c r="B854" s="3">
        <v>4771110</v>
      </c>
      <c r="C854" s="3">
        <v>1794.4860000000001</v>
      </c>
      <c r="D854" s="3">
        <v>12533.36</v>
      </c>
      <c r="E854" s="3">
        <v>55245.5</v>
      </c>
      <c r="F854" s="3">
        <v>16.180510000000002</v>
      </c>
      <c r="G854" s="3">
        <v>-186670.2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99246200</v>
      </c>
      <c r="M854" s="3">
        <v>6122952</v>
      </c>
      <c r="N854" s="3">
        <v>53257810</v>
      </c>
      <c r="O854" s="3">
        <v>9115366000</v>
      </c>
      <c r="P854" s="3">
        <v>13653.9</v>
      </c>
      <c r="Q854" s="3">
        <v>156318800000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11122.95</v>
      </c>
      <c r="AE854" s="3">
        <v>185796</v>
      </c>
      <c r="AF854" s="3">
        <v>11722.47</v>
      </c>
      <c r="AG854" s="3">
        <v>222.56649999999999</v>
      </c>
      <c r="AH854" s="3">
        <v>0</v>
      </c>
      <c r="AI854" s="3">
        <v>-33281.82</v>
      </c>
      <c r="AJ854" s="3">
        <v>160242.29999999999</v>
      </c>
      <c r="AK854" s="3">
        <v>79905.62</v>
      </c>
      <c r="AL854" s="3">
        <v>164754.79999999999</v>
      </c>
      <c r="AM854" s="3">
        <v>52363.59</v>
      </c>
      <c r="AN854" s="1" t="s">
        <v>54</v>
      </c>
    </row>
    <row r="855" spans="1:40" x14ac:dyDescent="0.25">
      <c r="A855" s="2">
        <v>30348</v>
      </c>
      <c r="B855" s="3">
        <v>4746590</v>
      </c>
      <c r="C855" s="3">
        <v>0</v>
      </c>
      <c r="D855" s="3">
        <v>5104.223</v>
      </c>
      <c r="E855" s="3">
        <v>46770.25</v>
      </c>
      <c r="F855" s="3">
        <v>14.77352</v>
      </c>
      <c r="G855" s="3">
        <v>-184349.1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99241480</v>
      </c>
      <c r="M855" s="3">
        <v>5968466</v>
      </c>
      <c r="N855" s="3">
        <v>53248730</v>
      </c>
      <c r="O855" s="3">
        <v>9115212000</v>
      </c>
      <c r="P855" s="3">
        <v>13304.36</v>
      </c>
      <c r="Q855" s="3">
        <v>156313900000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16698.39</v>
      </c>
      <c r="AE855" s="3">
        <v>358226.9</v>
      </c>
      <c r="AF855" s="3">
        <v>4534.9539999999997</v>
      </c>
      <c r="AG855" s="3">
        <v>0</v>
      </c>
      <c r="AH855" s="3">
        <v>0</v>
      </c>
      <c r="AI855" s="3">
        <v>-33226.089999999997</v>
      </c>
      <c r="AJ855" s="3">
        <v>150568.79999999999</v>
      </c>
      <c r="AK855" s="3">
        <v>79311.820000000007</v>
      </c>
      <c r="AL855" s="3">
        <v>159721.9</v>
      </c>
      <c r="AM855" s="3">
        <v>0</v>
      </c>
      <c r="AN855" s="1" t="s">
        <v>57</v>
      </c>
    </row>
    <row r="856" spans="1:40" x14ac:dyDescent="0.25">
      <c r="A856" s="2">
        <v>30349</v>
      </c>
      <c r="B856" s="3">
        <v>4722092</v>
      </c>
      <c r="C856" s="3">
        <v>0</v>
      </c>
      <c r="D856" s="3">
        <v>5003.9030000000002</v>
      </c>
      <c r="E856" s="3">
        <v>41052.699999999997</v>
      </c>
      <c r="F856" s="3">
        <v>14.01702</v>
      </c>
      <c r="G856" s="3">
        <v>-180551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99239230</v>
      </c>
      <c r="M856" s="3">
        <v>5826206</v>
      </c>
      <c r="N856" s="3">
        <v>53234880</v>
      </c>
      <c r="O856" s="3">
        <v>9115060000</v>
      </c>
      <c r="P856" s="3">
        <v>13005.67</v>
      </c>
      <c r="Q856" s="3">
        <v>156309100000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16706.97</v>
      </c>
      <c r="AE856" s="3">
        <v>357400.5</v>
      </c>
      <c r="AF856" s="3">
        <v>3971.3069999999998</v>
      </c>
      <c r="AG856" s="3">
        <v>0</v>
      </c>
      <c r="AH856" s="3">
        <v>0</v>
      </c>
      <c r="AI856" s="3">
        <v>-33332.449999999997</v>
      </c>
      <c r="AJ856" s="3">
        <v>143572.4</v>
      </c>
      <c r="AK856" s="3">
        <v>78755.490000000005</v>
      </c>
      <c r="AL856" s="3">
        <v>157488.20000000001</v>
      </c>
      <c r="AM856" s="3">
        <v>0</v>
      </c>
      <c r="AN856" s="1" t="s">
        <v>55</v>
      </c>
    </row>
    <row r="857" spans="1:40" x14ac:dyDescent="0.25">
      <c r="A857" s="2">
        <v>30350</v>
      </c>
      <c r="B857" s="3">
        <v>4697602</v>
      </c>
      <c r="C857" s="3">
        <v>0</v>
      </c>
      <c r="D857" s="3">
        <v>4930.67</v>
      </c>
      <c r="E857" s="3">
        <v>36254.25</v>
      </c>
      <c r="F857" s="3">
        <v>13.52237</v>
      </c>
      <c r="G857" s="3">
        <v>-177946.9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99236980</v>
      </c>
      <c r="M857" s="3">
        <v>5697298</v>
      </c>
      <c r="N857" s="3">
        <v>53216170</v>
      </c>
      <c r="O857" s="3">
        <v>9114908000</v>
      </c>
      <c r="P857" s="3">
        <v>12743.9</v>
      </c>
      <c r="Q857" s="3">
        <v>156304400000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16820.91</v>
      </c>
      <c r="AE857" s="3">
        <v>298244.7</v>
      </c>
      <c r="AF857" s="3">
        <v>3520.154</v>
      </c>
      <c r="AG857" s="3">
        <v>0</v>
      </c>
      <c r="AH857" s="3">
        <v>0</v>
      </c>
      <c r="AI857" s="3">
        <v>-33432.44</v>
      </c>
      <c r="AJ857" s="3">
        <v>136911.79999999999</v>
      </c>
      <c r="AK857" s="3">
        <v>77616.789999999994</v>
      </c>
      <c r="AL857" s="3">
        <v>155684.70000000001</v>
      </c>
      <c r="AM857" s="3">
        <v>283.81950000000001</v>
      </c>
      <c r="AN857" s="1" t="s">
        <v>56</v>
      </c>
    </row>
    <row r="858" spans="1:40" x14ac:dyDescent="0.25">
      <c r="A858" s="2">
        <v>30351</v>
      </c>
      <c r="B858" s="3">
        <v>4648650</v>
      </c>
      <c r="C858" s="3">
        <v>0</v>
      </c>
      <c r="D858" s="3">
        <v>5082.6329999999998</v>
      </c>
      <c r="E858" s="3">
        <v>34138.78</v>
      </c>
      <c r="F858" s="3">
        <v>13.245229999999999</v>
      </c>
      <c r="G858" s="3">
        <v>-176028.3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99236870</v>
      </c>
      <c r="M858" s="3">
        <v>5578463</v>
      </c>
      <c r="N858" s="3">
        <v>53180450</v>
      </c>
      <c r="O858" s="3">
        <v>9114778000</v>
      </c>
      <c r="P858" s="3">
        <v>12590.22</v>
      </c>
      <c r="Q858" s="3">
        <v>156299800000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9275.4940000000006</v>
      </c>
      <c r="AE858" s="3">
        <v>182852</v>
      </c>
      <c r="AF858" s="3">
        <v>3217.4659999999999</v>
      </c>
      <c r="AG858" s="3">
        <v>0</v>
      </c>
      <c r="AH858" s="3">
        <v>0</v>
      </c>
      <c r="AI858" s="3">
        <v>-33843.49</v>
      </c>
      <c r="AJ858" s="3">
        <v>131947.20000000001</v>
      </c>
      <c r="AK858" s="3">
        <v>78920.149999999994</v>
      </c>
      <c r="AL858" s="3">
        <v>167732.9</v>
      </c>
      <c r="AM858" s="3">
        <v>0</v>
      </c>
      <c r="AN858" s="1" t="s">
        <v>73</v>
      </c>
    </row>
    <row r="859" spans="1:40" x14ac:dyDescent="0.25">
      <c r="A859" s="2">
        <v>30352</v>
      </c>
      <c r="B859" s="3">
        <v>4648634</v>
      </c>
      <c r="C859" s="3">
        <v>124.7735</v>
      </c>
      <c r="D859" s="3">
        <v>5064.759</v>
      </c>
      <c r="E859" s="3">
        <v>30975.18</v>
      </c>
      <c r="F859" s="3">
        <v>12.74916</v>
      </c>
      <c r="G859" s="3">
        <v>-173014.2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99240100</v>
      </c>
      <c r="M859" s="3">
        <v>5474496</v>
      </c>
      <c r="N859" s="3">
        <v>53141210</v>
      </c>
      <c r="O859" s="3">
        <v>9114648000</v>
      </c>
      <c r="P859" s="3">
        <v>12392.38</v>
      </c>
      <c r="Q859" s="3">
        <v>156296100000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9691.7119999999995</v>
      </c>
      <c r="AE859" s="3">
        <v>137751.79999999999</v>
      </c>
      <c r="AF859" s="3">
        <v>3073.377</v>
      </c>
      <c r="AG859" s="3">
        <v>31.008579999999998</v>
      </c>
      <c r="AH859" s="3">
        <v>0</v>
      </c>
      <c r="AI859" s="3">
        <v>-34026.33</v>
      </c>
      <c r="AJ859" s="3">
        <v>126380</v>
      </c>
      <c r="AK859" s="3">
        <v>78854.77</v>
      </c>
      <c r="AL859" s="3">
        <v>165689.4</v>
      </c>
      <c r="AM859" s="3">
        <v>4397.4520000000002</v>
      </c>
      <c r="AN859" s="1" t="s">
        <v>57</v>
      </c>
    </row>
    <row r="860" spans="1:40" x14ac:dyDescent="0.25">
      <c r="A860" s="2">
        <v>30353</v>
      </c>
      <c r="B860" s="3">
        <v>4648620</v>
      </c>
      <c r="C860" s="3">
        <v>939.34749999999997</v>
      </c>
      <c r="D860" s="3">
        <v>6442.8789999999999</v>
      </c>
      <c r="E860" s="3">
        <v>29615.18</v>
      </c>
      <c r="F860" s="3">
        <v>13.905670000000001</v>
      </c>
      <c r="G860" s="3">
        <v>-165778.4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99249250</v>
      </c>
      <c r="M860" s="3">
        <v>5392983</v>
      </c>
      <c r="N860" s="3">
        <v>53108960</v>
      </c>
      <c r="O860" s="3">
        <v>9114512000</v>
      </c>
      <c r="P860" s="3">
        <v>12285.9</v>
      </c>
      <c r="Q860" s="3">
        <v>156300000000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13480.91</v>
      </c>
      <c r="AE860" s="3">
        <v>246282.3</v>
      </c>
      <c r="AF860" s="3">
        <v>3919.58</v>
      </c>
      <c r="AG860" s="3">
        <v>106.5474</v>
      </c>
      <c r="AH860" s="3">
        <v>0</v>
      </c>
      <c r="AI860" s="3">
        <v>-33493.339999999997</v>
      </c>
      <c r="AJ860" s="3">
        <v>124309.1</v>
      </c>
      <c r="AK860" s="3">
        <v>78146.740000000005</v>
      </c>
      <c r="AL860" s="3">
        <v>156615.20000000001</v>
      </c>
      <c r="AM860" s="3">
        <v>31895.79</v>
      </c>
      <c r="AN860" s="1" t="s">
        <v>55</v>
      </c>
    </row>
    <row r="861" spans="1:40" x14ac:dyDescent="0.25">
      <c r="A861" s="2">
        <v>30354</v>
      </c>
      <c r="B861" s="3">
        <v>4648828</v>
      </c>
      <c r="C861" s="3">
        <v>7674.5389999999998</v>
      </c>
      <c r="D861" s="3">
        <v>65083.519999999997</v>
      </c>
      <c r="E861" s="3">
        <v>41326.51</v>
      </c>
      <c r="F861" s="3">
        <v>30.450659999999999</v>
      </c>
      <c r="G861" s="3">
        <v>-145376.4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99278220</v>
      </c>
      <c r="M861" s="3">
        <v>5460870</v>
      </c>
      <c r="N861" s="3">
        <v>53095900</v>
      </c>
      <c r="O861" s="3">
        <v>9114394000</v>
      </c>
      <c r="P861" s="3">
        <v>12449.19</v>
      </c>
      <c r="Q861" s="3">
        <v>156305500000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18004.939999999999</v>
      </c>
      <c r="AE861" s="3">
        <v>341865.8</v>
      </c>
      <c r="AF861" s="3">
        <v>41796.42</v>
      </c>
      <c r="AG861" s="3">
        <v>788.2038</v>
      </c>
      <c r="AH861" s="3">
        <v>0</v>
      </c>
      <c r="AI861" s="3">
        <v>-33020.18</v>
      </c>
      <c r="AJ861" s="3">
        <v>143094.1</v>
      </c>
      <c r="AK861" s="3">
        <v>76392.740000000005</v>
      </c>
      <c r="AL861" s="3">
        <v>156216.70000000001</v>
      </c>
      <c r="AM861" s="3">
        <v>344876.1</v>
      </c>
      <c r="AN861" s="1" t="s">
        <v>56</v>
      </c>
    </row>
    <row r="862" spans="1:40" x14ac:dyDescent="0.25">
      <c r="A862" s="2">
        <v>30355</v>
      </c>
      <c r="B862" s="3">
        <v>4624580</v>
      </c>
      <c r="C862" s="3">
        <v>8774.89</v>
      </c>
      <c r="D862" s="3">
        <v>136311.9</v>
      </c>
      <c r="E862" s="3">
        <v>57818.89</v>
      </c>
      <c r="F862" s="3">
        <v>32.805190000000003</v>
      </c>
      <c r="G862" s="3">
        <v>-128545.5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99322280</v>
      </c>
      <c r="M862" s="3">
        <v>5606017</v>
      </c>
      <c r="N862" s="3">
        <v>53087300</v>
      </c>
      <c r="O862" s="3">
        <v>9114318000</v>
      </c>
      <c r="P862" s="3">
        <v>12622.78</v>
      </c>
      <c r="Q862" s="3">
        <v>156304900000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16928.669999999998</v>
      </c>
      <c r="AE862" s="3">
        <v>354174.8</v>
      </c>
      <c r="AF862" s="3">
        <v>84549.53</v>
      </c>
      <c r="AG862" s="3">
        <v>919.70219999999995</v>
      </c>
      <c r="AH862" s="3">
        <v>0</v>
      </c>
      <c r="AI862" s="3">
        <v>-33099.29</v>
      </c>
      <c r="AJ862" s="3">
        <v>170051.8</v>
      </c>
      <c r="AK862" s="3">
        <v>76225.34</v>
      </c>
      <c r="AL862" s="3">
        <v>178702.9</v>
      </c>
      <c r="AM862" s="3">
        <v>604238.4</v>
      </c>
      <c r="AN862" s="1" t="s">
        <v>63</v>
      </c>
    </row>
    <row r="863" spans="1:40" x14ac:dyDescent="0.25">
      <c r="A863" s="2">
        <v>30356</v>
      </c>
      <c r="B863" s="3">
        <v>4453250</v>
      </c>
      <c r="C863" s="3">
        <v>5108.4629999999997</v>
      </c>
      <c r="D863" s="3">
        <v>103264.2</v>
      </c>
      <c r="E863" s="3">
        <v>61199.92</v>
      </c>
      <c r="F863" s="3">
        <v>30.30724</v>
      </c>
      <c r="G863" s="3">
        <v>-137139.70000000001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99356930</v>
      </c>
      <c r="M863" s="3">
        <v>5667886</v>
      </c>
      <c r="N863" s="3">
        <v>53084010</v>
      </c>
      <c r="O863" s="3">
        <v>9114228000</v>
      </c>
      <c r="P863" s="3">
        <v>12801.51</v>
      </c>
      <c r="Q863" s="3">
        <v>156303700000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14499.36</v>
      </c>
      <c r="AE863" s="3">
        <v>256797.1</v>
      </c>
      <c r="AF863" s="3">
        <v>56188.87</v>
      </c>
      <c r="AG863" s="3">
        <v>564.71659999999997</v>
      </c>
      <c r="AH863" s="3">
        <v>0</v>
      </c>
      <c r="AI863" s="3">
        <v>-33432.050000000003</v>
      </c>
      <c r="AJ863" s="3">
        <v>168107.1</v>
      </c>
      <c r="AK863" s="3">
        <v>76038.47</v>
      </c>
      <c r="AL863" s="3">
        <v>171449.9</v>
      </c>
      <c r="AM863" s="3">
        <v>448396.3</v>
      </c>
      <c r="AN863" s="1" t="s">
        <v>60</v>
      </c>
    </row>
    <row r="864" spans="1:40" x14ac:dyDescent="0.25">
      <c r="A864" s="2">
        <v>30357</v>
      </c>
      <c r="B864" s="3">
        <v>4453211</v>
      </c>
      <c r="C864" s="3">
        <v>3841.25</v>
      </c>
      <c r="D864" s="3">
        <v>88618.58</v>
      </c>
      <c r="E864" s="3">
        <v>65138.36</v>
      </c>
      <c r="F864" s="3">
        <v>37.789990000000003</v>
      </c>
      <c r="G864" s="3">
        <v>-142504.6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99387970</v>
      </c>
      <c r="M864" s="3">
        <v>5709918</v>
      </c>
      <c r="N864" s="3">
        <v>53080730</v>
      </c>
      <c r="O864" s="3">
        <v>9114133000</v>
      </c>
      <c r="P864" s="3">
        <v>13002.29</v>
      </c>
      <c r="Q864" s="3">
        <v>156300200000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16024.29</v>
      </c>
      <c r="AE864" s="3">
        <v>232787.8</v>
      </c>
      <c r="AF864" s="3">
        <v>44045.72</v>
      </c>
      <c r="AG864" s="3">
        <v>407.94229999999999</v>
      </c>
      <c r="AH864" s="3">
        <v>0</v>
      </c>
      <c r="AI864" s="3">
        <v>-33671.300000000003</v>
      </c>
      <c r="AJ864" s="3">
        <v>167975.7</v>
      </c>
      <c r="AK864" s="3">
        <v>75487.59</v>
      </c>
      <c r="AL864" s="3">
        <v>171305</v>
      </c>
      <c r="AM864" s="3">
        <v>399624.1</v>
      </c>
      <c r="AN864" s="1" t="s">
        <v>60</v>
      </c>
    </row>
    <row r="865" spans="1:40" x14ac:dyDescent="0.25">
      <c r="A865" s="2">
        <v>30358</v>
      </c>
      <c r="B865" s="3">
        <v>4306901</v>
      </c>
      <c r="C865" s="3">
        <v>9913.5229999999992</v>
      </c>
      <c r="D865" s="3">
        <v>359669.5</v>
      </c>
      <c r="E865" s="3">
        <v>100923.5</v>
      </c>
      <c r="F865" s="3">
        <v>75.94014</v>
      </c>
      <c r="G865" s="3">
        <v>-84612.23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99483540</v>
      </c>
      <c r="M865" s="3">
        <v>5992373</v>
      </c>
      <c r="N865" s="3">
        <v>53136660</v>
      </c>
      <c r="O865" s="3">
        <v>9114084000</v>
      </c>
      <c r="P865" s="3">
        <v>14866.18</v>
      </c>
      <c r="Q865" s="3">
        <v>156298500000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23826.2</v>
      </c>
      <c r="AE865" s="3">
        <v>362849.4</v>
      </c>
      <c r="AF865" s="3">
        <v>142501.70000000001</v>
      </c>
      <c r="AG865" s="3">
        <v>1104.308</v>
      </c>
      <c r="AH865" s="3">
        <v>0</v>
      </c>
      <c r="AI865" s="3">
        <v>-33333.15</v>
      </c>
      <c r="AJ865" s="3">
        <v>222312.6</v>
      </c>
      <c r="AK865" s="3">
        <v>73530.990000000005</v>
      </c>
      <c r="AL865" s="3">
        <v>166423.70000000001</v>
      </c>
      <c r="AM865" s="3">
        <v>1182221</v>
      </c>
      <c r="AN865" s="1" t="s">
        <v>74</v>
      </c>
    </row>
    <row r="866" spans="1:40" x14ac:dyDescent="0.25">
      <c r="A866" s="2">
        <v>30359</v>
      </c>
      <c r="B866" s="3">
        <v>4237940</v>
      </c>
      <c r="C866" s="3">
        <v>19796.64</v>
      </c>
      <c r="D866" s="3">
        <v>1289736</v>
      </c>
      <c r="E866" s="3">
        <v>187584.2</v>
      </c>
      <c r="F866" s="3">
        <v>156.5437</v>
      </c>
      <c r="G866" s="3">
        <v>65489.64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99749450</v>
      </c>
      <c r="M866" s="3">
        <v>6718803</v>
      </c>
      <c r="N866" s="3">
        <v>53322820</v>
      </c>
      <c r="O866" s="3">
        <v>9114185000</v>
      </c>
      <c r="P866" s="3">
        <v>20253.03</v>
      </c>
      <c r="Q866" s="3">
        <v>156304700000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33186.839999999997</v>
      </c>
      <c r="AE866" s="3">
        <v>931325.3</v>
      </c>
      <c r="AF866" s="3">
        <v>412992.4</v>
      </c>
      <c r="AG866" s="3">
        <v>2558.8180000000002</v>
      </c>
      <c r="AH866" s="3">
        <v>0</v>
      </c>
      <c r="AI866" s="3">
        <v>-32054.93</v>
      </c>
      <c r="AJ866" s="3">
        <v>358660.7</v>
      </c>
      <c r="AK866" s="3">
        <v>73448.5</v>
      </c>
      <c r="AL866" s="3">
        <v>172548.5</v>
      </c>
      <c r="AM866" s="3">
        <v>3249533</v>
      </c>
      <c r="AN866" s="1" t="s">
        <v>48</v>
      </c>
    </row>
    <row r="867" spans="1:40" x14ac:dyDescent="0.25">
      <c r="A867" s="2">
        <v>30360</v>
      </c>
      <c r="B867" s="3">
        <v>4283278</v>
      </c>
      <c r="C867" s="3">
        <v>5767.0259999999998</v>
      </c>
      <c r="D867" s="3">
        <v>269560</v>
      </c>
      <c r="E867" s="3">
        <v>146975</v>
      </c>
      <c r="F867" s="3">
        <v>69.978409999999997</v>
      </c>
      <c r="G867" s="3">
        <v>-129190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99825080</v>
      </c>
      <c r="M867" s="3">
        <v>6765046</v>
      </c>
      <c r="N867" s="3">
        <v>53408100</v>
      </c>
      <c r="O867" s="3">
        <v>9114117000</v>
      </c>
      <c r="P867" s="3">
        <v>18244.89</v>
      </c>
      <c r="Q867" s="3">
        <v>156304700000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15639.48</v>
      </c>
      <c r="AE867" s="3">
        <v>280948.3</v>
      </c>
      <c r="AF867" s="3">
        <v>106519.2</v>
      </c>
      <c r="AG867" s="3">
        <v>690.24419999999998</v>
      </c>
      <c r="AH867" s="3">
        <v>0</v>
      </c>
      <c r="AI867" s="3">
        <v>-33199.18</v>
      </c>
      <c r="AJ867" s="3">
        <v>270460.90000000002</v>
      </c>
      <c r="AK867" s="3">
        <v>75539.27</v>
      </c>
      <c r="AL867" s="3">
        <v>185201.4</v>
      </c>
      <c r="AM867" s="3">
        <v>897331.3</v>
      </c>
      <c r="AN867" s="1" t="s">
        <v>74</v>
      </c>
    </row>
    <row r="868" spans="1:40" x14ac:dyDescent="0.25">
      <c r="A868" s="2">
        <v>30361</v>
      </c>
      <c r="B868" s="3">
        <v>4257812</v>
      </c>
      <c r="C868" s="3">
        <v>0</v>
      </c>
      <c r="D868" s="3">
        <v>5460.59</v>
      </c>
      <c r="E868" s="3">
        <v>88651.38</v>
      </c>
      <c r="F868" s="3">
        <v>18.51005</v>
      </c>
      <c r="G868" s="3">
        <v>-191277.4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99820490</v>
      </c>
      <c r="M868" s="3">
        <v>6502327</v>
      </c>
      <c r="N868" s="3">
        <v>53446320</v>
      </c>
      <c r="O868" s="3">
        <v>9113949000</v>
      </c>
      <c r="P868" s="3">
        <v>16089.33</v>
      </c>
      <c r="Q868" s="3">
        <v>156300400000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26673.3</v>
      </c>
      <c r="AE868" s="3">
        <v>411413.1</v>
      </c>
      <c r="AF868" s="3">
        <v>7841.3270000000002</v>
      </c>
      <c r="AG868" s="3">
        <v>0</v>
      </c>
      <c r="AH868" s="3">
        <v>0</v>
      </c>
      <c r="AI868" s="3">
        <v>-33314.910000000003</v>
      </c>
      <c r="AJ868" s="3">
        <v>196135.8</v>
      </c>
      <c r="AK868" s="3">
        <v>73407.850000000006</v>
      </c>
      <c r="AL868" s="3">
        <v>157986.70000000001</v>
      </c>
      <c r="AM868" s="3">
        <v>2098.9589999999998</v>
      </c>
      <c r="AN868" s="1" t="s">
        <v>55</v>
      </c>
    </row>
    <row r="869" spans="1:40" x14ac:dyDescent="0.25">
      <c r="A869" s="2">
        <v>30362</v>
      </c>
      <c r="B869" s="3">
        <v>4208715</v>
      </c>
      <c r="C869" s="3">
        <v>15.658810000000001</v>
      </c>
      <c r="D869" s="3">
        <v>5513.6710000000003</v>
      </c>
      <c r="E869" s="3">
        <v>72192.820000000007</v>
      </c>
      <c r="F869" s="3">
        <v>15.734690000000001</v>
      </c>
      <c r="G869" s="3">
        <v>-199171.3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99815250</v>
      </c>
      <c r="M869" s="3">
        <v>6286725</v>
      </c>
      <c r="N869" s="3">
        <v>53444700</v>
      </c>
      <c r="O869" s="3">
        <v>9113788000</v>
      </c>
      <c r="P869" s="3">
        <v>15153.25</v>
      </c>
      <c r="Q869" s="3">
        <v>156295800000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33706.51</v>
      </c>
      <c r="AE869" s="3">
        <v>648676</v>
      </c>
      <c r="AF869" s="3">
        <v>6420.3419999999996</v>
      </c>
      <c r="AG869" s="3">
        <v>2.3904429999999999</v>
      </c>
      <c r="AH869" s="3">
        <v>0</v>
      </c>
      <c r="AI869" s="3">
        <v>-33107.279999999999</v>
      </c>
      <c r="AJ869" s="3">
        <v>174302.6</v>
      </c>
      <c r="AK869" s="3">
        <v>70448.960000000006</v>
      </c>
      <c r="AL869" s="3">
        <v>176008.1</v>
      </c>
      <c r="AM869" s="3">
        <v>10567.28</v>
      </c>
      <c r="AN869" s="1" t="s">
        <v>74</v>
      </c>
    </row>
    <row r="870" spans="1:40" x14ac:dyDescent="0.25">
      <c r="A870" s="2">
        <v>30363</v>
      </c>
      <c r="B870" s="3">
        <v>4185074</v>
      </c>
      <c r="C870" s="3">
        <v>8311.6589999999997</v>
      </c>
      <c r="D870" s="3">
        <v>212484.1</v>
      </c>
      <c r="E870" s="3">
        <v>121008.8</v>
      </c>
      <c r="F870" s="3">
        <v>49.834009999999999</v>
      </c>
      <c r="G870" s="3">
        <v>-136676.20000000001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99878230</v>
      </c>
      <c r="M870" s="3">
        <v>6541458</v>
      </c>
      <c r="N870" s="3">
        <v>53516810</v>
      </c>
      <c r="O870" s="3">
        <v>9113677000</v>
      </c>
      <c r="P870" s="3">
        <v>16562.02</v>
      </c>
      <c r="Q870" s="3">
        <v>156292300000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29342.98</v>
      </c>
      <c r="AE870" s="3">
        <v>742720.5</v>
      </c>
      <c r="AF870" s="3">
        <v>102980.8</v>
      </c>
      <c r="AG870" s="3">
        <v>987.75810000000001</v>
      </c>
      <c r="AH870" s="3">
        <v>0</v>
      </c>
      <c r="AI870" s="3">
        <v>-32979</v>
      </c>
      <c r="AJ870" s="3">
        <v>231166.3</v>
      </c>
      <c r="AK870" s="3">
        <v>70279.28</v>
      </c>
      <c r="AL870" s="3">
        <v>159113</v>
      </c>
      <c r="AM870" s="3">
        <v>974000.3</v>
      </c>
      <c r="AN870" s="1" t="s">
        <v>55</v>
      </c>
    </row>
    <row r="871" spans="1:40" x14ac:dyDescent="0.25">
      <c r="A871" s="2">
        <v>30364</v>
      </c>
      <c r="B871" s="3">
        <v>4135362</v>
      </c>
      <c r="C871" s="3">
        <v>708.14329999999995</v>
      </c>
      <c r="D871" s="3">
        <v>39428.01</v>
      </c>
      <c r="E871" s="3">
        <v>92684.71</v>
      </c>
      <c r="F871" s="3">
        <v>22.476389999999999</v>
      </c>
      <c r="G871" s="3">
        <v>-176494.7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99875720</v>
      </c>
      <c r="M871" s="3">
        <v>6423265</v>
      </c>
      <c r="N871" s="3">
        <v>53541790</v>
      </c>
      <c r="O871" s="3">
        <v>9113528000</v>
      </c>
      <c r="P871" s="3">
        <v>15815.25</v>
      </c>
      <c r="Q871" s="3">
        <v>156287700000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44745.4</v>
      </c>
      <c r="AE871" s="3">
        <v>855311.7</v>
      </c>
      <c r="AF871" s="3">
        <v>13431.74</v>
      </c>
      <c r="AG871" s="3">
        <v>84.261430000000004</v>
      </c>
      <c r="AH871" s="3">
        <v>0</v>
      </c>
      <c r="AI871" s="3">
        <v>-32916.69</v>
      </c>
      <c r="AJ871" s="3">
        <v>196347.1</v>
      </c>
      <c r="AK871" s="3">
        <v>66190.649999999994</v>
      </c>
      <c r="AL871" s="3">
        <v>171414.9</v>
      </c>
      <c r="AM871" s="3">
        <v>211020.4</v>
      </c>
      <c r="AN871" s="1" t="s">
        <v>73</v>
      </c>
    </row>
    <row r="872" spans="1:40" x14ac:dyDescent="0.25">
      <c r="A872" s="2">
        <v>30365</v>
      </c>
      <c r="B872" s="3">
        <v>4164491</v>
      </c>
      <c r="C872" s="3">
        <v>15869.74</v>
      </c>
      <c r="D872" s="3">
        <v>1041749</v>
      </c>
      <c r="E872" s="3">
        <v>199804.5</v>
      </c>
      <c r="F872" s="3">
        <v>152.1095</v>
      </c>
      <c r="G872" s="3">
        <v>40265.33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100105800</v>
      </c>
      <c r="M872" s="3">
        <v>7032479</v>
      </c>
      <c r="N872" s="3">
        <v>53705080</v>
      </c>
      <c r="O872" s="3">
        <v>9113613000</v>
      </c>
      <c r="P872" s="3">
        <v>21737.86</v>
      </c>
      <c r="Q872" s="3">
        <v>156289600000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35451.31</v>
      </c>
      <c r="AE872" s="3">
        <v>941928.2</v>
      </c>
      <c r="AF872" s="3">
        <v>365126.6</v>
      </c>
      <c r="AG872" s="3">
        <v>2011.8810000000001</v>
      </c>
      <c r="AH872" s="3">
        <v>0</v>
      </c>
      <c r="AI872" s="3">
        <v>-32596.35</v>
      </c>
      <c r="AJ872" s="3">
        <v>344239.4</v>
      </c>
      <c r="AK872" s="3">
        <v>68440.58</v>
      </c>
      <c r="AL872" s="3">
        <v>180991.6</v>
      </c>
      <c r="AM872" s="3">
        <v>2803768</v>
      </c>
      <c r="AN872" s="1" t="s">
        <v>74</v>
      </c>
    </row>
    <row r="873" spans="1:40" x14ac:dyDescent="0.25">
      <c r="A873" s="2">
        <v>30366</v>
      </c>
      <c r="B873" s="3">
        <v>4160727</v>
      </c>
      <c r="C873" s="3">
        <v>4517.5810000000001</v>
      </c>
      <c r="D873" s="3">
        <v>100958.7</v>
      </c>
      <c r="E873" s="3">
        <v>124628.5</v>
      </c>
      <c r="F873" s="3">
        <v>32.98921</v>
      </c>
      <c r="G873" s="3">
        <v>-139923.9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100132700</v>
      </c>
      <c r="M873" s="3">
        <v>6918029</v>
      </c>
      <c r="N873" s="3">
        <v>53785850</v>
      </c>
      <c r="O873" s="3">
        <v>9113522000</v>
      </c>
      <c r="P873" s="3">
        <v>17956.400000000001</v>
      </c>
      <c r="Q873" s="3">
        <v>156286600000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14367.19</v>
      </c>
      <c r="AE873" s="3">
        <v>268426.90000000002</v>
      </c>
      <c r="AF873" s="3">
        <v>58474.5</v>
      </c>
      <c r="AG873" s="3">
        <v>527.12490000000003</v>
      </c>
      <c r="AH873" s="3">
        <v>0</v>
      </c>
      <c r="AI873" s="3">
        <v>-33765.18</v>
      </c>
      <c r="AJ873" s="3">
        <v>242945.2</v>
      </c>
      <c r="AK873" s="3">
        <v>71212.91</v>
      </c>
      <c r="AL873" s="3">
        <v>162208.70000000001</v>
      </c>
      <c r="AM873" s="3">
        <v>423929.1</v>
      </c>
      <c r="AN873" s="1" t="s">
        <v>56</v>
      </c>
    </row>
    <row r="874" spans="1:40" x14ac:dyDescent="0.25">
      <c r="A874" s="2">
        <v>30367</v>
      </c>
      <c r="B874" s="3">
        <v>4111027</v>
      </c>
      <c r="C874" s="3">
        <v>0</v>
      </c>
      <c r="D874" s="3">
        <v>6031.0320000000002</v>
      </c>
      <c r="E874" s="3">
        <v>86728.56</v>
      </c>
      <c r="F874" s="3">
        <v>17.261749999999999</v>
      </c>
      <c r="G874" s="3">
        <v>-213288.4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100120200</v>
      </c>
      <c r="M874" s="3">
        <v>6651275</v>
      </c>
      <c r="N874" s="3">
        <v>53811810</v>
      </c>
      <c r="O874" s="3">
        <v>9113347000</v>
      </c>
      <c r="P874" s="3">
        <v>16794.98</v>
      </c>
      <c r="Q874" s="3">
        <v>156282300000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27659.08</v>
      </c>
      <c r="AE874" s="3">
        <v>561213.30000000005</v>
      </c>
      <c r="AF874" s="3">
        <v>7750.9849999999997</v>
      </c>
      <c r="AG874" s="3">
        <v>0</v>
      </c>
      <c r="AH874" s="3">
        <v>0</v>
      </c>
      <c r="AI874" s="3">
        <v>-33533.629999999997</v>
      </c>
      <c r="AJ874" s="3">
        <v>196470.2</v>
      </c>
      <c r="AK874" s="3">
        <v>71322.61</v>
      </c>
      <c r="AL874" s="3">
        <v>170568.6</v>
      </c>
      <c r="AM874" s="3">
        <v>305.69400000000002</v>
      </c>
      <c r="AN874" s="1" t="s">
        <v>62</v>
      </c>
    </row>
    <row r="875" spans="1:40" x14ac:dyDescent="0.25">
      <c r="A875" s="2">
        <v>30368</v>
      </c>
      <c r="B875" s="3">
        <v>4111788</v>
      </c>
      <c r="C875" s="3">
        <v>6608.09</v>
      </c>
      <c r="D875" s="3">
        <v>185438.6</v>
      </c>
      <c r="E875" s="3">
        <v>119917.2</v>
      </c>
      <c r="F875" s="3">
        <v>47.39123</v>
      </c>
      <c r="G875" s="3">
        <v>-150982.6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100164300</v>
      </c>
      <c r="M875" s="3">
        <v>6740738</v>
      </c>
      <c r="N875" s="3">
        <v>53803020</v>
      </c>
      <c r="O875" s="3">
        <v>9113303000</v>
      </c>
      <c r="P875" s="3">
        <v>17472.93</v>
      </c>
      <c r="Q875" s="3">
        <v>156279200000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26947.05</v>
      </c>
      <c r="AE875" s="3">
        <v>371527.9</v>
      </c>
      <c r="AF875" s="3">
        <v>77470.070000000007</v>
      </c>
      <c r="AG875" s="3">
        <v>755.67229999999995</v>
      </c>
      <c r="AH875" s="3">
        <v>0</v>
      </c>
      <c r="AI875" s="3">
        <v>-33800.730000000003</v>
      </c>
      <c r="AJ875" s="3">
        <v>229314.1</v>
      </c>
      <c r="AK875" s="3">
        <v>70329.05</v>
      </c>
      <c r="AL875" s="3">
        <v>238167.3</v>
      </c>
      <c r="AM875" s="3">
        <v>734408.1</v>
      </c>
      <c r="AN875" s="1" t="s">
        <v>68</v>
      </c>
    </row>
    <row r="876" spans="1:40" x14ac:dyDescent="0.25">
      <c r="A876" s="2">
        <v>30369</v>
      </c>
      <c r="B876" s="3">
        <v>4062654</v>
      </c>
      <c r="C876" s="3">
        <v>3185.4630000000002</v>
      </c>
      <c r="D876" s="3">
        <v>181177.3</v>
      </c>
      <c r="E876" s="3">
        <v>128513.9</v>
      </c>
      <c r="F876" s="3">
        <v>37.24568</v>
      </c>
      <c r="G876" s="3">
        <v>-149924.9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100186800</v>
      </c>
      <c r="M876" s="3">
        <v>6798206</v>
      </c>
      <c r="N876" s="3">
        <v>53867960</v>
      </c>
      <c r="O876" s="3">
        <v>9113170000</v>
      </c>
      <c r="P876" s="3">
        <v>17788.02</v>
      </c>
      <c r="Q876" s="3">
        <v>156274500000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49203.56</v>
      </c>
      <c r="AE876" s="3">
        <v>1137429</v>
      </c>
      <c r="AF876" s="3">
        <v>62725.45</v>
      </c>
      <c r="AG876" s="3">
        <v>416.36149999999998</v>
      </c>
      <c r="AH876" s="3">
        <v>0</v>
      </c>
      <c r="AI876" s="3">
        <v>-32704.84</v>
      </c>
      <c r="AJ876" s="3">
        <v>231115.8</v>
      </c>
      <c r="AK876" s="3">
        <v>65474.19</v>
      </c>
      <c r="AL876" s="3">
        <v>166214.29999999999</v>
      </c>
      <c r="AM876" s="3">
        <v>699940.8</v>
      </c>
      <c r="AN876" s="1" t="s">
        <v>55</v>
      </c>
    </row>
    <row r="877" spans="1:40" x14ac:dyDescent="0.25">
      <c r="A877" s="2">
        <v>30370</v>
      </c>
      <c r="B877" s="3">
        <v>4070628</v>
      </c>
      <c r="C877" s="3">
        <v>16499.22</v>
      </c>
      <c r="D877" s="3">
        <v>1458874</v>
      </c>
      <c r="E877" s="3">
        <v>244534</v>
      </c>
      <c r="F877" s="3">
        <v>213.1994</v>
      </c>
      <c r="G877" s="3">
        <v>79107.41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100471600</v>
      </c>
      <c r="M877" s="3">
        <v>7430830</v>
      </c>
      <c r="N877" s="3">
        <v>54097250</v>
      </c>
      <c r="O877" s="3">
        <v>9113289000</v>
      </c>
      <c r="P877" s="3">
        <v>25344.85</v>
      </c>
      <c r="Q877" s="3">
        <v>156272200000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27251.200000000001</v>
      </c>
      <c r="AB877" s="3">
        <v>0</v>
      </c>
      <c r="AC877" s="3">
        <v>0</v>
      </c>
      <c r="AD877" s="3">
        <v>44689.55</v>
      </c>
      <c r="AE877" s="3">
        <v>1064359</v>
      </c>
      <c r="AF877" s="3">
        <v>473891.6</v>
      </c>
      <c r="AG877" s="3">
        <v>2184.5830000000001</v>
      </c>
      <c r="AH877" s="3">
        <v>0</v>
      </c>
      <c r="AI877" s="3">
        <v>-32774.31</v>
      </c>
      <c r="AJ877" s="3">
        <v>411620.1</v>
      </c>
      <c r="AK877" s="3">
        <v>65461.34</v>
      </c>
      <c r="AL877" s="3">
        <v>182375.3</v>
      </c>
      <c r="AM877" s="3">
        <v>3539929</v>
      </c>
      <c r="AN877" s="1" t="s">
        <v>48</v>
      </c>
    </row>
    <row r="878" spans="1:40" x14ac:dyDescent="0.25">
      <c r="A878" s="2">
        <v>30371</v>
      </c>
      <c r="B878" s="3">
        <v>4063221</v>
      </c>
      <c r="C878" s="3">
        <v>2731.4969999999998</v>
      </c>
      <c r="D878" s="3">
        <v>167378.20000000001</v>
      </c>
      <c r="E878" s="3">
        <v>160672.1</v>
      </c>
      <c r="F878" s="3">
        <v>47.682720000000003</v>
      </c>
      <c r="G878" s="3">
        <v>-175914.8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100475400</v>
      </c>
      <c r="M878" s="3">
        <v>7318275</v>
      </c>
      <c r="N878" s="3">
        <v>54196430</v>
      </c>
      <c r="O878" s="3">
        <v>9113145000</v>
      </c>
      <c r="P878" s="3">
        <v>20512.759999999998</v>
      </c>
      <c r="Q878" s="3">
        <v>156267700000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50079.46</v>
      </c>
      <c r="AB878" s="3">
        <v>0</v>
      </c>
      <c r="AC878" s="3">
        <v>0</v>
      </c>
      <c r="AD878" s="3">
        <v>46182.11</v>
      </c>
      <c r="AE878" s="3">
        <v>1101704</v>
      </c>
      <c r="AF878" s="3">
        <v>55083.69</v>
      </c>
      <c r="AG878" s="3">
        <v>333.43650000000002</v>
      </c>
      <c r="AH878" s="3">
        <v>0</v>
      </c>
      <c r="AI878" s="3">
        <v>-32850.400000000001</v>
      </c>
      <c r="AJ878" s="3">
        <v>273813.09999999998</v>
      </c>
      <c r="AK878" s="3">
        <v>64026.61</v>
      </c>
      <c r="AL878" s="3">
        <v>174666.8</v>
      </c>
      <c r="AM878" s="3">
        <v>584658.9</v>
      </c>
      <c r="AN878" s="1" t="s">
        <v>70</v>
      </c>
    </row>
    <row r="879" spans="1:40" x14ac:dyDescent="0.25">
      <c r="A879" s="2">
        <v>30372</v>
      </c>
      <c r="B879" s="3">
        <v>4070013</v>
      </c>
      <c r="C879" s="3">
        <v>14180.03</v>
      </c>
      <c r="D879" s="3">
        <v>1157328</v>
      </c>
      <c r="E879" s="3">
        <v>245848.1</v>
      </c>
      <c r="F879" s="3">
        <v>168.86799999999999</v>
      </c>
      <c r="G879" s="3">
        <v>26688.14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100722000</v>
      </c>
      <c r="M879" s="3">
        <v>7672982</v>
      </c>
      <c r="N879" s="3">
        <v>54373050</v>
      </c>
      <c r="O879" s="3">
        <v>9113228000</v>
      </c>
      <c r="P879" s="3">
        <v>26401.83</v>
      </c>
      <c r="Q879" s="3">
        <v>156272000000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32109.01</v>
      </c>
      <c r="AE879" s="3">
        <v>453527.4</v>
      </c>
      <c r="AF879" s="3">
        <v>345842.7</v>
      </c>
      <c r="AG879" s="3">
        <v>1720.3340000000001</v>
      </c>
      <c r="AH879" s="3">
        <v>0</v>
      </c>
      <c r="AI879" s="3">
        <v>-32249.47</v>
      </c>
      <c r="AJ879" s="3">
        <v>366541.9</v>
      </c>
      <c r="AK879" s="3">
        <v>69447.710000000006</v>
      </c>
      <c r="AL879" s="3">
        <v>189958.5</v>
      </c>
      <c r="AM879" s="3">
        <v>2727526</v>
      </c>
      <c r="AN879" s="1" t="s">
        <v>70</v>
      </c>
    </row>
    <row r="880" spans="1:40" x14ac:dyDescent="0.25">
      <c r="A880" s="2">
        <v>30373</v>
      </c>
      <c r="B880" s="3">
        <v>4111372</v>
      </c>
      <c r="C880" s="3">
        <v>4.9223720000000002</v>
      </c>
      <c r="D880" s="3">
        <v>12151.58</v>
      </c>
      <c r="E880" s="3">
        <v>123822.7</v>
      </c>
      <c r="F880" s="3">
        <v>40.001829999999998</v>
      </c>
      <c r="G880" s="3">
        <v>-174511.8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100730900</v>
      </c>
      <c r="M880" s="3">
        <v>7328897</v>
      </c>
      <c r="N880" s="3">
        <v>54450280</v>
      </c>
      <c r="O880" s="3">
        <v>9113113000</v>
      </c>
      <c r="P880" s="3">
        <v>20972.68</v>
      </c>
      <c r="Q880" s="3">
        <v>156280700000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13079.9</v>
      </c>
      <c r="AE880" s="3">
        <v>194441.8</v>
      </c>
      <c r="AF880" s="3">
        <v>9060.4429999999993</v>
      </c>
      <c r="AG880" s="3">
        <v>5.1850459999999998</v>
      </c>
      <c r="AH880" s="3">
        <v>0</v>
      </c>
      <c r="AI880" s="3">
        <v>-33552.129999999997</v>
      </c>
      <c r="AJ880" s="3">
        <v>250673.1</v>
      </c>
      <c r="AK880" s="3">
        <v>71193.19</v>
      </c>
      <c r="AL880" s="3">
        <v>173509.6</v>
      </c>
      <c r="AM880" s="3">
        <v>31347.27</v>
      </c>
      <c r="AN880" s="1" t="s">
        <v>55</v>
      </c>
    </row>
    <row r="881" spans="1:40" x14ac:dyDescent="0.25">
      <c r="A881" s="2">
        <v>30374</v>
      </c>
      <c r="B881" s="3">
        <v>4135603</v>
      </c>
      <c r="C881" s="3">
        <v>203.39510000000001</v>
      </c>
      <c r="D881" s="3">
        <v>9808.3269999999993</v>
      </c>
      <c r="E881" s="3">
        <v>97557.23</v>
      </c>
      <c r="F881" s="3">
        <v>30.262899999999998</v>
      </c>
      <c r="G881" s="3">
        <v>-208268.7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100734200</v>
      </c>
      <c r="M881" s="3">
        <v>7051588</v>
      </c>
      <c r="N881" s="3">
        <v>54495630</v>
      </c>
      <c r="O881" s="3">
        <v>9112954000</v>
      </c>
      <c r="P881" s="3">
        <v>19297.97</v>
      </c>
      <c r="Q881" s="3">
        <v>156282200000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13809.79</v>
      </c>
      <c r="AE881" s="3">
        <v>220330</v>
      </c>
      <c r="AF881" s="3">
        <v>7521.3580000000002</v>
      </c>
      <c r="AG881" s="3">
        <v>39.434510000000003</v>
      </c>
      <c r="AH881" s="3">
        <v>0</v>
      </c>
      <c r="AI881" s="3">
        <v>-33521.58</v>
      </c>
      <c r="AJ881" s="3">
        <v>215862.39999999999</v>
      </c>
      <c r="AK881" s="3">
        <v>72210.880000000005</v>
      </c>
      <c r="AL881" s="3">
        <v>170587.1</v>
      </c>
      <c r="AM881" s="3">
        <v>20510.71</v>
      </c>
      <c r="AN881" s="1" t="s">
        <v>55</v>
      </c>
    </row>
    <row r="882" spans="1:40" x14ac:dyDescent="0.25">
      <c r="A882" s="2">
        <v>30375</v>
      </c>
      <c r="B882" s="3">
        <v>4110980</v>
      </c>
      <c r="C882" s="3">
        <v>841.76760000000002</v>
      </c>
      <c r="D882" s="3">
        <v>18788.990000000002</v>
      </c>
      <c r="E882" s="3">
        <v>82245.25</v>
      </c>
      <c r="F882" s="3">
        <v>40.684280000000001</v>
      </c>
      <c r="G882" s="3">
        <v>-199567.6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100738900</v>
      </c>
      <c r="M882" s="3">
        <v>6830236</v>
      </c>
      <c r="N882" s="3">
        <v>54526360</v>
      </c>
      <c r="O882" s="3">
        <v>9112808000</v>
      </c>
      <c r="P882" s="3">
        <v>18438.16</v>
      </c>
      <c r="Q882" s="3">
        <v>156286100000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15446.11</v>
      </c>
      <c r="AE882" s="3">
        <v>230749.8</v>
      </c>
      <c r="AF882" s="3">
        <v>7683.06</v>
      </c>
      <c r="AG882" s="3">
        <v>97.732979999999998</v>
      </c>
      <c r="AH882" s="3">
        <v>0</v>
      </c>
      <c r="AI882" s="3">
        <v>-33470.370000000003</v>
      </c>
      <c r="AJ882" s="3">
        <v>204991.1</v>
      </c>
      <c r="AK882" s="3">
        <v>72802.679999999993</v>
      </c>
      <c r="AL882" s="3">
        <v>174333.1</v>
      </c>
      <c r="AM882" s="3">
        <v>57674.29</v>
      </c>
      <c r="AN882" s="1" t="s">
        <v>50</v>
      </c>
    </row>
    <row r="883" spans="1:40" x14ac:dyDescent="0.25">
      <c r="A883" s="2">
        <v>30376</v>
      </c>
      <c r="B883" s="3">
        <v>4111056</v>
      </c>
      <c r="C883" s="3">
        <v>3484.1990000000001</v>
      </c>
      <c r="D883" s="3">
        <v>32429.94</v>
      </c>
      <c r="E883" s="3">
        <v>76418.98</v>
      </c>
      <c r="F883" s="3">
        <v>33.610059999999997</v>
      </c>
      <c r="G883" s="3">
        <v>-189109.1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100754300</v>
      </c>
      <c r="M883" s="3">
        <v>6686719</v>
      </c>
      <c r="N883" s="3">
        <v>54547890</v>
      </c>
      <c r="O883" s="3">
        <v>9112672000</v>
      </c>
      <c r="P883" s="3">
        <v>17668.48</v>
      </c>
      <c r="Q883" s="3">
        <v>156289700000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22427.34</v>
      </c>
      <c r="AE883" s="3">
        <v>390412.1</v>
      </c>
      <c r="AF883" s="3">
        <v>20721.12</v>
      </c>
      <c r="AG883" s="3">
        <v>322.536</v>
      </c>
      <c r="AH883" s="3">
        <v>0</v>
      </c>
      <c r="AI883" s="3">
        <v>-33060.51</v>
      </c>
      <c r="AJ883" s="3">
        <v>202274.8</v>
      </c>
      <c r="AK883" s="3">
        <v>72597.710000000006</v>
      </c>
      <c r="AL883" s="3">
        <v>180799.7</v>
      </c>
      <c r="AM883" s="3">
        <v>166859.29999999999</v>
      </c>
      <c r="AN883" s="1" t="s">
        <v>66</v>
      </c>
    </row>
    <row r="884" spans="1:40" x14ac:dyDescent="0.25">
      <c r="A884" s="2">
        <v>30377</v>
      </c>
      <c r="B884" s="3">
        <v>4037432</v>
      </c>
      <c r="C884" s="3">
        <v>316.9984</v>
      </c>
      <c r="D884" s="3">
        <v>7055.232</v>
      </c>
      <c r="E884" s="3">
        <v>61847.28</v>
      </c>
      <c r="F884" s="3">
        <v>14.72575</v>
      </c>
      <c r="G884" s="3">
        <v>-196877.4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100754600</v>
      </c>
      <c r="M884" s="3">
        <v>6486055</v>
      </c>
      <c r="N884" s="3">
        <v>54556700</v>
      </c>
      <c r="O884" s="3">
        <v>9112510000</v>
      </c>
      <c r="P884" s="3">
        <v>16800.18</v>
      </c>
      <c r="Q884" s="3">
        <v>156285100000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44417.19</v>
      </c>
      <c r="AE884" s="3">
        <v>837255.7</v>
      </c>
      <c r="AF884" s="3">
        <v>6455.6459999999997</v>
      </c>
      <c r="AG884" s="3">
        <v>57.788409999999999</v>
      </c>
      <c r="AH884" s="3">
        <v>0</v>
      </c>
      <c r="AI884" s="3">
        <v>-32631.1</v>
      </c>
      <c r="AJ884" s="3">
        <v>186905.8</v>
      </c>
      <c r="AK884" s="3">
        <v>66832.47</v>
      </c>
      <c r="AL884" s="3">
        <v>178159.4</v>
      </c>
      <c r="AM884" s="3">
        <v>26572.94</v>
      </c>
      <c r="AN884" s="1" t="s">
        <v>50</v>
      </c>
    </row>
    <row r="885" spans="1:40" x14ac:dyDescent="0.25">
      <c r="A885" s="2">
        <v>30378</v>
      </c>
      <c r="B885" s="3">
        <v>3988604</v>
      </c>
      <c r="C885" s="3">
        <v>2684.1190000000001</v>
      </c>
      <c r="D885" s="3">
        <v>25070.21</v>
      </c>
      <c r="E885" s="3">
        <v>62240.86</v>
      </c>
      <c r="F885" s="3">
        <v>28.726510000000001</v>
      </c>
      <c r="G885" s="3">
        <v>-191086.2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100766300</v>
      </c>
      <c r="M885" s="3">
        <v>6379478</v>
      </c>
      <c r="N885" s="3">
        <v>54540050</v>
      </c>
      <c r="O885" s="3">
        <v>9112403000</v>
      </c>
      <c r="P885" s="3">
        <v>16550.63</v>
      </c>
      <c r="Q885" s="3">
        <v>156282700000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0</v>
      </c>
      <c r="AD885" s="3">
        <v>19209.79</v>
      </c>
      <c r="AE885" s="3">
        <v>327033.90000000002</v>
      </c>
      <c r="AF885" s="3">
        <v>17057.52</v>
      </c>
      <c r="AG885" s="3">
        <v>239.16030000000001</v>
      </c>
      <c r="AH885" s="3">
        <v>0</v>
      </c>
      <c r="AI885" s="3">
        <v>-33630.75</v>
      </c>
      <c r="AJ885" s="3">
        <v>185363.5</v>
      </c>
      <c r="AK885" s="3">
        <v>69077.27</v>
      </c>
      <c r="AL885" s="3">
        <v>202060.4</v>
      </c>
      <c r="AM885" s="3">
        <v>158345</v>
      </c>
      <c r="AN885" s="1" t="s">
        <v>60</v>
      </c>
    </row>
    <row r="886" spans="1:40" x14ac:dyDescent="0.25">
      <c r="A886" s="2">
        <v>30379</v>
      </c>
      <c r="B886" s="3">
        <v>3963938</v>
      </c>
      <c r="C886" s="3">
        <v>26.716259999999998</v>
      </c>
      <c r="D886" s="3">
        <v>5424.9129999999996</v>
      </c>
      <c r="E886" s="3">
        <v>50844.08</v>
      </c>
      <c r="F886" s="3">
        <v>14.25163</v>
      </c>
      <c r="G886" s="3">
        <v>-195334.6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100764500</v>
      </c>
      <c r="M886" s="3">
        <v>6203074</v>
      </c>
      <c r="N886" s="3">
        <v>54513910</v>
      </c>
      <c r="O886" s="3">
        <v>9112267000</v>
      </c>
      <c r="P886" s="3">
        <v>15890.02</v>
      </c>
      <c r="Q886" s="3">
        <v>156278500000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0</v>
      </c>
      <c r="AD886" s="3">
        <v>38698.199999999997</v>
      </c>
      <c r="AE886" s="3">
        <v>625888.4</v>
      </c>
      <c r="AF886" s="3">
        <v>4656.7579999999998</v>
      </c>
      <c r="AG886" s="3">
        <v>4.7969379999999999</v>
      </c>
      <c r="AH886" s="3">
        <v>0</v>
      </c>
      <c r="AI886" s="3">
        <v>-33316.49</v>
      </c>
      <c r="AJ886" s="3">
        <v>172138.6</v>
      </c>
      <c r="AK886" s="3">
        <v>67147.67</v>
      </c>
      <c r="AL886" s="3">
        <v>198330.2</v>
      </c>
      <c r="AM886" s="3">
        <v>17861.3</v>
      </c>
      <c r="AN886" s="1" t="s">
        <v>66</v>
      </c>
    </row>
    <row r="887" spans="1:40" x14ac:dyDescent="0.25">
      <c r="A887" s="2">
        <v>30380</v>
      </c>
      <c r="B887" s="3">
        <v>3988344</v>
      </c>
      <c r="C887" s="3">
        <v>505.09100000000001</v>
      </c>
      <c r="D887" s="3">
        <v>14281.4</v>
      </c>
      <c r="E887" s="3">
        <v>48046.09</v>
      </c>
      <c r="F887" s="3">
        <v>19.346150000000002</v>
      </c>
      <c r="G887" s="3">
        <v>-187840.8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100763700</v>
      </c>
      <c r="M887" s="3">
        <v>6065323</v>
      </c>
      <c r="N887" s="3">
        <v>54499320</v>
      </c>
      <c r="O887" s="3">
        <v>9112123000</v>
      </c>
      <c r="P887" s="3">
        <v>15609.59</v>
      </c>
      <c r="Q887" s="3">
        <v>156274000000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0</v>
      </c>
      <c r="AD887" s="3">
        <v>43735.91</v>
      </c>
      <c r="AE887" s="3">
        <v>745647.2</v>
      </c>
      <c r="AF887" s="3">
        <v>5509.1589999999997</v>
      </c>
      <c r="AG887" s="3">
        <v>80.639830000000003</v>
      </c>
      <c r="AH887" s="3">
        <v>0</v>
      </c>
      <c r="AI887" s="3">
        <v>-33233.64</v>
      </c>
      <c r="AJ887" s="3">
        <v>168723.4</v>
      </c>
      <c r="AK887" s="3">
        <v>63092.45</v>
      </c>
      <c r="AL887" s="3">
        <v>183366.5</v>
      </c>
      <c r="AM887" s="3">
        <v>64668.15</v>
      </c>
      <c r="AN887" s="1" t="s">
        <v>48</v>
      </c>
    </row>
    <row r="888" spans="1:40" x14ac:dyDescent="0.25">
      <c r="A888" s="2">
        <v>30381</v>
      </c>
      <c r="B888" s="3">
        <v>4037277</v>
      </c>
      <c r="C888" s="3">
        <v>2569.4290000000001</v>
      </c>
      <c r="D888" s="3">
        <v>26879.52</v>
      </c>
      <c r="E888" s="3">
        <v>48687.91</v>
      </c>
      <c r="F888" s="3">
        <v>36.269820000000003</v>
      </c>
      <c r="G888" s="3">
        <v>-175488.2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100774800</v>
      </c>
      <c r="M888" s="3">
        <v>5982798</v>
      </c>
      <c r="N888" s="3">
        <v>54481550</v>
      </c>
      <c r="O888" s="3">
        <v>9112014000</v>
      </c>
      <c r="P888" s="3">
        <v>15490.45</v>
      </c>
      <c r="Q888" s="3">
        <v>156273000000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21380.32</v>
      </c>
      <c r="AE888" s="3">
        <v>344826.7</v>
      </c>
      <c r="AF888" s="3">
        <v>12663.9</v>
      </c>
      <c r="AG888" s="3">
        <v>255.52930000000001</v>
      </c>
      <c r="AH888" s="3">
        <v>0</v>
      </c>
      <c r="AI888" s="3">
        <v>-33866.42</v>
      </c>
      <c r="AJ888" s="3">
        <v>168592.3</v>
      </c>
      <c r="AK888" s="3">
        <v>65495.91</v>
      </c>
      <c r="AL888" s="3">
        <v>186411.7</v>
      </c>
      <c r="AM888" s="3">
        <v>148069.1</v>
      </c>
      <c r="AN888" s="1" t="s">
        <v>59</v>
      </c>
    </row>
    <row r="889" spans="1:40" x14ac:dyDescent="0.25">
      <c r="A889" s="2">
        <v>30382</v>
      </c>
      <c r="B889" s="3">
        <v>4037919</v>
      </c>
      <c r="C889" s="3">
        <v>7118.26</v>
      </c>
      <c r="D889" s="3">
        <v>118369.9</v>
      </c>
      <c r="E889" s="3">
        <v>72013.08</v>
      </c>
      <c r="F889" s="3">
        <v>48.953949999999999</v>
      </c>
      <c r="G889" s="3">
        <v>-150013.1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100809600</v>
      </c>
      <c r="M889" s="3">
        <v>6117385</v>
      </c>
      <c r="N889" s="3">
        <v>54487270</v>
      </c>
      <c r="O889" s="3">
        <v>9111930000</v>
      </c>
      <c r="P889" s="3">
        <v>15520.28</v>
      </c>
      <c r="Q889" s="3">
        <v>156269700000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25893.88</v>
      </c>
      <c r="AE889" s="3">
        <v>474954.5</v>
      </c>
      <c r="AF889" s="3">
        <v>56081.42</v>
      </c>
      <c r="AG889" s="3">
        <v>646.88430000000005</v>
      </c>
      <c r="AH889" s="3">
        <v>0</v>
      </c>
      <c r="AI889" s="3">
        <v>-33694.94</v>
      </c>
      <c r="AJ889" s="3">
        <v>197560.3</v>
      </c>
      <c r="AK889" s="3">
        <v>66618.64</v>
      </c>
      <c r="AL889" s="3">
        <v>191883.9</v>
      </c>
      <c r="AM889" s="3">
        <v>588335.9</v>
      </c>
      <c r="AN889" s="1" t="s">
        <v>52</v>
      </c>
    </row>
    <row r="890" spans="1:40" x14ac:dyDescent="0.25">
      <c r="A890" s="2">
        <v>30383</v>
      </c>
      <c r="B890" s="3">
        <v>4135196</v>
      </c>
      <c r="C890" s="3">
        <v>698.58900000000006</v>
      </c>
      <c r="D890" s="3">
        <v>24619.03</v>
      </c>
      <c r="E890" s="3">
        <v>54554.64</v>
      </c>
      <c r="F890" s="3">
        <v>19.161059999999999</v>
      </c>
      <c r="G890" s="3">
        <v>-173485.9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100802000</v>
      </c>
      <c r="M890" s="3">
        <v>5999455</v>
      </c>
      <c r="N890" s="3">
        <v>54483800</v>
      </c>
      <c r="O890" s="3">
        <v>9111788000</v>
      </c>
      <c r="P890" s="3">
        <v>14867.16</v>
      </c>
      <c r="Q890" s="3">
        <v>156265000000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49261.77</v>
      </c>
      <c r="AE890" s="3">
        <v>915324.8</v>
      </c>
      <c r="AF890" s="3">
        <v>7993.57</v>
      </c>
      <c r="AG890" s="3">
        <v>90.381590000000003</v>
      </c>
      <c r="AH890" s="3">
        <v>0</v>
      </c>
      <c r="AI890" s="3">
        <v>-33034.9</v>
      </c>
      <c r="AJ890" s="3">
        <v>173002.2</v>
      </c>
      <c r="AK890" s="3">
        <v>60964.89</v>
      </c>
      <c r="AL890" s="3">
        <v>176522.2</v>
      </c>
      <c r="AM890" s="3">
        <v>111694.7</v>
      </c>
      <c r="AN890" s="1" t="s">
        <v>55</v>
      </c>
    </row>
    <row r="891" spans="1:40" x14ac:dyDescent="0.25">
      <c r="A891" s="2">
        <v>30384</v>
      </c>
      <c r="B891" s="3">
        <v>4380062</v>
      </c>
      <c r="C891" s="3">
        <v>3700.002</v>
      </c>
      <c r="D891" s="3">
        <v>99006.53</v>
      </c>
      <c r="E891" s="3">
        <v>70392.009999999995</v>
      </c>
      <c r="F891" s="3">
        <v>48.764710000000001</v>
      </c>
      <c r="G891" s="3">
        <v>-151991.79999999999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100814300</v>
      </c>
      <c r="M891" s="3">
        <v>6051862</v>
      </c>
      <c r="N891" s="3">
        <v>54494370</v>
      </c>
      <c r="O891" s="3">
        <v>9111671000</v>
      </c>
      <c r="P891" s="3">
        <v>15158</v>
      </c>
      <c r="Q891" s="3">
        <v>156260000000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53454.879999999997</v>
      </c>
      <c r="AE891" s="3">
        <v>1016347</v>
      </c>
      <c r="AF891" s="3">
        <v>29353.21</v>
      </c>
      <c r="AG891" s="3">
        <v>377.46089999999998</v>
      </c>
      <c r="AH891" s="3">
        <v>0</v>
      </c>
      <c r="AI891" s="3">
        <v>-32979.22</v>
      </c>
      <c r="AJ891" s="3">
        <v>190002</v>
      </c>
      <c r="AK891" s="3">
        <v>57839.26</v>
      </c>
      <c r="AL891" s="3">
        <v>179475.1</v>
      </c>
      <c r="AM891" s="3">
        <v>438232.2</v>
      </c>
      <c r="AN891" s="1" t="s">
        <v>55</v>
      </c>
    </row>
    <row r="892" spans="1:40" x14ac:dyDescent="0.25">
      <c r="A892" s="2">
        <v>30385</v>
      </c>
      <c r="B892" s="3">
        <v>4404872</v>
      </c>
      <c r="C892" s="3">
        <v>5939.9</v>
      </c>
      <c r="D892" s="3">
        <v>231618.8</v>
      </c>
      <c r="E892" s="3">
        <v>97122.78</v>
      </c>
      <c r="F892" s="3">
        <v>91.096850000000003</v>
      </c>
      <c r="G892" s="3">
        <v>-111305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100845700</v>
      </c>
      <c r="M892" s="3">
        <v>6242695</v>
      </c>
      <c r="N892" s="3">
        <v>54536610</v>
      </c>
      <c r="O892" s="3">
        <v>9111597000</v>
      </c>
      <c r="P892" s="3">
        <v>15958.16</v>
      </c>
      <c r="Q892" s="3">
        <v>156255000000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56519.39</v>
      </c>
      <c r="AE892" s="3">
        <v>1103765</v>
      </c>
      <c r="AF892" s="3">
        <v>63910.67</v>
      </c>
      <c r="AG892" s="3">
        <v>640.5838</v>
      </c>
      <c r="AH892" s="3">
        <v>0</v>
      </c>
      <c r="AI892" s="3">
        <v>-32931.25</v>
      </c>
      <c r="AJ892" s="3">
        <v>225651.6</v>
      </c>
      <c r="AK892" s="3">
        <v>55506.3</v>
      </c>
      <c r="AL892" s="3">
        <v>183443.8</v>
      </c>
      <c r="AM892" s="3">
        <v>839474.5</v>
      </c>
      <c r="AN892" s="1" t="s">
        <v>59</v>
      </c>
    </row>
    <row r="893" spans="1:40" x14ac:dyDescent="0.25">
      <c r="A893" s="2">
        <v>30386</v>
      </c>
      <c r="B893" s="3">
        <v>4380271</v>
      </c>
      <c r="C893" s="3">
        <v>5094.8410000000003</v>
      </c>
      <c r="D893" s="3">
        <v>175143.7</v>
      </c>
      <c r="E893" s="3">
        <v>91932.91</v>
      </c>
      <c r="F893" s="3">
        <v>66.218230000000005</v>
      </c>
      <c r="G893" s="3">
        <v>-129837.6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100857600</v>
      </c>
      <c r="M893" s="3">
        <v>6260943</v>
      </c>
      <c r="N893" s="3">
        <v>54561820</v>
      </c>
      <c r="O893" s="3">
        <v>9111518000</v>
      </c>
      <c r="P893" s="3">
        <v>15845.92</v>
      </c>
      <c r="Q893" s="3">
        <v>156250200000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46549.53</v>
      </c>
      <c r="AE893" s="3">
        <v>883301.7</v>
      </c>
      <c r="AF893" s="3">
        <v>50543.42</v>
      </c>
      <c r="AG893" s="3">
        <v>569.59439999999995</v>
      </c>
      <c r="AH893" s="3">
        <v>0</v>
      </c>
      <c r="AI893" s="3">
        <v>-33369.54</v>
      </c>
      <c r="AJ893" s="3">
        <v>211320.2</v>
      </c>
      <c r="AK893" s="3">
        <v>55924.160000000003</v>
      </c>
      <c r="AL893" s="3">
        <v>186146.9</v>
      </c>
      <c r="AM893" s="3">
        <v>558008.5</v>
      </c>
      <c r="AN893" s="1" t="s">
        <v>52</v>
      </c>
    </row>
    <row r="894" spans="1:40" x14ac:dyDescent="0.25">
      <c r="A894" s="2">
        <v>30387</v>
      </c>
      <c r="B894" s="3">
        <v>4381261</v>
      </c>
      <c r="C894" s="3">
        <v>14224.58</v>
      </c>
      <c r="D894" s="3">
        <v>273964.59999999998</v>
      </c>
      <c r="E894" s="3">
        <v>109560.4</v>
      </c>
      <c r="F894" s="3">
        <v>55.824809999999999</v>
      </c>
      <c r="G894" s="3">
        <v>-111253.9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100946500</v>
      </c>
      <c r="M894" s="3">
        <v>6424752</v>
      </c>
      <c r="N894" s="3">
        <v>54620390</v>
      </c>
      <c r="O894" s="3">
        <v>9111469000</v>
      </c>
      <c r="P894" s="3">
        <v>16197.7</v>
      </c>
      <c r="Q894" s="3">
        <v>156266100000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28549.94</v>
      </c>
      <c r="AE894" s="3">
        <v>632400.9</v>
      </c>
      <c r="AF894" s="3">
        <v>146049</v>
      </c>
      <c r="AG894" s="3">
        <v>1285.2529999999999</v>
      </c>
      <c r="AH894" s="3">
        <v>0</v>
      </c>
      <c r="AI894" s="3">
        <v>-32700.17</v>
      </c>
      <c r="AJ894" s="3">
        <v>242221.3</v>
      </c>
      <c r="AK894" s="3">
        <v>60391.62</v>
      </c>
      <c r="AL894" s="3">
        <v>183681.9</v>
      </c>
      <c r="AM894" s="3">
        <v>1015075</v>
      </c>
      <c r="AN894" s="1" t="s">
        <v>54</v>
      </c>
    </row>
    <row r="895" spans="1:40" x14ac:dyDescent="0.25">
      <c r="A895" s="2">
        <v>30388</v>
      </c>
      <c r="B895" s="3">
        <v>3329637</v>
      </c>
      <c r="C895" s="3">
        <v>8303.7639999999992</v>
      </c>
      <c r="D895" s="3">
        <v>264516.09999999998</v>
      </c>
      <c r="E895" s="3">
        <v>114997.8</v>
      </c>
      <c r="F895" s="3">
        <v>55.823740000000001</v>
      </c>
      <c r="G895" s="3">
        <v>-116013.5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101012000</v>
      </c>
      <c r="M895" s="3">
        <v>6531359</v>
      </c>
      <c r="N895" s="3">
        <v>54687500</v>
      </c>
      <c r="O895" s="3">
        <v>9111409000</v>
      </c>
      <c r="P895" s="3">
        <v>16813.21</v>
      </c>
      <c r="Q895" s="3">
        <v>156270600000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25276.9</v>
      </c>
      <c r="AE895" s="3">
        <v>530104.6</v>
      </c>
      <c r="AF895" s="3">
        <v>126073.1</v>
      </c>
      <c r="AG895" s="3">
        <v>988.85239999999999</v>
      </c>
      <c r="AH895" s="3">
        <v>0</v>
      </c>
      <c r="AI895" s="3">
        <v>-32647.21</v>
      </c>
      <c r="AJ895" s="3">
        <v>242465.6</v>
      </c>
      <c r="AK895" s="3">
        <v>61177.919999999998</v>
      </c>
      <c r="AL895" s="3">
        <v>175385.2</v>
      </c>
      <c r="AM895" s="3">
        <v>911486.9</v>
      </c>
      <c r="AN895" s="1" t="s">
        <v>48</v>
      </c>
    </row>
    <row r="896" spans="1:40" x14ac:dyDescent="0.25">
      <c r="A896" s="2">
        <v>30389</v>
      </c>
      <c r="B896" s="3">
        <v>2716525</v>
      </c>
      <c r="C896" s="3">
        <v>135.73650000000001</v>
      </c>
      <c r="D896" s="3">
        <v>6208.9769999999999</v>
      </c>
      <c r="E896" s="3">
        <v>70923.649999999994</v>
      </c>
      <c r="F896" s="3">
        <v>15.48879</v>
      </c>
      <c r="G896" s="3">
        <v>-172939.4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101010000</v>
      </c>
      <c r="M896" s="3">
        <v>6301326</v>
      </c>
      <c r="N896" s="3">
        <v>54699320</v>
      </c>
      <c r="O896" s="3">
        <v>9111274000</v>
      </c>
      <c r="P896" s="3">
        <v>15335.96</v>
      </c>
      <c r="Q896" s="3">
        <v>156267500000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0</v>
      </c>
      <c r="AD896" s="3">
        <v>38186.03</v>
      </c>
      <c r="AE896" s="3">
        <v>777756.9</v>
      </c>
      <c r="AF896" s="3">
        <v>7124.2669999999998</v>
      </c>
      <c r="AG896" s="3">
        <v>25.888000000000002</v>
      </c>
      <c r="AH896" s="3">
        <v>0</v>
      </c>
      <c r="AI896" s="3">
        <v>-32660.27</v>
      </c>
      <c r="AJ896" s="3">
        <v>181900.3</v>
      </c>
      <c r="AK896" s="3">
        <v>59307.6</v>
      </c>
      <c r="AL896" s="3">
        <v>170135.5</v>
      </c>
      <c r="AM896" s="3">
        <v>13412.04</v>
      </c>
      <c r="AN896" s="1" t="s">
        <v>58</v>
      </c>
    </row>
    <row r="897" spans="1:40" x14ac:dyDescent="0.25">
      <c r="A897" s="2">
        <v>30390</v>
      </c>
      <c r="B897" s="3">
        <v>4208798</v>
      </c>
      <c r="C897" s="3">
        <v>1177.586</v>
      </c>
      <c r="D897" s="3">
        <v>13984.54</v>
      </c>
      <c r="E897" s="3">
        <v>60852.09</v>
      </c>
      <c r="F897" s="3">
        <v>14.7865</v>
      </c>
      <c r="G897" s="3">
        <v>-189014.3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101010000</v>
      </c>
      <c r="M897" s="3">
        <v>6129674</v>
      </c>
      <c r="N897" s="3">
        <v>54695580</v>
      </c>
      <c r="O897" s="3">
        <v>9111125000</v>
      </c>
      <c r="P897" s="3">
        <v>14832.76</v>
      </c>
      <c r="Q897" s="3">
        <v>156262900000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0</v>
      </c>
      <c r="AD897" s="3">
        <v>36603.72</v>
      </c>
      <c r="AE897" s="3">
        <v>703432.3</v>
      </c>
      <c r="AF897" s="3">
        <v>10425.69</v>
      </c>
      <c r="AG897" s="3">
        <v>168.0077</v>
      </c>
      <c r="AH897" s="3">
        <v>0</v>
      </c>
      <c r="AI897" s="3">
        <v>-33206.629999999997</v>
      </c>
      <c r="AJ897" s="3">
        <v>165653.70000000001</v>
      </c>
      <c r="AK897" s="3">
        <v>58703</v>
      </c>
      <c r="AL897" s="3">
        <v>169465</v>
      </c>
      <c r="AM897" s="3">
        <v>56332</v>
      </c>
      <c r="AN897" s="1" t="s">
        <v>55</v>
      </c>
    </row>
    <row r="898" spans="1:40" x14ac:dyDescent="0.25">
      <c r="A898" s="2">
        <v>30391</v>
      </c>
      <c r="B898" s="3">
        <v>4428960</v>
      </c>
      <c r="C898" s="3">
        <v>3067.277</v>
      </c>
      <c r="D898" s="3">
        <v>26389.81</v>
      </c>
      <c r="E898" s="3">
        <v>57324.5</v>
      </c>
      <c r="F898" s="3">
        <v>28.157509999999998</v>
      </c>
      <c r="G898" s="3">
        <v>-181012.5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101017400</v>
      </c>
      <c r="M898" s="3">
        <v>6020266</v>
      </c>
      <c r="N898" s="3">
        <v>54687760</v>
      </c>
      <c r="O898" s="3">
        <v>9110999000</v>
      </c>
      <c r="P898" s="3">
        <v>14636.86</v>
      </c>
      <c r="Q898" s="3">
        <v>156261500000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21621.34</v>
      </c>
      <c r="AE898" s="3">
        <v>370743.5</v>
      </c>
      <c r="AF898" s="3">
        <v>19073.900000000001</v>
      </c>
      <c r="AG898" s="3">
        <v>306.0942</v>
      </c>
      <c r="AH898" s="3">
        <v>0</v>
      </c>
      <c r="AI898" s="3">
        <v>-33834.839999999997</v>
      </c>
      <c r="AJ898" s="3">
        <v>163183.9</v>
      </c>
      <c r="AK898" s="3">
        <v>60722.45</v>
      </c>
      <c r="AL898" s="3">
        <v>171061.1</v>
      </c>
      <c r="AM898" s="3">
        <v>135766</v>
      </c>
      <c r="AN898" s="1" t="s">
        <v>50</v>
      </c>
    </row>
    <row r="899" spans="1:40" x14ac:dyDescent="0.25">
      <c r="A899" s="2">
        <v>30392</v>
      </c>
      <c r="B899" s="3">
        <v>4428800</v>
      </c>
      <c r="C899" s="3">
        <v>12.09994</v>
      </c>
      <c r="D899" s="3">
        <v>6230.4610000000002</v>
      </c>
      <c r="E899" s="3">
        <v>46626.43</v>
      </c>
      <c r="F899" s="3">
        <v>13.431749999999999</v>
      </c>
      <c r="G899" s="3">
        <v>-183968.7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101011900</v>
      </c>
      <c r="M899" s="3">
        <v>5857415</v>
      </c>
      <c r="N899" s="3">
        <v>54668600</v>
      </c>
      <c r="O899" s="3">
        <v>9110855000</v>
      </c>
      <c r="P899" s="3">
        <v>14101.16</v>
      </c>
      <c r="Q899" s="3">
        <v>156256700000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0</v>
      </c>
      <c r="AD899" s="3">
        <v>37295.97</v>
      </c>
      <c r="AE899" s="3">
        <v>652693.30000000005</v>
      </c>
      <c r="AF899" s="3">
        <v>4668.7809999999999</v>
      </c>
      <c r="AG899" s="3">
        <v>3.2231969999999999</v>
      </c>
      <c r="AH899" s="3">
        <v>0</v>
      </c>
      <c r="AI899" s="3">
        <v>-33413.89</v>
      </c>
      <c r="AJ899" s="3">
        <v>150831.5</v>
      </c>
      <c r="AK899" s="3">
        <v>58355.93</v>
      </c>
      <c r="AL899" s="3">
        <v>170035.7</v>
      </c>
      <c r="AM899" s="3">
        <v>14270.92</v>
      </c>
      <c r="AN899" s="1" t="s">
        <v>55</v>
      </c>
    </row>
    <row r="900" spans="1:40" x14ac:dyDescent="0.25">
      <c r="A900" s="2">
        <v>30393</v>
      </c>
      <c r="B900" s="3">
        <v>4453200</v>
      </c>
      <c r="C900" s="3">
        <v>2.6127359999999999</v>
      </c>
      <c r="D900" s="3">
        <v>9279.5220000000008</v>
      </c>
      <c r="E900" s="3">
        <v>41931.769999999997</v>
      </c>
      <c r="F900" s="3">
        <v>25.71687</v>
      </c>
      <c r="G900" s="3">
        <v>-178515.9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101016200</v>
      </c>
      <c r="M900" s="3">
        <v>5716899</v>
      </c>
      <c r="N900" s="3">
        <v>54620080</v>
      </c>
      <c r="O900" s="3">
        <v>9110755000</v>
      </c>
      <c r="P900" s="3">
        <v>13939.96</v>
      </c>
      <c r="Q900" s="3">
        <v>156253900000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16915.310000000001</v>
      </c>
      <c r="AE900" s="3">
        <v>226637.8</v>
      </c>
      <c r="AF900" s="3">
        <v>3978.22</v>
      </c>
      <c r="AG900" s="3">
        <v>0.4032172</v>
      </c>
      <c r="AH900" s="3">
        <v>0</v>
      </c>
      <c r="AI900" s="3">
        <v>-34509.93</v>
      </c>
      <c r="AJ900" s="3">
        <v>141806.9</v>
      </c>
      <c r="AK900" s="3">
        <v>61099.94</v>
      </c>
      <c r="AL900" s="3">
        <v>190382.5</v>
      </c>
      <c r="AM900" s="3">
        <v>23228.36</v>
      </c>
      <c r="AN900" s="1" t="s">
        <v>52</v>
      </c>
    </row>
    <row r="901" spans="1:40" x14ac:dyDescent="0.25">
      <c r="A901" s="2">
        <v>30394</v>
      </c>
      <c r="B901" s="3">
        <v>4453152</v>
      </c>
      <c r="C901" s="3">
        <v>0</v>
      </c>
      <c r="D901" s="3">
        <v>8039.1620000000003</v>
      </c>
      <c r="E901" s="3">
        <v>37295.69</v>
      </c>
      <c r="F901" s="3">
        <v>17.964169999999999</v>
      </c>
      <c r="G901" s="3">
        <v>-176316.6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101011700</v>
      </c>
      <c r="M901" s="3">
        <v>5589600</v>
      </c>
      <c r="N901" s="3">
        <v>54589420</v>
      </c>
      <c r="O901" s="3">
        <v>9110620000</v>
      </c>
      <c r="P901" s="3">
        <v>13618.97</v>
      </c>
      <c r="Q901" s="3">
        <v>156249300000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0</v>
      </c>
      <c r="AD901" s="3">
        <v>33347.82</v>
      </c>
      <c r="AE901" s="3">
        <v>375708</v>
      </c>
      <c r="AF901" s="3">
        <v>3489.4560000000001</v>
      </c>
      <c r="AG901" s="3">
        <v>0</v>
      </c>
      <c r="AH901" s="3">
        <v>0</v>
      </c>
      <c r="AI901" s="3">
        <v>-33997.910000000003</v>
      </c>
      <c r="AJ901" s="3">
        <v>137383.5</v>
      </c>
      <c r="AK901" s="3">
        <v>58602.38</v>
      </c>
      <c r="AL901" s="3">
        <v>168085</v>
      </c>
      <c r="AM901" s="3">
        <v>22474.639999999999</v>
      </c>
      <c r="AN901" s="1" t="s">
        <v>56</v>
      </c>
    </row>
    <row r="902" spans="1:40" x14ac:dyDescent="0.25">
      <c r="A902" s="2">
        <v>30395</v>
      </c>
      <c r="B902" s="3">
        <v>4428650</v>
      </c>
      <c r="C902" s="3">
        <v>285.5684</v>
      </c>
      <c r="D902" s="3">
        <v>18345.95</v>
      </c>
      <c r="E902" s="3">
        <v>36332.559999999998</v>
      </c>
      <c r="F902" s="3">
        <v>42.25018</v>
      </c>
      <c r="G902" s="3">
        <v>-165617.29999999999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101017200</v>
      </c>
      <c r="M902" s="3">
        <v>5486549</v>
      </c>
      <c r="N902" s="3">
        <v>54549540</v>
      </c>
      <c r="O902" s="3">
        <v>9110512000</v>
      </c>
      <c r="P902" s="3">
        <v>13608.13</v>
      </c>
      <c r="Q902" s="3">
        <v>156246300000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22103.23</v>
      </c>
      <c r="AE902" s="3">
        <v>340714.3</v>
      </c>
      <c r="AF902" s="3">
        <v>3390.7930000000001</v>
      </c>
      <c r="AG902" s="3">
        <v>29.85793</v>
      </c>
      <c r="AH902" s="3">
        <v>0</v>
      </c>
      <c r="AI902" s="3">
        <v>-34189.4</v>
      </c>
      <c r="AJ902" s="3">
        <v>134045.1</v>
      </c>
      <c r="AK902" s="3">
        <v>59568.83</v>
      </c>
      <c r="AL902" s="3">
        <v>173975.1</v>
      </c>
      <c r="AM902" s="3">
        <v>56432.22</v>
      </c>
      <c r="AN902" s="1" t="s">
        <v>74</v>
      </c>
    </row>
    <row r="903" spans="1:40" x14ac:dyDescent="0.25">
      <c r="A903" s="2">
        <v>30396</v>
      </c>
      <c r="B903" s="3">
        <v>4428622</v>
      </c>
      <c r="C903" s="3">
        <v>1242.325</v>
      </c>
      <c r="D903" s="3">
        <v>11080.88</v>
      </c>
      <c r="E903" s="3">
        <v>33768.43</v>
      </c>
      <c r="F903" s="3">
        <v>18.009689999999999</v>
      </c>
      <c r="G903" s="3">
        <v>-171717.4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101018800</v>
      </c>
      <c r="M903" s="3">
        <v>5401412</v>
      </c>
      <c r="N903" s="3">
        <v>54505680</v>
      </c>
      <c r="O903" s="3">
        <v>9110399000</v>
      </c>
      <c r="P903" s="3">
        <v>13199.99</v>
      </c>
      <c r="Q903" s="3">
        <v>156242500000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22148.12</v>
      </c>
      <c r="AE903" s="3">
        <v>415625.3</v>
      </c>
      <c r="AF903" s="3">
        <v>5672.9359999999997</v>
      </c>
      <c r="AG903" s="3">
        <v>167.51259999999999</v>
      </c>
      <c r="AH903" s="3">
        <v>0</v>
      </c>
      <c r="AI903" s="3">
        <v>-34105.32</v>
      </c>
      <c r="AJ903" s="3">
        <v>130328.5</v>
      </c>
      <c r="AK903" s="3">
        <v>60303.81</v>
      </c>
      <c r="AL903" s="3">
        <v>174235.7</v>
      </c>
      <c r="AM903" s="3">
        <v>60348.58</v>
      </c>
      <c r="AN903" s="1" t="s">
        <v>75</v>
      </c>
    </row>
    <row r="904" spans="1:40" x14ac:dyDescent="0.25">
      <c r="A904" s="2">
        <v>30397</v>
      </c>
      <c r="B904" s="3">
        <v>4453076</v>
      </c>
      <c r="C904" s="3">
        <v>2760.7939999999999</v>
      </c>
      <c r="D904" s="3">
        <v>16712.939999999999</v>
      </c>
      <c r="E904" s="3">
        <v>33094.800000000003</v>
      </c>
      <c r="F904" s="3">
        <v>14.693569999999999</v>
      </c>
      <c r="G904" s="3">
        <v>-167195.4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101024100</v>
      </c>
      <c r="M904" s="3">
        <v>5335951</v>
      </c>
      <c r="N904" s="3">
        <v>54469050</v>
      </c>
      <c r="O904" s="3">
        <v>9110280000</v>
      </c>
      <c r="P904" s="3">
        <v>12997.18</v>
      </c>
      <c r="Q904" s="3">
        <v>156244100000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22240.75</v>
      </c>
      <c r="AE904" s="3">
        <v>456988.5</v>
      </c>
      <c r="AF904" s="3">
        <v>13496.31</v>
      </c>
      <c r="AG904" s="3">
        <v>295.58839999999998</v>
      </c>
      <c r="AH904" s="3">
        <v>0</v>
      </c>
      <c r="AI904" s="3">
        <v>-33706.99</v>
      </c>
      <c r="AJ904" s="3">
        <v>129161</v>
      </c>
      <c r="AK904" s="3">
        <v>60158.8</v>
      </c>
      <c r="AL904" s="3">
        <v>165837.79999999999</v>
      </c>
      <c r="AM904" s="3">
        <v>95174.46</v>
      </c>
      <c r="AN904" s="1" t="s">
        <v>55</v>
      </c>
    </row>
    <row r="905" spans="1:40" x14ac:dyDescent="0.25">
      <c r="A905" s="2">
        <v>30398</v>
      </c>
      <c r="B905" s="3">
        <v>4477516</v>
      </c>
      <c r="C905" s="3">
        <v>769.37480000000005</v>
      </c>
      <c r="D905" s="3">
        <v>8688.0820000000003</v>
      </c>
      <c r="E905" s="3">
        <v>29935.18</v>
      </c>
      <c r="F905" s="3">
        <v>12.76469</v>
      </c>
      <c r="G905" s="3">
        <v>-163808.20000000001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101025700</v>
      </c>
      <c r="M905" s="3">
        <v>5241447</v>
      </c>
      <c r="N905" s="3">
        <v>54408550</v>
      </c>
      <c r="O905" s="3">
        <v>9110183000</v>
      </c>
      <c r="P905" s="3">
        <v>12828.02</v>
      </c>
      <c r="Q905" s="3">
        <v>156244200000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18541.37</v>
      </c>
      <c r="AE905" s="3">
        <v>320620.7</v>
      </c>
      <c r="AF905" s="3">
        <v>5399.8289999999997</v>
      </c>
      <c r="AG905" s="3">
        <v>88.497309999999999</v>
      </c>
      <c r="AH905" s="3">
        <v>0</v>
      </c>
      <c r="AI905" s="3">
        <v>-33840.25</v>
      </c>
      <c r="AJ905" s="3">
        <v>119203.3</v>
      </c>
      <c r="AK905" s="3">
        <v>60721.19</v>
      </c>
      <c r="AL905" s="3">
        <v>179746.2</v>
      </c>
      <c r="AM905" s="3">
        <v>28742.2</v>
      </c>
      <c r="AN905" s="1" t="s">
        <v>49</v>
      </c>
    </row>
    <row r="906" spans="1:40" x14ac:dyDescent="0.25">
      <c r="A906" s="2">
        <v>30399</v>
      </c>
      <c r="B906" s="3">
        <v>4526446</v>
      </c>
      <c r="C906" s="3">
        <v>776.26829999999995</v>
      </c>
      <c r="D906" s="3">
        <v>7549.83</v>
      </c>
      <c r="E906" s="3">
        <v>27375.46</v>
      </c>
      <c r="F906" s="3">
        <v>10.4169</v>
      </c>
      <c r="G906" s="3">
        <v>-168549.1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101020100</v>
      </c>
      <c r="M906" s="3">
        <v>5146406</v>
      </c>
      <c r="N906" s="3">
        <v>54287570</v>
      </c>
      <c r="O906" s="3">
        <v>9110123000</v>
      </c>
      <c r="P906" s="3">
        <v>12560.1</v>
      </c>
      <c r="Q906" s="3">
        <v>156239000000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0</v>
      </c>
      <c r="AD906" s="3">
        <v>39724.870000000003</v>
      </c>
      <c r="AE906" s="3">
        <v>915199.1</v>
      </c>
      <c r="AF906" s="3">
        <v>5300.598</v>
      </c>
      <c r="AG906" s="3">
        <v>95.580929999999995</v>
      </c>
      <c r="AH906" s="3">
        <v>0</v>
      </c>
      <c r="AI906" s="3">
        <v>-33210.76</v>
      </c>
      <c r="AJ906" s="3">
        <v>114205.1</v>
      </c>
      <c r="AK906" s="3">
        <v>57440.27</v>
      </c>
      <c r="AL906" s="3">
        <v>235237.5</v>
      </c>
      <c r="AM906" s="3">
        <v>19870.27</v>
      </c>
      <c r="AN906" s="1" t="s">
        <v>70</v>
      </c>
    </row>
    <row r="907" spans="1:40" x14ac:dyDescent="0.25">
      <c r="A907" s="2">
        <v>30400</v>
      </c>
      <c r="B907" s="3">
        <v>4501952</v>
      </c>
      <c r="C907" s="3">
        <v>3.5284239999999999E-12</v>
      </c>
      <c r="D907" s="3">
        <v>8798.4989999999998</v>
      </c>
      <c r="E907" s="3">
        <v>26132.87</v>
      </c>
      <c r="F907" s="3">
        <v>23.012319999999999</v>
      </c>
      <c r="G907" s="3">
        <v>-165163.6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101022500</v>
      </c>
      <c r="M907" s="3">
        <v>5060121</v>
      </c>
      <c r="N907" s="3">
        <v>54200110</v>
      </c>
      <c r="O907" s="3">
        <v>9110044000</v>
      </c>
      <c r="P907" s="3">
        <v>12606.92</v>
      </c>
      <c r="Q907" s="3">
        <v>156235400000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16479.13</v>
      </c>
      <c r="AE907" s="3">
        <v>184479.8</v>
      </c>
      <c r="AF907" s="3">
        <v>2590.1959999999999</v>
      </c>
      <c r="AG907" s="3">
        <v>0</v>
      </c>
      <c r="AH907" s="3">
        <v>0</v>
      </c>
      <c r="AI907" s="3">
        <v>-34585.78</v>
      </c>
      <c r="AJ907" s="3">
        <v>108102.9</v>
      </c>
      <c r="AK907" s="3">
        <v>58872.53</v>
      </c>
      <c r="AL907" s="3">
        <v>195610.6</v>
      </c>
      <c r="AM907" s="3">
        <v>19739</v>
      </c>
      <c r="AN907" s="1" t="s">
        <v>54</v>
      </c>
    </row>
    <row r="908" spans="1:40" x14ac:dyDescent="0.25">
      <c r="A908" s="2">
        <v>30401</v>
      </c>
      <c r="B908" s="3">
        <v>4477472</v>
      </c>
      <c r="C908" s="3">
        <v>0</v>
      </c>
      <c r="D908" s="3">
        <v>4431.4859999999999</v>
      </c>
      <c r="E908" s="3">
        <v>23812.35</v>
      </c>
      <c r="F908" s="3">
        <v>9.7817910000000001</v>
      </c>
      <c r="G908" s="3">
        <v>-169875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101018900</v>
      </c>
      <c r="M908" s="3">
        <v>4971364</v>
      </c>
      <c r="N908" s="3">
        <v>54123410</v>
      </c>
      <c r="O908" s="3">
        <v>9109936000</v>
      </c>
      <c r="P908" s="3">
        <v>12264.1</v>
      </c>
      <c r="Q908" s="3">
        <v>156230700000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25605.72</v>
      </c>
      <c r="AE908" s="3">
        <v>338866</v>
      </c>
      <c r="AF908" s="3">
        <v>2385.4830000000002</v>
      </c>
      <c r="AG908" s="3">
        <v>0</v>
      </c>
      <c r="AH908" s="3">
        <v>0</v>
      </c>
      <c r="AI908" s="3">
        <v>-34438.89</v>
      </c>
      <c r="AJ908" s="3">
        <v>102549.5</v>
      </c>
      <c r="AK908" s="3">
        <v>57687.33</v>
      </c>
      <c r="AL908" s="3">
        <v>179303.8</v>
      </c>
      <c r="AM908" s="3">
        <v>2277.116</v>
      </c>
      <c r="AN908" s="1" t="s">
        <v>52</v>
      </c>
    </row>
    <row r="909" spans="1:40" x14ac:dyDescent="0.25">
      <c r="A909" s="2">
        <v>30402</v>
      </c>
      <c r="B909" s="3">
        <v>4452996</v>
      </c>
      <c r="C909" s="3">
        <v>197.17169999999999</v>
      </c>
      <c r="D909" s="3">
        <v>4352.3549999999996</v>
      </c>
      <c r="E909" s="3">
        <v>22797.16</v>
      </c>
      <c r="F909" s="3">
        <v>11.479889999999999</v>
      </c>
      <c r="G909" s="3">
        <v>-169904.1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101012100</v>
      </c>
      <c r="M909" s="3">
        <v>4889716</v>
      </c>
      <c r="N909" s="3">
        <v>54060670</v>
      </c>
      <c r="O909" s="3">
        <v>9109798000</v>
      </c>
      <c r="P909" s="3">
        <v>12166.28</v>
      </c>
      <c r="Q909" s="3">
        <v>156225400000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46515.32</v>
      </c>
      <c r="AE909" s="3">
        <v>1093108</v>
      </c>
      <c r="AF909" s="3">
        <v>2430.1210000000001</v>
      </c>
      <c r="AG909" s="3">
        <v>35.470269999999999</v>
      </c>
      <c r="AH909" s="3">
        <v>0</v>
      </c>
      <c r="AI909" s="3">
        <v>-33164.92</v>
      </c>
      <c r="AJ909" s="3">
        <v>101117.6</v>
      </c>
      <c r="AK909" s="3">
        <v>53652.47</v>
      </c>
      <c r="AL909" s="3">
        <v>163909.1</v>
      </c>
      <c r="AM909" s="3">
        <v>12373.81</v>
      </c>
      <c r="AN909" s="1" t="s">
        <v>48</v>
      </c>
    </row>
    <row r="910" spans="1:40" x14ac:dyDescent="0.25">
      <c r="A910" s="2">
        <v>30403</v>
      </c>
      <c r="B910" s="3">
        <v>4452988</v>
      </c>
      <c r="C910" s="3">
        <v>400.48079999999999</v>
      </c>
      <c r="D910" s="3">
        <v>7172.4809999999998</v>
      </c>
      <c r="E910" s="3">
        <v>22742.58</v>
      </c>
      <c r="F910" s="3">
        <v>14.552099999999999</v>
      </c>
      <c r="G910" s="3">
        <v>-167314.9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101009200</v>
      </c>
      <c r="M910" s="3">
        <v>4823734</v>
      </c>
      <c r="N910" s="3">
        <v>53974170</v>
      </c>
      <c r="O910" s="3">
        <v>9109696000</v>
      </c>
      <c r="P910" s="3">
        <v>12162.45</v>
      </c>
      <c r="Q910" s="3">
        <v>156220600000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0</v>
      </c>
      <c r="AD910" s="3">
        <v>33646.839999999997</v>
      </c>
      <c r="AE910" s="3">
        <v>591145.1</v>
      </c>
      <c r="AF910" s="3">
        <v>2363.7800000000002</v>
      </c>
      <c r="AG910" s="3">
        <v>30.121479999999998</v>
      </c>
      <c r="AH910" s="3">
        <v>0</v>
      </c>
      <c r="AI910" s="3">
        <v>-34141.39</v>
      </c>
      <c r="AJ910" s="3">
        <v>99292.05</v>
      </c>
      <c r="AK910" s="3">
        <v>52881.88</v>
      </c>
      <c r="AL910" s="3">
        <v>185846.3</v>
      </c>
      <c r="AM910" s="3">
        <v>29413.19</v>
      </c>
      <c r="AN910" s="1" t="s">
        <v>60</v>
      </c>
    </row>
    <row r="911" spans="1:40" x14ac:dyDescent="0.25">
      <c r="A911" s="2">
        <v>30404</v>
      </c>
      <c r="B911" s="3">
        <v>4428536</v>
      </c>
      <c r="C911" s="3">
        <v>1783.4639999999999</v>
      </c>
      <c r="D911" s="3">
        <v>24266.29</v>
      </c>
      <c r="E911" s="3">
        <v>25068.97</v>
      </c>
      <c r="F911" s="3">
        <v>31.19979</v>
      </c>
      <c r="G911" s="3">
        <v>-157651.20000000001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101004600</v>
      </c>
      <c r="M911" s="3">
        <v>4792618</v>
      </c>
      <c r="N911" s="3">
        <v>53924260</v>
      </c>
      <c r="O911" s="3">
        <v>9109567000</v>
      </c>
      <c r="P911" s="3">
        <v>12247.46</v>
      </c>
      <c r="Q911" s="3">
        <v>156215700000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0</v>
      </c>
      <c r="AD911" s="3">
        <v>40723.97</v>
      </c>
      <c r="AE911" s="3">
        <v>807997.5</v>
      </c>
      <c r="AF911" s="3">
        <v>8558.0570000000007</v>
      </c>
      <c r="AG911" s="3">
        <v>246.56870000000001</v>
      </c>
      <c r="AH911" s="3">
        <v>0</v>
      </c>
      <c r="AI911" s="3">
        <v>-33808.03</v>
      </c>
      <c r="AJ911" s="3">
        <v>104075.2</v>
      </c>
      <c r="AK911" s="3">
        <v>51058.63</v>
      </c>
      <c r="AL911" s="3">
        <v>154042.20000000001</v>
      </c>
      <c r="AM911" s="3">
        <v>98421.97</v>
      </c>
      <c r="AN911" s="1" t="s">
        <v>50</v>
      </c>
    </row>
    <row r="912" spans="1:40" x14ac:dyDescent="0.25">
      <c r="A912" s="2">
        <v>30405</v>
      </c>
      <c r="B912" s="3">
        <v>4404239</v>
      </c>
      <c r="C912" s="3">
        <v>7324.5150000000003</v>
      </c>
      <c r="D912" s="3">
        <v>98322.26</v>
      </c>
      <c r="E912" s="3">
        <v>34865.33</v>
      </c>
      <c r="F912" s="3">
        <v>54.33616</v>
      </c>
      <c r="G912" s="3">
        <v>-135663.70000000001</v>
      </c>
      <c r="H912" s="3">
        <v>0</v>
      </c>
      <c r="I912" s="3">
        <v>808990000</v>
      </c>
      <c r="J912" s="3">
        <v>0</v>
      </c>
      <c r="K912" s="3">
        <v>0</v>
      </c>
      <c r="L912" s="3">
        <v>100998400</v>
      </c>
      <c r="M912" s="3">
        <v>4880270</v>
      </c>
      <c r="N912" s="3">
        <v>53886870</v>
      </c>
      <c r="O912" s="3">
        <v>9109462000</v>
      </c>
      <c r="P912" s="3">
        <v>12419.29</v>
      </c>
      <c r="Q912" s="3">
        <v>156210100000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0</v>
      </c>
      <c r="AD912" s="3">
        <v>57485.43</v>
      </c>
      <c r="AE912" s="3">
        <v>1437723</v>
      </c>
      <c r="AF912" s="3">
        <v>37225.96</v>
      </c>
      <c r="AG912" s="3">
        <v>775.32870000000003</v>
      </c>
      <c r="AH912" s="3">
        <v>0</v>
      </c>
      <c r="AI912" s="3">
        <v>-32762.05</v>
      </c>
      <c r="AJ912" s="3">
        <v>130025.60000000001</v>
      </c>
      <c r="AK912" s="3">
        <v>47612.59</v>
      </c>
      <c r="AL912" s="3">
        <v>167464.6</v>
      </c>
      <c r="AM912" s="3">
        <v>371943</v>
      </c>
      <c r="AN912" s="1" t="s">
        <v>49</v>
      </c>
    </row>
    <row r="913" spans="1:40" x14ac:dyDescent="0.25">
      <c r="A913" s="2">
        <v>30406</v>
      </c>
      <c r="B913" s="3">
        <v>4429344</v>
      </c>
      <c r="C913" s="3">
        <v>13047.48</v>
      </c>
      <c r="D913" s="3">
        <v>219441.4</v>
      </c>
      <c r="E913" s="3">
        <v>55327.03</v>
      </c>
      <c r="F913" s="3">
        <v>53.269660000000002</v>
      </c>
      <c r="G913" s="3">
        <v>-115851</v>
      </c>
      <c r="H913" s="3">
        <v>0</v>
      </c>
      <c r="I913" s="3">
        <v>806399200</v>
      </c>
      <c r="J913" s="3">
        <v>0</v>
      </c>
      <c r="K913" s="3">
        <v>0</v>
      </c>
      <c r="L913" s="3">
        <v>100993100</v>
      </c>
      <c r="M913" s="3">
        <v>5089079</v>
      </c>
      <c r="N913" s="3">
        <v>53890500</v>
      </c>
      <c r="O913" s="3">
        <v>9109367000</v>
      </c>
      <c r="P913" s="3">
        <v>12592.97</v>
      </c>
      <c r="Q913" s="3">
        <v>156204600000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23049.16</v>
      </c>
      <c r="AB913" s="3">
        <v>0</v>
      </c>
      <c r="AC913" s="3">
        <v>0</v>
      </c>
      <c r="AD913" s="3">
        <v>56992.04</v>
      </c>
      <c r="AE913" s="3">
        <v>1642058</v>
      </c>
      <c r="AF913" s="3">
        <v>95989.98</v>
      </c>
      <c r="AG913" s="3">
        <v>1298.6849999999999</v>
      </c>
      <c r="AH913" s="3">
        <v>0</v>
      </c>
      <c r="AI913" s="3">
        <v>-32456.28</v>
      </c>
      <c r="AJ913" s="3">
        <v>159409.70000000001</v>
      </c>
      <c r="AK913" s="3">
        <v>46196.71</v>
      </c>
      <c r="AL913" s="3">
        <v>155833.29999999999</v>
      </c>
      <c r="AM913" s="3">
        <v>745918.9</v>
      </c>
      <c r="AN913" s="1" t="s">
        <v>50</v>
      </c>
    </row>
    <row r="914" spans="1:40" x14ac:dyDescent="0.25">
      <c r="A914" s="2">
        <v>30407</v>
      </c>
      <c r="B914" s="3">
        <v>4429603</v>
      </c>
      <c r="C914" s="3">
        <v>9749.74</v>
      </c>
      <c r="D914" s="3">
        <v>274539.3</v>
      </c>
      <c r="E914" s="3">
        <v>67415.72</v>
      </c>
      <c r="F914" s="3">
        <v>99.284610000000001</v>
      </c>
      <c r="G914" s="3">
        <v>-93359.19</v>
      </c>
      <c r="H914" s="3">
        <v>0</v>
      </c>
      <c r="I914" s="3">
        <v>803953700</v>
      </c>
      <c r="J914" s="3">
        <v>0</v>
      </c>
      <c r="K914" s="3">
        <v>0</v>
      </c>
      <c r="L914" s="3">
        <v>100992100</v>
      </c>
      <c r="M914" s="3">
        <v>5278416</v>
      </c>
      <c r="N914" s="3">
        <v>53899080</v>
      </c>
      <c r="O914" s="3">
        <v>9109309000</v>
      </c>
      <c r="P914" s="3">
        <v>12946.92</v>
      </c>
      <c r="Q914" s="3">
        <v>156199600000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26491.03</v>
      </c>
      <c r="AB914" s="3">
        <v>0</v>
      </c>
      <c r="AC914" s="3">
        <v>0</v>
      </c>
      <c r="AD914" s="3">
        <v>49969.54</v>
      </c>
      <c r="AE914" s="3">
        <v>1110115</v>
      </c>
      <c r="AF914" s="3">
        <v>93504.83</v>
      </c>
      <c r="AG914" s="3">
        <v>1094.3910000000001</v>
      </c>
      <c r="AH914" s="3">
        <v>0</v>
      </c>
      <c r="AI914" s="3">
        <v>-33464.18</v>
      </c>
      <c r="AJ914" s="3">
        <v>173879.6</v>
      </c>
      <c r="AK914" s="3">
        <v>45539.040000000001</v>
      </c>
      <c r="AL914" s="3">
        <v>165353.9</v>
      </c>
      <c r="AM914" s="3">
        <v>814387.6</v>
      </c>
      <c r="AN914" s="1" t="s">
        <v>59</v>
      </c>
    </row>
    <row r="915" spans="1:40" x14ac:dyDescent="0.25">
      <c r="A915" s="2">
        <v>30408</v>
      </c>
      <c r="B915" s="3">
        <v>4431373</v>
      </c>
      <c r="C915" s="3">
        <v>15349.46</v>
      </c>
      <c r="D915" s="3">
        <v>598557.4</v>
      </c>
      <c r="E915" s="3">
        <v>102410.4</v>
      </c>
      <c r="F915" s="3">
        <v>105.9277</v>
      </c>
      <c r="G915" s="3">
        <v>-41839.54</v>
      </c>
      <c r="H915" s="3">
        <v>0</v>
      </c>
      <c r="I915" s="3">
        <v>800343600</v>
      </c>
      <c r="J915" s="3">
        <v>0</v>
      </c>
      <c r="K915" s="3">
        <v>0</v>
      </c>
      <c r="L915" s="3">
        <v>101001500</v>
      </c>
      <c r="M915" s="3">
        <v>5644323</v>
      </c>
      <c r="N915" s="3">
        <v>53948090</v>
      </c>
      <c r="O915" s="3">
        <v>9109309000</v>
      </c>
      <c r="P915" s="3">
        <v>14146.14</v>
      </c>
      <c r="Q915" s="3">
        <v>156194500000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44148.800000000003</v>
      </c>
      <c r="AB915" s="3">
        <v>0</v>
      </c>
      <c r="AC915" s="3">
        <v>0</v>
      </c>
      <c r="AD915" s="3">
        <v>61791.43</v>
      </c>
      <c r="AE915" s="3">
        <v>1724208</v>
      </c>
      <c r="AF915" s="3">
        <v>210605.1</v>
      </c>
      <c r="AG915" s="3">
        <v>1900.7829999999999</v>
      </c>
      <c r="AH915" s="3">
        <v>0</v>
      </c>
      <c r="AI915" s="3">
        <v>-32436.21</v>
      </c>
      <c r="AJ915" s="3">
        <v>228191.9</v>
      </c>
      <c r="AK915" s="3">
        <v>44096.05</v>
      </c>
      <c r="AL915" s="3">
        <v>179225.8</v>
      </c>
      <c r="AM915" s="3">
        <v>1567497</v>
      </c>
      <c r="AN915" s="1" t="s">
        <v>60</v>
      </c>
    </row>
    <row r="916" spans="1:40" x14ac:dyDescent="0.25">
      <c r="A916" s="2">
        <v>30409</v>
      </c>
      <c r="B916" s="3">
        <v>4429495</v>
      </c>
      <c r="C916" s="3">
        <v>5961.8909999999996</v>
      </c>
      <c r="D916" s="3">
        <v>90850.22</v>
      </c>
      <c r="E916" s="3">
        <v>65311.32</v>
      </c>
      <c r="F916" s="3">
        <v>23.29373</v>
      </c>
      <c r="G916" s="3">
        <v>-163161.5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101029200</v>
      </c>
      <c r="M916" s="3">
        <v>5559017</v>
      </c>
      <c r="N916" s="3">
        <v>53948520</v>
      </c>
      <c r="O916" s="3">
        <v>9109209000</v>
      </c>
      <c r="P916" s="3">
        <v>13244.67</v>
      </c>
      <c r="Q916" s="3">
        <v>156190900000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5637.4440000000004</v>
      </c>
      <c r="AB916" s="3">
        <v>0</v>
      </c>
      <c r="AC916" s="3">
        <v>0</v>
      </c>
      <c r="AD916" s="3">
        <v>15876.3</v>
      </c>
      <c r="AE916" s="3">
        <v>331269.3</v>
      </c>
      <c r="AF916" s="3">
        <v>55697.8</v>
      </c>
      <c r="AG916" s="3">
        <v>671.09810000000004</v>
      </c>
      <c r="AH916" s="3">
        <v>0</v>
      </c>
      <c r="AI916" s="3">
        <v>-35006.31</v>
      </c>
      <c r="AJ916" s="3">
        <v>161594.6</v>
      </c>
      <c r="AK916" s="3">
        <v>48667.17</v>
      </c>
      <c r="AL916" s="3">
        <v>161225.79999999999</v>
      </c>
      <c r="AM916" s="3">
        <v>311226.2</v>
      </c>
      <c r="AN916" s="1" t="s">
        <v>59</v>
      </c>
    </row>
    <row r="917" spans="1:40" x14ac:dyDescent="0.25">
      <c r="A917" s="2">
        <v>30410</v>
      </c>
      <c r="B917" s="3">
        <v>4430773</v>
      </c>
      <c r="C917" s="3">
        <v>6628.585</v>
      </c>
      <c r="D917" s="3">
        <v>212176.6</v>
      </c>
      <c r="E917" s="3">
        <v>76437.62</v>
      </c>
      <c r="F917" s="3">
        <v>57.930259999999997</v>
      </c>
      <c r="G917" s="3">
        <v>-134214.5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101012500</v>
      </c>
      <c r="M917" s="3">
        <v>5573462</v>
      </c>
      <c r="N917" s="3">
        <v>53967510</v>
      </c>
      <c r="O917" s="3">
        <v>9109108000</v>
      </c>
      <c r="P917" s="3">
        <v>13574.67</v>
      </c>
      <c r="Q917" s="3">
        <v>156186300000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27548.17</v>
      </c>
      <c r="AB917" s="3">
        <v>0</v>
      </c>
      <c r="AC917" s="3">
        <v>0</v>
      </c>
      <c r="AD917" s="3">
        <v>36394.629999999997</v>
      </c>
      <c r="AE917" s="3">
        <v>686874.5</v>
      </c>
      <c r="AF917" s="3">
        <v>49346.16</v>
      </c>
      <c r="AG917" s="3">
        <v>547.30690000000004</v>
      </c>
      <c r="AH917" s="3">
        <v>0</v>
      </c>
      <c r="AI917" s="3">
        <v>-34328.15</v>
      </c>
      <c r="AJ917" s="3">
        <v>173328.9</v>
      </c>
      <c r="AK917" s="3">
        <v>49558.81</v>
      </c>
      <c r="AL917" s="3">
        <v>154405.79999999999</v>
      </c>
      <c r="AM917" s="3">
        <v>518371.6</v>
      </c>
      <c r="AN917" s="1" t="s">
        <v>57</v>
      </c>
    </row>
    <row r="918" spans="1:40" x14ac:dyDescent="0.25">
      <c r="A918" s="2">
        <v>30411</v>
      </c>
      <c r="B918" s="3">
        <v>4430106</v>
      </c>
      <c r="C918" s="3">
        <v>6717.4560000000001</v>
      </c>
      <c r="D918" s="3">
        <v>157905.29999999999</v>
      </c>
      <c r="E918" s="3">
        <v>74595.92</v>
      </c>
      <c r="F918" s="3">
        <v>35.947960000000002</v>
      </c>
      <c r="G918" s="3">
        <v>-198020.8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101033500</v>
      </c>
      <c r="M918" s="3">
        <v>5573506</v>
      </c>
      <c r="N918" s="3">
        <v>53978080</v>
      </c>
      <c r="O918" s="3">
        <v>9108952000</v>
      </c>
      <c r="P918" s="3">
        <v>13441.68</v>
      </c>
      <c r="Q918" s="3">
        <v>156182800000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9462.9529999999995</v>
      </c>
      <c r="AB918" s="3">
        <v>0</v>
      </c>
      <c r="AC918" s="3">
        <v>0</v>
      </c>
      <c r="AD918" s="3">
        <v>19637.759999999998</v>
      </c>
      <c r="AE918" s="3">
        <v>411490.9</v>
      </c>
      <c r="AF918" s="3">
        <v>55351.1</v>
      </c>
      <c r="AG918" s="3">
        <v>671.89350000000002</v>
      </c>
      <c r="AH918" s="3">
        <v>0</v>
      </c>
      <c r="AI918" s="3">
        <v>-34136.370000000003</v>
      </c>
      <c r="AJ918" s="3">
        <v>160642.6</v>
      </c>
      <c r="AK918" s="3">
        <v>51933.8</v>
      </c>
      <c r="AL918" s="3">
        <v>150136.70000000001</v>
      </c>
      <c r="AM918" s="3">
        <v>461088.9</v>
      </c>
      <c r="AN918" s="1" t="s">
        <v>55</v>
      </c>
    </row>
    <row r="919" spans="1:40" x14ac:dyDescent="0.25">
      <c r="A919" s="2">
        <v>30412</v>
      </c>
      <c r="B919" s="3">
        <v>4381526</v>
      </c>
      <c r="C919" s="3">
        <v>6516.3969999999999</v>
      </c>
      <c r="D919" s="3">
        <v>204410.7</v>
      </c>
      <c r="E919" s="3">
        <v>76631.63</v>
      </c>
      <c r="F919" s="3">
        <v>59.321080000000002</v>
      </c>
      <c r="G919" s="3">
        <v>-171007.9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101011700</v>
      </c>
      <c r="M919" s="3">
        <v>5587345</v>
      </c>
      <c r="N919" s="3">
        <v>53998200</v>
      </c>
      <c r="O919" s="3">
        <v>9108811000</v>
      </c>
      <c r="P919" s="3">
        <v>13791.81</v>
      </c>
      <c r="Q919" s="3">
        <v>156178300000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31944.880000000001</v>
      </c>
      <c r="AB919" s="3">
        <v>0</v>
      </c>
      <c r="AC919" s="3">
        <v>0</v>
      </c>
      <c r="AD919" s="3">
        <v>35475.199999999997</v>
      </c>
      <c r="AE919" s="3">
        <v>673807.4</v>
      </c>
      <c r="AF919" s="3">
        <v>54591.85</v>
      </c>
      <c r="AG919" s="3">
        <v>551.66240000000005</v>
      </c>
      <c r="AH919" s="3">
        <v>0</v>
      </c>
      <c r="AI919" s="3">
        <v>-33511.879999999997</v>
      </c>
      <c r="AJ919" s="3">
        <v>170342</v>
      </c>
      <c r="AK919" s="3">
        <v>49673.8</v>
      </c>
      <c r="AL919" s="3">
        <v>150282.4</v>
      </c>
      <c r="AM919" s="3">
        <v>512891.6</v>
      </c>
      <c r="AN919" s="1" t="s">
        <v>56</v>
      </c>
    </row>
    <row r="920" spans="1:40" x14ac:dyDescent="0.25">
      <c r="A920" s="2">
        <v>30413</v>
      </c>
      <c r="B920" s="3">
        <v>4406862</v>
      </c>
      <c r="C920" s="3">
        <v>9937.3649999999998</v>
      </c>
      <c r="D920" s="3">
        <v>446542.5</v>
      </c>
      <c r="E920" s="3">
        <v>98844.83</v>
      </c>
      <c r="F920" s="3">
        <v>122.30500000000001</v>
      </c>
      <c r="G920" s="3">
        <v>-99887.06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101013900</v>
      </c>
      <c r="M920" s="3">
        <v>5748235</v>
      </c>
      <c r="N920" s="3">
        <v>54046660</v>
      </c>
      <c r="O920" s="3">
        <v>9108743000</v>
      </c>
      <c r="P920" s="3">
        <v>15694.25</v>
      </c>
      <c r="Q920" s="3">
        <v>156173900000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39522.839999999997</v>
      </c>
      <c r="AB920" s="3">
        <v>0</v>
      </c>
      <c r="AC920" s="3">
        <v>0</v>
      </c>
      <c r="AD920" s="3">
        <v>43964.08</v>
      </c>
      <c r="AE920" s="3">
        <v>749605</v>
      </c>
      <c r="AF920" s="3">
        <v>110850.5</v>
      </c>
      <c r="AG920" s="3">
        <v>1052.875</v>
      </c>
      <c r="AH920" s="3">
        <v>0</v>
      </c>
      <c r="AI920" s="3">
        <v>-33414.67</v>
      </c>
      <c r="AJ920" s="3">
        <v>206220.1</v>
      </c>
      <c r="AK920" s="3">
        <v>47770.97</v>
      </c>
      <c r="AL920" s="3">
        <v>157810</v>
      </c>
      <c r="AM920" s="3">
        <v>1056365</v>
      </c>
      <c r="AN920" s="1" t="s">
        <v>50</v>
      </c>
    </row>
    <row r="921" spans="1:40" x14ac:dyDescent="0.25">
      <c r="A921" s="2">
        <v>30414</v>
      </c>
      <c r="B921" s="3">
        <v>4435447</v>
      </c>
      <c r="C921" s="3">
        <v>17468.59</v>
      </c>
      <c r="D921" s="3">
        <v>1068793</v>
      </c>
      <c r="E921" s="3">
        <v>147748.29999999999</v>
      </c>
      <c r="F921" s="3">
        <v>189.4271</v>
      </c>
      <c r="G921" s="3">
        <v>22696.55</v>
      </c>
      <c r="H921" s="3">
        <v>0</v>
      </c>
      <c r="I921" s="3">
        <v>794731100</v>
      </c>
      <c r="J921" s="3">
        <v>0</v>
      </c>
      <c r="K921" s="3">
        <v>0</v>
      </c>
      <c r="L921" s="3">
        <v>101047900</v>
      </c>
      <c r="M921" s="3">
        <v>6117514</v>
      </c>
      <c r="N921" s="3">
        <v>54151480</v>
      </c>
      <c r="O921" s="3">
        <v>9108812000</v>
      </c>
      <c r="P921" s="3">
        <v>18664.259999999998</v>
      </c>
      <c r="Q921" s="3">
        <v>156169700000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58523.18</v>
      </c>
      <c r="AB921" s="3">
        <v>0</v>
      </c>
      <c r="AC921" s="3">
        <v>0</v>
      </c>
      <c r="AD921" s="3">
        <v>52297.9</v>
      </c>
      <c r="AE921" s="3">
        <v>1245347</v>
      </c>
      <c r="AF921" s="3">
        <v>299209.40000000002</v>
      </c>
      <c r="AG921" s="3">
        <v>2262.0320000000002</v>
      </c>
      <c r="AH921" s="3">
        <v>0</v>
      </c>
      <c r="AI921" s="3">
        <v>-32543.49</v>
      </c>
      <c r="AJ921" s="3">
        <v>283774.90000000002</v>
      </c>
      <c r="AK921" s="3">
        <v>47894.93</v>
      </c>
      <c r="AL921" s="3">
        <v>179008.8</v>
      </c>
      <c r="AM921" s="3">
        <v>2269932</v>
      </c>
      <c r="AN921" s="1" t="s">
        <v>76</v>
      </c>
    </row>
    <row r="922" spans="1:40" x14ac:dyDescent="0.25">
      <c r="A922" s="2">
        <v>30415</v>
      </c>
      <c r="B922" s="3">
        <v>4415207</v>
      </c>
      <c r="C922" s="3">
        <v>21946.35</v>
      </c>
      <c r="D922" s="3">
        <v>1840942</v>
      </c>
      <c r="E922" s="3">
        <v>213195.7</v>
      </c>
      <c r="F922" s="3">
        <v>264.53769999999997</v>
      </c>
      <c r="G922" s="3">
        <v>125585.2</v>
      </c>
      <c r="H922" s="3">
        <v>0</v>
      </c>
      <c r="I922" s="3">
        <v>789004600</v>
      </c>
      <c r="J922" s="3">
        <v>0</v>
      </c>
      <c r="K922" s="3">
        <v>0</v>
      </c>
      <c r="L922" s="3">
        <v>101139400</v>
      </c>
      <c r="M922" s="3">
        <v>6662083</v>
      </c>
      <c r="N922" s="3">
        <v>54336110</v>
      </c>
      <c r="O922" s="3">
        <v>9108988000</v>
      </c>
      <c r="P922" s="3">
        <v>23077.26</v>
      </c>
      <c r="Q922" s="3">
        <v>156166100000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84412.18</v>
      </c>
      <c r="AB922" s="3">
        <v>0</v>
      </c>
      <c r="AC922" s="3">
        <v>0</v>
      </c>
      <c r="AD922" s="3">
        <v>64038.86</v>
      </c>
      <c r="AE922" s="3">
        <v>1681634</v>
      </c>
      <c r="AF922" s="3">
        <v>502077.7</v>
      </c>
      <c r="AG922" s="3">
        <v>3143.0529999999999</v>
      </c>
      <c r="AH922" s="3">
        <v>0</v>
      </c>
      <c r="AI922" s="3">
        <v>-31747.01</v>
      </c>
      <c r="AJ922" s="3">
        <v>378303.3</v>
      </c>
      <c r="AK922" s="3">
        <v>47280.84</v>
      </c>
      <c r="AL922" s="3">
        <v>193719.8</v>
      </c>
      <c r="AM922" s="3">
        <v>3680403</v>
      </c>
      <c r="AN922" s="1" t="s">
        <v>84</v>
      </c>
    </row>
    <row r="923" spans="1:40" x14ac:dyDescent="0.25">
      <c r="A923" s="2">
        <v>30416</v>
      </c>
      <c r="B923" s="3">
        <v>4417610</v>
      </c>
      <c r="C923" s="3">
        <v>20874.84</v>
      </c>
      <c r="D923" s="3">
        <v>1955033</v>
      </c>
      <c r="E923" s="3">
        <v>246023.4</v>
      </c>
      <c r="F923" s="3">
        <v>229.37739999999999</v>
      </c>
      <c r="G923" s="3">
        <v>86715.44</v>
      </c>
      <c r="H923" s="3">
        <v>0</v>
      </c>
      <c r="I923" s="3">
        <v>783407900</v>
      </c>
      <c r="J923" s="3">
        <v>0</v>
      </c>
      <c r="K923" s="3">
        <v>0</v>
      </c>
      <c r="L923" s="3">
        <v>101273100</v>
      </c>
      <c r="M923" s="3">
        <v>7114479</v>
      </c>
      <c r="N923" s="3">
        <v>54562160</v>
      </c>
      <c r="O923" s="3">
        <v>9109128000</v>
      </c>
      <c r="P923" s="3">
        <v>23841.72</v>
      </c>
      <c r="Q923" s="3">
        <v>156162800000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88480.69</v>
      </c>
      <c r="AB923" s="3">
        <v>0</v>
      </c>
      <c r="AC923" s="3">
        <v>0</v>
      </c>
      <c r="AD923" s="3">
        <v>56871.6</v>
      </c>
      <c r="AE923" s="3">
        <v>1614146</v>
      </c>
      <c r="AF923" s="3">
        <v>548640.4</v>
      </c>
      <c r="AG923" s="3">
        <v>3014.6060000000002</v>
      </c>
      <c r="AH923" s="3">
        <v>0</v>
      </c>
      <c r="AI923" s="3">
        <v>-31898.9</v>
      </c>
      <c r="AJ923" s="3">
        <v>417241.9</v>
      </c>
      <c r="AK923" s="3">
        <v>48821.83</v>
      </c>
      <c r="AL923" s="3">
        <v>191232.8</v>
      </c>
      <c r="AM923" s="3">
        <v>3872587</v>
      </c>
      <c r="AN923" s="1" t="s">
        <v>57</v>
      </c>
    </row>
    <row r="924" spans="1:40" x14ac:dyDescent="0.25">
      <c r="A924" s="2">
        <v>30417</v>
      </c>
      <c r="B924" s="3">
        <v>4406290</v>
      </c>
      <c r="C924" s="3">
        <v>5888.2820000000002</v>
      </c>
      <c r="D924" s="3">
        <v>127983.5</v>
      </c>
      <c r="E924" s="3">
        <v>135418.29999999999</v>
      </c>
      <c r="F924" s="3">
        <v>39.589970000000001</v>
      </c>
      <c r="G924" s="3">
        <v>-215462.6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101331400</v>
      </c>
      <c r="M924" s="3">
        <v>6907853</v>
      </c>
      <c r="N924" s="3">
        <v>54651060</v>
      </c>
      <c r="O924" s="3">
        <v>9108983000</v>
      </c>
      <c r="P924" s="3">
        <v>18951.3</v>
      </c>
      <c r="Q924" s="3">
        <v>156159600000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13780.46</v>
      </c>
      <c r="AB924" s="3">
        <v>0</v>
      </c>
      <c r="AC924" s="3">
        <v>0</v>
      </c>
      <c r="AD924" s="3">
        <v>19426.53</v>
      </c>
      <c r="AE924" s="3">
        <v>376553.8</v>
      </c>
      <c r="AF924" s="3">
        <v>63225.04</v>
      </c>
      <c r="AG924" s="3">
        <v>677.90650000000005</v>
      </c>
      <c r="AH924" s="3">
        <v>0</v>
      </c>
      <c r="AI924" s="3">
        <v>-34149.480000000003</v>
      </c>
      <c r="AJ924" s="3">
        <v>259419.8</v>
      </c>
      <c r="AK924" s="3">
        <v>53996.3</v>
      </c>
      <c r="AL924" s="3">
        <v>170571.1</v>
      </c>
      <c r="AM924" s="3">
        <v>445884.5</v>
      </c>
      <c r="AN924" s="1" t="s">
        <v>50</v>
      </c>
    </row>
    <row r="925" spans="1:40" x14ac:dyDescent="0.25">
      <c r="A925" s="2">
        <v>30418</v>
      </c>
      <c r="B925" s="3">
        <v>4429500</v>
      </c>
      <c r="C925" s="3">
        <v>790.25289999999995</v>
      </c>
      <c r="D925" s="3">
        <v>29592.35</v>
      </c>
      <c r="E925" s="3">
        <v>99008.37</v>
      </c>
      <c r="F925" s="3">
        <v>42.647109999999998</v>
      </c>
      <c r="G925" s="3">
        <v>-274839.59999999998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101261000</v>
      </c>
      <c r="M925" s="3">
        <v>6668175</v>
      </c>
      <c r="N925" s="3">
        <v>54662750</v>
      </c>
      <c r="O925" s="3">
        <v>9108799000</v>
      </c>
      <c r="P925" s="3">
        <v>17821.54</v>
      </c>
      <c r="Q925" s="3">
        <v>156156200000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79812.13</v>
      </c>
      <c r="AB925" s="3">
        <v>0</v>
      </c>
      <c r="AC925" s="3">
        <v>0</v>
      </c>
      <c r="AD925" s="3">
        <v>15245.98</v>
      </c>
      <c r="AE925" s="3">
        <v>278579.20000000001</v>
      </c>
      <c r="AF925" s="3">
        <v>10036.6</v>
      </c>
      <c r="AG925" s="3">
        <v>95.934380000000004</v>
      </c>
      <c r="AH925" s="3">
        <v>0</v>
      </c>
      <c r="AI925" s="3">
        <v>-34495.919999999998</v>
      </c>
      <c r="AJ925" s="3">
        <v>209692.9</v>
      </c>
      <c r="AK925" s="3">
        <v>57354.21</v>
      </c>
      <c r="AL925" s="3">
        <v>198057.3</v>
      </c>
      <c r="AM925" s="3">
        <v>98124.75</v>
      </c>
      <c r="AN925" s="1" t="s">
        <v>76</v>
      </c>
    </row>
    <row r="926" spans="1:40" x14ac:dyDescent="0.25">
      <c r="A926" s="2">
        <v>30419</v>
      </c>
      <c r="B926" s="3">
        <v>4404778</v>
      </c>
      <c r="C926" s="3">
        <v>3224.116</v>
      </c>
      <c r="D926" s="3">
        <v>37507.589999999997</v>
      </c>
      <c r="E926" s="3">
        <v>82562.19</v>
      </c>
      <c r="F926" s="3">
        <v>29.97147</v>
      </c>
      <c r="G926" s="3">
        <v>-253422.5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100938700</v>
      </c>
      <c r="M926" s="3">
        <v>6435793</v>
      </c>
      <c r="N926" s="3">
        <v>54660290</v>
      </c>
      <c r="O926" s="3">
        <v>9108631000</v>
      </c>
      <c r="P926" s="3">
        <v>17026.38</v>
      </c>
      <c r="Q926" s="3">
        <v>156152600000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401492.6</v>
      </c>
      <c r="AB926" s="3">
        <v>0</v>
      </c>
      <c r="AC926" s="3">
        <v>0</v>
      </c>
      <c r="AD926" s="3">
        <v>8452.5540000000001</v>
      </c>
      <c r="AE926" s="3">
        <v>407505.3</v>
      </c>
      <c r="AF926" s="3">
        <v>19654.53</v>
      </c>
      <c r="AG926" s="3">
        <v>333.46809999999999</v>
      </c>
      <c r="AH926" s="3">
        <v>0</v>
      </c>
      <c r="AI926" s="3">
        <v>-34710.07</v>
      </c>
      <c r="AJ926" s="3">
        <v>187348.3</v>
      </c>
      <c r="AK926" s="3">
        <v>60874.69</v>
      </c>
      <c r="AL926" s="3">
        <v>189872.4</v>
      </c>
      <c r="AM926" s="3">
        <v>149768.1</v>
      </c>
      <c r="AN926" s="1" t="s">
        <v>64</v>
      </c>
    </row>
    <row r="927" spans="1:40" x14ac:dyDescent="0.25">
      <c r="A927" s="2">
        <v>30420</v>
      </c>
      <c r="B927" s="3">
        <v>4431184</v>
      </c>
      <c r="C927" s="3">
        <v>10375.719999999999</v>
      </c>
      <c r="D927" s="3">
        <v>222523</v>
      </c>
      <c r="E927" s="3">
        <v>95915.22</v>
      </c>
      <c r="F927" s="3">
        <v>55.859050000000003</v>
      </c>
      <c r="G927" s="3">
        <v>-197719.3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100529200</v>
      </c>
      <c r="M927" s="3">
        <v>6180470</v>
      </c>
      <c r="N927" s="3">
        <v>54694210</v>
      </c>
      <c r="O927" s="3">
        <v>9108497000</v>
      </c>
      <c r="P927" s="3">
        <v>17032.98</v>
      </c>
      <c r="Q927" s="3">
        <v>156148000000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</v>
      </c>
      <c r="AB927" s="3">
        <v>0</v>
      </c>
      <c r="AC927" s="3">
        <v>0</v>
      </c>
      <c r="AD927" s="3">
        <v>13572.64</v>
      </c>
      <c r="AE927" s="3">
        <v>849938.7</v>
      </c>
      <c r="AF927" s="3">
        <v>123333.9</v>
      </c>
      <c r="AG927" s="3">
        <v>1222.779</v>
      </c>
      <c r="AH927" s="3">
        <v>0</v>
      </c>
      <c r="AI927" s="3">
        <v>-34525.26</v>
      </c>
      <c r="AJ927" s="3">
        <v>208958.5</v>
      </c>
      <c r="AK927" s="3">
        <v>61372.84</v>
      </c>
      <c r="AL927" s="3">
        <v>175106.6</v>
      </c>
      <c r="AM927" s="3">
        <v>724380.3</v>
      </c>
      <c r="AN927" s="1" t="s">
        <v>55</v>
      </c>
    </row>
    <row r="928" spans="1:40" x14ac:dyDescent="0.25">
      <c r="A928" s="2">
        <v>30421</v>
      </c>
      <c r="B928" s="3">
        <v>4435038</v>
      </c>
      <c r="C928" s="3">
        <v>15541.06</v>
      </c>
      <c r="D928" s="3">
        <v>632649.6</v>
      </c>
      <c r="E928" s="3">
        <v>149751.6</v>
      </c>
      <c r="F928" s="3">
        <v>122.14879999999999</v>
      </c>
      <c r="G928" s="3">
        <v>-98570.3</v>
      </c>
      <c r="H928" s="3">
        <v>0</v>
      </c>
      <c r="I928" s="3">
        <v>785705600</v>
      </c>
      <c r="J928" s="3">
        <v>0</v>
      </c>
      <c r="K928" s="3">
        <v>0</v>
      </c>
      <c r="L928" s="3">
        <v>99498060</v>
      </c>
      <c r="M928" s="3">
        <v>6147894</v>
      </c>
      <c r="N928" s="3">
        <v>54774990</v>
      </c>
      <c r="O928" s="3">
        <v>9108471000</v>
      </c>
      <c r="P928" s="3">
        <v>19725.830000000002</v>
      </c>
      <c r="Q928" s="3">
        <v>156143500000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15701.87</v>
      </c>
      <c r="AE928" s="3">
        <v>1251217</v>
      </c>
      <c r="AF928" s="3">
        <v>291427.90000000002</v>
      </c>
      <c r="AG928" s="3">
        <v>2151.9340000000002</v>
      </c>
      <c r="AH928" s="3">
        <v>0</v>
      </c>
      <c r="AI928" s="3">
        <v>-34353.32</v>
      </c>
      <c r="AJ928" s="3">
        <v>266192.3</v>
      </c>
      <c r="AK928" s="3">
        <v>62905.09</v>
      </c>
      <c r="AL928" s="3">
        <v>185456.7</v>
      </c>
      <c r="AM928" s="3">
        <v>1953442</v>
      </c>
      <c r="AN928" s="1" t="s">
        <v>66</v>
      </c>
    </row>
    <row r="929" spans="1:40" x14ac:dyDescent="0.25">
      <c r="A929" s="2">
        <v>30422</v>
      </c>
      <c r="B929" s="3">
        <v>4412650</v>
      </c>
      <c r="C929" s="3">
        <v>18454.490000000002</v>
      </c>
      <c r="D929" s="3">
        <v>1022990</v>
      </c>
      <c r="E929" s="3">
        <v>216434.2</v>
      </c>
      <c r="F929" s="3">
        <v>157.97210000000001</v>
      </c>
      <c r="G929" s="3">
        <v>-28398.34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99745470</v>
      </c>
      <c r="M929" s="3">
        <v>6267487</v>
      </c>
      <c r="N929" s="3">
        <v>54887350</v>
      </c>
      <c r="O929" s="3">
        <v>9108534000</v>
      </c>
      <c r="P929" s="3">
        <v>23261</v>
      </c>
      <c r="Q929" s="3">
        <v>156140700000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7504.2569999999996</v>
      </c>
      <c r="AE929" s="3">
        <v>901736.9</v>
      </c>
      <c r="AF929" s="3">
        <v>375726.1</v>
      </c>
      <c r="AG929" s="3">
        <v>2384.8449999999998</v>
      </c>
      <c r="AH929" s="3">
        <v>0</v>
      </c>
      <c r="AI929" s="3">
        <v>-34481.599999999999</v>
      </c>
      <c r="AJ929" s="3">
        <v>310973.7</v>
      </c>
      <c r="AK929" s="3">
        <v>64478.55</v>
      </c>
      <c r="AL929" s="3">
        <v>198661.3</v>
      </c>
      <c r="AM929" s="3">
        <v>3425589</v>
      </c>
      <c r="AN929" s="1" t="s">
        <v>71</v>
      </c>
    </row>
    <row r="930" spans="1:40" x14ac:dyDescent="0.25">
      <c r="A930" s="2">
        <v>30423</v>
      </c>
      <c r="B930" s="3">
        <v>4398032</v>
      </c>
      <c r="C930" s="3">
        <v>23025.62</v>
      </c>
      <c r="D930" s="3">
        <v>2004979</v>
      </c>
      <c r="E930" s="3">
        <v>290824</v>
      </c>
      <c r="F930" s="3">
        <v>266.83890000000002</v>
      </c>
      <c r="G930" s="3">
        <v>103670.39999999999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99470520</v>
      </c>
      <c r="M930" s="3">
        <v>6744987</v>
      </c>
      <c r="N930" s="3">
        <v>55088470</v>
      </c>
      <c r="O930" s="3">
        <v>9108749000</v>
      </c>
      <c r="P930" s="3">
        <v>26208.6</v>
      </c>
      <c r="Q930" s="3">
        <v>156139000000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1415247</v>
      </c>
      <c r="AB930" s="3">
        <v>0</v>
      </c>
      <c r="AC930" s="3">
        <v>0</v>
      </c>
      <c r="AD930" s="3">
        <v>6902.8519999999999</v>
      </c>
      <c r="AE930" s="3">
        <v>979358.9</v>
      </c>
      <c r="AF930" s="3">
        <v>571632.19999999995</v>
      </c>
      <c r="AG930" s="3">
        <v>3011.2310000000002</v>
      </c>
      <c r="AH930" s="3">
        <v>0</v>
      </c>
      <c r="AI930" s="3">
        <v>-34348.06</v>
      </c>
      <c r="AJ930" s="3">
        <v>410356.7</v>
      </c>
      <c r="AK930" s="3">
        <v>68252.87</v>
      </c>
      <c r="AL930" s="3">
        <v>209279.2</v>
      </c>
      <c r="AM930" s="3">
        <v>4908137</v>
      </c>
      <c r="AN930" s="1" t="s">
        <v>51</v>
      </c>
    </row>
    <row r="931" spans="1:40" x14ac:dyDescent="0.25">
      <c r="A931" s="2">
        <v>30424</v>
      </c>
      <c r="B931" s="3">
        <v>4366852</v>
      </c>
      <c r="C931" s="3">
        <v>13800.2</v>
      </c>
      <c r="D931" s="3">
        <v>1124772</v>
      </c>
      <c r="E931" s="3">
        <v>272412.79999999999</v>
      </c>
      <c r="F931" s="3">
        <v>190.4572</v>
      </c>
      <c r="G931" s="3">
        <v>-58557.89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98814070</v>
      </c>
      <c r="M931" s="3">
        <v>6707599</v>
      </c>
      <c r="N931" s="3">
        <v>55250030</v>
      </c>
      <c r="O931" s="3">
        <v>9108806000</v>
      </c>
      <c r="P931" s="3">
        <v>26185.26</v>
      </c>
      <c r="Q931" s="3">
        <v>156134800000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1900213</v>
      </c>
      <c r="AB931" s="3">
        <v>0</v>
      </c>
      <c r="AC931" s="3">
        <v>0</v>
      </c>
      <c r="AD931" s="3">
        <v>8851.3179999999993</v>
      </c>
      <c r="AE931" s="3">
        <v>1793808</v>
      </c>
      <c r="AF931" s="3">
        <v>428156</v>
      </c>
      <c r="AG931" s="3">
        <v>2216.2339999999999</v>
      </c>
      <c r="AH931" s="3">
        <v>0</v>
      </c>
      <c r="AI931" s="3">
        <v>-34133.629999999997</v>
      </c>
      <c r="AJ931" s="3">
        <v>387733.4</v>
      </c>
      <c r="AK931" s="3">
        <v>69692.12</v>
      </c>
      <c r="AL931" s="3">
        <v>226213.8</v>
      </c>
      <c r="AM931" s="3">
        <v>3414126</v>
      </c>
      <c r="AN931" s="1" t="s">
        <v>49</v>
      </c>
    </row>
    <row r="932" spans="1:40" x14ac:dyDescent="0.25">
      <c r="A932" s="2">
        <v>30425</v>
      </c>
      <c r="B932" s="3">
        <v>4417241</v>
      </c>
      <c r="C932" s="3">
        <v>13655.95</v>
      </c>
      <c r="D932" s="3">
        <v>1430493</v>
      </c>
      <c r="E932" s="3">
        <v>301817.7</v>
      </c>
      <c r="F932" s="3">
        <v>245.96029999999999</v>
      </c>
      <c r="G932" s="3">
        <v>-2865.625</v>
      </c>
      <c r="H932" s="3">
        <v>0</v>
      </c>
      <c r="I932" s="3">
        <v>773597600</v>
      </c>
      <c r="J932" s="3">
        <v>0</v>
      </c>
      <c r="K932" s="3">
        <v>0</v>
      </c>
      <c r="L932" s="3">
        <v>97830070</v>
      </c>
      <c r="M932" s="3">
        <v>6787054</v>
      </c>
      <c r="N932" s="3">
        <v>55429280</v>
      </c>
      <c r="O932" s="3">
        <v>9108900000</v>
      </c>
      <c r="P932" s="3">
        <v>28392.15</v>
      </c>
      <c r="Q932" s="3">
        <v>156130800000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2640957</v>
      </c>
      <c r="AB932" s="3">
        <v>0</v>
      </c>
      <c r="AC932" s="3">
        <v>0</v>
      </c>
      <c r="AD932" s="3">
        <v>7169.91</v>
      </c>
      <c r="AE932" s="3">
        <v>1729012</v>
      </c>
      <c r="AF932" s="3">
        <v>432002.2</v>
      </c>
      <c r="AG932" s="3">
        <v>2175.5120000000002</v>
      </c>
      <c r="AH932" s="3">
        <v>0</v>
      </c>
      <c r="AI932" s="3">
        <v>-34191.85</v>
      </c>
      <c r="AJ932" s="3">
        <v>390411.5</v>
      </c>
      <c r="AK932" s="3">
        <v>71628.92</v>
      </c>
      <c r="AL932" s="3">
        <v>211199.5</v>
      </c>
      <c r="AM932" s="3">
        <v>4277950</v>
      </c>
      <c r="AN932" s="1" t="s">
        <v>52</v>
      </c>
    </row>
    <row r="933" spans="1:40" x14ac:dyDescent="0.25">
      <c r="A933" s="2">
        <v>30426</v>
      </c>
      <c r="B933" s="3">
        <v>4469326</v>
      </c>
      <c r="C933" s="3">
        <v>14505.48</v>
      </c>
      <c r="D933" s="3">
        <v>1767123</v>
      </c>
      <c r="E933" s="3">
        <v>339290.6</v>
      </c>
      <c r="F933" s="3">
        <v>292.74790000000002</v>
      </c>
      <c r="G933" s="3">
        <v>27708.34</v>
      </c>
      <c r="H933" s="3">
        <v>0</v>
      </c>
      <c r="I933" s="3">
        <v>768114900</v>
      </c>
      <c r="J933" s="3">
        <v>0</v>
      </c>
      <c r="K933" s="3">
        <v>0</v>
      </c>
      <c r="L933" s="3">
        <v>97180670</v>
      </c>
      <c r="M933" s="3">
        <v>6848079</v>
      </c>
      <c r="N933" s="3">
        <v>55625270</v>
      </c>
      <c r="O933" s="3">
        <v>9109027000</v>
      </c>
      <c r="P933" s="3">
        <v>30301.88</v>
      </c>
      <c r="Q933" s="3">
        <v>156126900000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2865817</v>
      </c>
      <c r="AB933" s="3">
        <v>0</v>
      </c>
      <c r="AC933" s="3">
        <v>0</v>
      </c>
      <c r="AD933" s="3">
        <v>7854.6049999999996</v>
      </c>
      <c r="AE933" s="3">
        <v>2046850</v>
      </c>
      <c r="AF933" s="3">
        <v>510019.4</v>
      </c>
      <c r="AG933" s="3">
        <v>2313.0309999999999</v>
      </c>
      <c r="AH933" s="3">
        <v>0</v>
      </c>
      <c r="AI933" s="3">
        <v>-33981.01</v>
      </c>
      <c r="AJ933" s="3">
        <v>410347.5</v>
      </c>
      <c r="AK933" s="3">
        <v>73108.58</v>
      </c>
      <c r="AL933" s="3">
        <v>214406</v>
      </c>
      <c r="AM933" s="3">
        <v>5289781</v>
      </c>
      <c r="AN933" s="1" t="s">
        <v>50</v>
      </c>
    </row>
    <row r="934" spans="1:40" x14ac:dyDescent="0.25">
      <c r="A934" s="2">
        <v>30427</v>
      </c>
      <c r="B934" s="3">
        <v>4462271</v>
      </c>
      <c r="C934" s="3">
        <v>12777.51</v>
      </c>
      <c r="D934" s="3">
        <v>1138727</v>
      </c>
      <c r="E934" s="3">
        <v>340051.4</v>
      </c>
      <c r="F934" s="3">
        <v>255.45490000000001</v>
      </c>
      <c r="G934" s="3">
        <v>-60377.14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98265840</v>
      </c>
      <c r="M934" s="3">
        <v>6881205</v>
      </c>
      <c r="N934" s="3">
        <v>55771480</v>
      </c>
      <c r="O934" s="3">
        <v>9109074000</v>
      </c>
      <c r="P934" s="3">
        <v>30953.72</v>
      </c>
      <c r="Q934" s="3">
        <v>156124300000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1247983</v>
      </c>
      <c r="AB934" s="3">
        <v>0</v>
      </c>
      <c r="AC934" s="3">
        <v>0</v>
      </c>
      <c r="AD934" s="3">
        <v>3711.1970000000001</v>
      </c>
      <c r="AE934" s="3">
        <v>819833.3</v>
      </c>
      <c r="AF934" s="3">
        <v>332438</v>
      </c>
      <c r="AG934" s="3">
        <v>1965.1179999999999</v>
      </c>
      <c r="AH934" s="3">
        <v>0</v>
      </c>
      <c r="AI934" s="3">
        <v>-34503.81</v>
      </c>
      <c r="AJ934" s="3">
        <v>366220</v>
      </c>
      <c r="AK934" s="3">
        <v>74176.73</v>
      </c>
      <c r="AL934" s="3">
        <v>220040.1</v>
      </c>
      <c r="AM934" s="3">
        <v>4525928</v>
      </c>
      <c r="AN934" s="1" t="s">
        <v>77</v>
      </c>
    </row>
    <row r="935" spans="1:40" x14ac:dyDescent="0.25">
      <c r="A935" s="2">
        <v>30428</v>
      </c>
      <c r="B935" s="3">
        <v>4417878</v>
      </c>
      <c r="C935" s="3">
        <v>10337.200000000001</v>
      </c>
      <c r="D935" s="3">
        <v>1379595</v>
      </c>
      <c r="E935" s="3">
        <v>348200.2</v>
      </c>
      <c r="F935" s="3">
        <v>305.36059999999998</v>
      </c>
      <c r="G935" s="3">
        <v>-36193.230000000003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97241560</v>
      </c>
      <c r="M935" s="3">
        <v>7093366</v>
      </c>
      <c r="N935" s="3">
        <v>55940950</v>
      </c>
      <c r="O935" s="3">
        <v>9109173000</v>
      </c>
      <c r="P935" s="3">
        <v>32402.45</v>
      </c>
      <c r="Q935" s="3">
        <v>156120300000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2262506</v>
      </c>
      <c r="AB935" s="3">
        <v>0</v>
      </c>
      <c r="AC935" s="3">
        <v>0</v>
      </c>
      <c r="AD935" s="3">
        <v>7254.317</v>
      </c>
      <c r="AE935" s="3">
        <v>1877528</v>
      </c>
      <c r="AF935" s="3">
        <v>423769</v>
      </c>
      <c r="AG935" s="3">
        <v>1661.777</v>
      </c>
      <c r="AH935" s="3">
        <v>0</v>
      </c>
      <c r="AI935" s="3">
        <v>-34077.599999999999</v>
      </c>
      <c r="AJ935" s="3">
        <v>422230.5</v>
      </c>
      <c r="AK935" s="3">
        <v>75594.77</v>
      </c>
      <c r="AL935" s="3">
        <v>252794.3</v>
      </c>
      <c r="AM935" s="3">
        <v>4004954</v>
      </c>
      <c r="AN935" s="1" t="s">
        <v>63</v>
      </c>
    </row>
    <row r="936" spans="1:40" x14ac:dyDescent="0.25">
      <c r="A936" s="2">
        <v>30429</v>
      </c>
      <c r="B936" s="3">
        <v>4410190</v>
      </c>
      <c r="C936" s="3">
        <v>15955.8</v>
      </c>
      <c r="D936" s="3">
        <v>629117.69999999995</v>
      </c>
      <c r="E936" s="3">
        <v>318289.2</v>
      </c>
      <c r="F936" s="3">
        <v>216.03970000000001</v>
      </c>
      <c r="G936" s="3">
        <v>-154013.29999999999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98093970</v>
      </c>
      <c r="M936" s="3">
        <v>7056750</v>
      </c>
      <c r="N936" s="3">
        <v>56043740</v>
      </c>
      <c r="O936" s="3">
        <v>9109138000</v>
      </c>
      <c r="P936" s="3">
        <v>30690.47</v>
      </c>
      <c r="Q936" s="3">
        <v>156122900000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3173.29</v>
      </c>
      <c r="AE936" s="3">
        <v>722527.8</v>
      </c>
      <c r="AF936" s="3">
        <v>237064.2</v>
      </c>
      <c r="AG936" s="3">
        <v>2133.0259999999998</v>
      </c>
      <c r="AH936" s="3">
        <v>0</v>
      </c>
      <c r="AI936" s="3">
        <v>-34268.769999999997</v>
      </c>
      <c r="AJ936" s="3">
        <v>334456.5</v>
      </c>
      <c r="AK936" s="3">
        <v>76513.929999999993</v>
      </c>
      <c r="AL936" s="3">
        <v>231680</v>
      </c>
      <c r="AM936" s="3">
        <v>3431520</v>
      </c>
      <c r="AN936" s="1" t="s">
        <v>52</v>
      </c>
    </row>
    <row r="937" spans="1:40" x14ac:dyDescent="0.25">
      <c r="A937" s="2">
        <v>30430</v>
      </c>
      <c r="B937" s="3">
        <v>4459540</v>
      </c>
      <c r="C937" s="3">
        <v>15922.77</v>
      </c>
      <c r="D937" s="3">
        <v>536228.30000000005</v>
      </c>
      <c r="E937" s="3">
        <v>262791.40000000002</v>
      </c>
      <c r="F937" s="3">
        <v>101.1537</v>
      </c>
      <c r="G937" s="3">
        <v>-200839.7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98172600</v>
      </c>
      <c r="M937" s="3">
        <v>6851229</v>
      </c>
      <c r="N937" s="3">
        <v>56114230</v>
      </c>
      <c r="O937" s="3">
        <v>9109059000</v>
      </c>
      <c r="P937" s="3">
        <v>28007.84</v>
      </c>
      <c r="Q937" s="3">
        <v>156126300000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2865.998</v>
      </c>
      <c r="AE937" s="3">
        <v>685094.3</v>
      </c>
      <c r="AF937" s="3">
        <v>279959.8</v>
      </c>
      <c r="AG937" s="3">
        <v>2138.2910000000002</v>
      </c>
      <c r="AH937" s="3">
        <v>0</v>
      </c>
      <c r="AI937" s="3">
        <v>-34144.99</v>
      </c>
      <c r="AJ937" s="3">
        <v>304411.59999999998</v>
      </c>
      <c r="AK937" s="3">
        <v>76665.08</v>
      </c>
      <c r="AL937" s="3">
        <v>233990</v>
      </c>
      <c r="AM937" s="3">
        <v>2106558</v>
      </c>
      <c r="AN937" s="1" t="s">
        <v>51</v>
      </c>
    </row>
    <row r="938" spans="1:40" x14ac:dyDescent="0.25">
      <c r="A938" s="2">
        <v>30431</v>
      </c>
      <c r="B938" s="3">
        <v>4478572</v>
      </c>
      <c r="C938" s="3">
        <v>0</v>
      </c>
      <c r="D938" s="3">
        <v>8266.0820000000003</v>
      </c>
      <c r="E938" s="3">
        <v>144266.6</v>
      </c>
      <c r="F938" s="3">
        <v>55.53031</v>
      </c>
      <c r="G938" s="3">
        <v>-282483.90000000002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98172840</v>
      </c>
      <c r="M938" s="3">
        <v>6014550</v>
      </c>
      <c r="N938" s="3">
        <v>56093730</v>
      </c>
      <c r="O938" s="3">
        <v>9108887000</v>
      </c>
      <c r="P938" s="3">
        <v>23774.01</v>
      </c>
      <c r="Q938" s="3">
        <v>156122000000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2054.643</v>
      </c>
      <c r="AE938" s="3">
        <v>360541.1</v>
      </c>
      <c r="AF938" s="3">
        <v>7616.4179999999997</v>
      </c>
      <c r="AG938" s="3">
        <v>0</v>
      </c>
      <c r="AH938" s="3">
        <v>0</v>
      </c>
      <c r="AI938" s="3">
        <v>-34603.75</v>
      </c>
      <c r="AJ938" s="3">
        <v>203388.2</v>
      </c>
      <c r="AK938" s="3">
        <v>75581.38</v>
      </c>
      <c r="AL938" s="3">
        <v>224184.8</v>
      </c>
      <c r="AM938" s="3">
        <v>31317.06</v>
      </c>
      <c r="AN938" s="1" t="s">
        <v>55</v>
      </c>
    </row>
    <row r="939" spans="1:40" x14ac:dyDescent="0.25">
      <c r="A939" s="2">
        <v>30432</v>
      </c>
      <c r="B939" s="3">
        <v>4453822</v>
      </c>
      <c r="C939" s="3">
        <v>1214.3620000000001</v>
      </c>
      <c r="D939" s="3">
        <v>29235.03</v>
      </c>
      <c r="E939" s="3">
        <v>114994.3</v>
      </c>
      <c r="F939" s="3">
        <v>44.80292</v>
      </c>
      <c r="G939" s="3">
        <v>-278203.59999999998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97470060</v>
      </c>
      <c r="M939" s="3">
        <v>5536705</v>
      </c>
      <c r="N939" s="3">
        <v>56056410</v>
      </c>
      <c r="O939" s="3">
        <v>9108720000</v>
      </c>
      <c r="P939" s="3">
        <v>22023.17</v>
      </c>
      <c r="Q939" s="3">
        <v>156117400000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3034.4</v>
      </c>
      <c r="AE939" s="3">
        <v>667860.80000000005</v>
      </c>
      <c r="AF939" s="3">
        <v>8434.8880000000008</v>
      </c>
      <c r="AG939" s="3">
        <v>126.2838</v>
      </c>
      <c r="AH939" s="3">
        <v>0</v>
      </c>
      <c r="AI939" s="3">
        <v>-34683.660000000003</v>
      </c>
      <c r="AJ939" s="3">
        <v>186331.5</v>
      </c>
      <c r="AK939" s="3">
        <v>74878.990000000005</v>
      </c>
      <c r="AL939" s="3">
        <v>223935.8</v>
      </c>
      <c r="AM939" s="3">
        <v>149564.5</v>
      </c>
      <c r="AN939" s="1" t="s">
        <v>55</v>
      </c>
    </row>
    <row r="940" spans="1:40" x14ac:dyDescent="0.25">
      <c r="A940" s="2">
        <v>30433</v>
      </c>
      <c r="B940" s="3">
        <v>4429594</v>
      </c>
      <c r="C940" s="3">
        <v>9846.4660000000003</v>
      </c>
      <c r="D940" s="3">
        <v>74463.61</v>
      </c>
      <c r="E940" s="3">
        <v>108455</v>
      </c>
      <c r="F940" s="3">
        <v>44.355930000000001</v>
      </c>
      <c r="G940" s="3">
        <v>-250005.9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97328040</v>
      </c>
      <c r="M940" s="3">
        <v>5031341</v>
      </c>
      <c r="N940" s="3">
        <v>56004990</v>
      </c>
      <c r="O940" s="3">
        <v>9108587000</v>
      </c>
      <c r="P940" s="3">
        <v>21067.18</v>
      </c>
      <c r="Q940" s="3">
        <v>156118500000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2709.06</v>
      </c>
      <c r="AE940" s="3">
        <v>536187</v>
      </c>
      <c r="AF940" s="3">
        <v>45090.65</v>
      </c>
      <c r="AG940" s="3">
        <v>1060.809</v>
      </c>
      <c r="AH940" s="3">
        <v>0</v>
      </c>
      <c r="AI940" s="3">
        <v>-34447.269999999997</v>
      </c>
      <c r="AJ940" s="3">
        <v>176836</v>
      </c>
      <c r="AK940" s="3">
        <v>74024.53</v>
      </c>
      <c r="AL940" s="3">
        <v>228535.5</v>
      </c>
      <c r="AM940" s="3">
        <v>564222.1</v>
      </c>
      <c r="AN940" s="1" t="s">
        <v>61</v>
      </c>
    </row>
    <row r="941" spans="1:40" x14ac:dyDescent="0.25">
      <c r="A941" s="2">
        <v>30434</v>
      </c>
      <c r="B941" s="3">
        <v>4429614</v>
      </c>
      <c r="C941" s="3">
        <v>9599.0779999999995</v>
      </c>
      <c r="D941" s="3">
        <v>164050.70000000001</v>
      </c>
      <c r="E941" s="3">
        <v>104778.9</v>
      </c>
      <c r="F941" s="3">
        <v>59.693860000000001</v>
      </c>
      <c r="G941" s="3">
        <v>-211461.9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97078590</v>
      </c>
      <c r="M941" s="3">
        <v>4722731</v>
      </c>
      <c r="N941" s="3">
        <v>55958150</v>
      </c>
      <c r="O941" s="3">
        <v>9108489000</v>
      </c>
      <c r="P941" s="3">
        <v>20274.439999999999</v>
      </c>
      <c r="Q941" s="3">
        <v>156119000000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2190.7579999999998</v>
      </c>
      <c r="AE941" s="3">
        <v>423320.1</v>
      </c>
      <c r="AF941" s="3">
        <v>75101.259999999995</v>
      </c>
      <c r="AG941" s="3">
        <v>953.37080000000003</v>
      </c>
      <c r="AH941" s="3">
        <v>0</v>
      </c>
      <c r="AI941" s="3">
        <v>-34406.449999999997</v>
      </c>
      <c r="AJ941" s="3">
        <v>178777.1</v>
      </c>
      <c r="AK941" s="3">
        <v>74829.119999999995</v>
      </c>
      <c r="AL941" s="3">
        <v>225867.6</v>
      </c>
      <c r="AM941" s="3">
        <v>708858.7</v>
      </c>
      <c r="AN941" s="1" t="s">
        <v>57</v>
      </c>
    </row>
    <row r="942" spans="1:40" x14ac:dyDescent="0.25">
      <c r="A942" s="2">
        <v>30435</v>
      </c>
      <c r="B942" s="3">
        <v>4431889</v>
      </c>
      <c r="C942" s="3">
        <v>8677.7070000000003</v>
      </c>
      <c r="D942" s="3">
        <v>352759.6</v>
      </c>
      <c r="E942" s="3">
        <v>146580.20000000001</v>
      </c>
      <c r="F942" s="3">
        <v>87.926959999999994</v>
      </c>
      <c r="G942" s="3">
        <v>-154785.20000000001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96557500</v>
      </c>
      <c r="M942" s="3">
        <v>5013203</v>
      </c>
      <c r="N942" s="3">
        <v>55942960</v>
      </c>
      <c r="O942" s="3">
        <v>9108450000</v>
      </c>
      <c r="P942" s="3">
        <v>21916.15</v>
      </c>
      <c r="Q942" s="3">
        <v>156115600000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2902.5569999999998</v>
      </c>
      <c r="AE942" s="3">
        <v>645243.69999999995</v>
      </c>
      <c r="AF942" s="3">
        <v>133028.5</v>
      </c>
      <c r="AG942" s="3">
        <v>1269.2919999999999</v>
      </c>
      <c r="AH942" s="3">
        <v>0</v>
      </c>
      <c r="AI942" s="3">
        <v>-34411.08</v>
      </c>
      <c r="AJ942" s="3">
        <v>212649.8</v>
      </c>
      <c r="AK942" s="3">
        <v>73101.960000000006</v>
      </c>
      <c r="AL942" s="3">
        <v>228061.1</v>
      </c>
      <c r="AM942" s="3">
        <v>1613667</v>
      </c>
      <c r="AN942" s="1" t="s">
        <v>55</v>
      </c>
    </row>
    <row r="943" spans="1:40" x14ac:dyDescent="0.25">
      <c r="A943" s="2">
        <v>30436</v>
      </c>
      <c r="B943" s="3">
        <v>4406801</v>
      </c>
      <c r="C943" s="3">
        <v>4041.3939999999998</v>
      </c>
      <c r="D943" s="3">
        <v>237781.1</v>
      </c>
      <c r="E943" s="3">
        <v>131339.4</v>
      </c>
      <c r="F943" s="3">
        <v>43.397709999999996</v>
      </c>
      <c r="G943" s="3">
        <v>-177836.9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95804910</v>
      </c>
      <c r="M943" s="3">
        <v>4915808</v>
      </c>
      <c r="N943" s="3">
        <v>55894810</v>
      </c>
      <c r="O943" s="3">
        <v>9108395000</v>
      </c>
      <c r="P943" s="3">
        <v>21963.46</v>
      </c>
      <c r="Q943" s="3">
        <v>156110600000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4233.8710000000001</v>
      </c>
      <c r="AE943" s="3">
        <v>1183187</v>
      </c>
      <c r="AF943" s="3">
        <v>77484.89</v>
      </c>
      <c r="AG943" s="3">
        <v>546.80079999999998</v>
      </c>
      <c r="AH943" s="3">
        <v>0</v>
      </c>
      <c r="AI943" s="3">
        <v>-34436.85</v>
      </c>
      <c r="AJ943" s="3">
        <v>184801.9</v>
      </c>
      <c r="AK943" s="3">
        <v>72464.72</v>
      </c>
      <c r="AL943" s="3">
        <v>233164.7</v>
      </c>
      <c r="AM943" s="3">
        <v>1102675</v>
      </c>
      <c r="AN943" s="1" t="s">
        <v>69</v>
      </c>
    </row>
    <row r="944" spans="1:40" x14ac:dyDescent="0.25">
      <c r="A944" s="2">
        <v>30437</v>
      </c>
      <c r="B944" s="3">
        <v>4382776</v>
      </c>
      <c r="C944" s="3">
        <v>4496.7629999999999</v>
      </c>
      <c r="D944" s="3">
        <v>380185.7</v>
      </c>
      <c r="E944" s="3">
        <v>154255.1</v>
      </c>
      <c r="F944" s="3">
        <v>84.025350000000003</v>
      </c>
      <c r="G944" s="3">
        <v>-142395.5</v>
      </c>
      <c r="H944" s="3">
        <v>0</v>
      </c>
      <c r="I944" s="3">
        <v>831400400</v>
      </c>
      <c r="J944" s="3">
        <v>0</v>
      </c>
      <c r="K944" s="3">
        <v>0</v>
      </c>
      <c r="L944" s="3">
        <v>95449560</v>
      </c>
      <c r="M944" s="3">
        <v>4954858</v>
      </c>
      <c r="N944" s="3">
        <v>55865030</v>
      </c>
      <c r="O944" s="3">
        <v>9108361000</v>
      </c>
      <c r="P944" s="3">
        <v>22965.94</v>
      </c>
      <c r="Q944" s="3">
        <v>156106300000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2998.1190000000001</v>
      </c>
      <c r="AE944" s="3">
        <v>712189.5</v>
      </c>
      <c r="AF944" s="3">
        <v>76103.17</v>
      </c>
      <c r="AG944" s="3">
        <v>516.02599999999995</v>
      </c>
      <c r="AH944" s="3">
        <v>0</v>
      </c>
      <c r="AI944" s="3">
        <v>-34697.74</v>
      </c>
      <c r="AJ944" s="3">
        <v>189826.6</v>
      </c>
      <c r="AK944" s="3">
        <v>72356.27</v>
      </c>
      <c r="AL944" s="3">
        <v>219759.9</v>
      </c>
      <c r="AM944" s="3">
        <v>1699023</v>
      </c>
      <c r="AN944" s="1" t="s">
        <v>55</v>
      </c>
    </row>
    <row r="945" spans="1:40" x14ac:dyDescent="0.25">
      <c r="A945" s="2">
        <v>30438</v>
      </c>
      <c r="B945" s="3">
        <v>4363292</v>
      </c>
      <c r="C945" s="3">
        <v>13204.1</v>
      </c>
      <c r="D945" s="3">
        <v>1266646</v>
      </c>
      <c r="E945" s="3">
        <v>293801.90000000002</v>
      </c>
      <c r="F945" s="3">
        <v>183.6268</v>
      </c>
      <c r="G945" s="3">
        <v>6482.125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95861430</v>
      </c>
      <c r="M945" s="3">
        <v>6187916</v>
      </c>
      <c r="N945" s="3">
        <v>55952350</v>
      </c>
      <c r="O945" s="3">
        <v>9108482000</v>
      </c>
      <c r="P945" s="3">
        <v>27048.55</v>
      </c>
      <c r="Q945" s="3">
        <v>156105300000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2738.1129999999998</v>
      </c>
      <c r="AE945" s="3">
        <v>629562.69999999995</v>
      </c>
      <c r="AF945" s="3">
        <v>311071.5</v>
      </c>
      <c r="AG945" s="3">
        <v>1790.2819999999999</v>
      </c>
      <c r="AH945" s="3">
        <v>0</v>
      </c>
      <c r="AI945" s="3">
        <v>-34634.199999999997</v>
      </c>
      <c r="AJ945" s="3">
        <v>314839.2</v>
      </c>
      <c r="AK945" s="3">
        <v>74391.14</v>
      </c>
      <c r="AL945" s="3">
        <v>227632.4</v>
      </c>
      <c r="AM945" s="3">
        <v>4824119</v>
      </c>
      <c r="AN945" s="1" t="s">
        <v>55</v>
      </c>
    </row>
    <row r="946" spans="1:40" x14ac:dyDescent="0.25">
      <c r="A946" s="2">
        <v>30439</v>
      </c>
      <c r="B946" s="3">
        <v>4337448</v>
      </c>
      <c r="C946" s="3">
        <v>5740.7209999999995</v>
      </c>
      <c r="D946" s="3">
        <v>1192800</v>
      </c>
      <c r="E946" s="3">
        <v>293961.09999999998</v>
      </c>
      <c r="F946" s="3">
        <v>201.8064</v>
      </c>
      <c r="G946" s="3">
        <v>25595.16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95444850</v>
      </c>
      <c r="M946" s="3">
        <v>6663214</v>
      </c>
      <c r="N946" s="3">
        <v>56010380</v>
      </c>
      <c r="O946" s="3">
        <v>9108656000</v>
      </c>
      <c r="P946" s="3">
        <v>29635.1</v>
      </c>
      <c r="Q946" s="3">
        <v>156101500000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4405.9639999999999</v>
      </c>
      <c r="AE946" s="3">
        <v>1267051</v>
      </c>
      <c r="AF946" s="3">
        <v>244570.9</v>
      </c>
      <c r="AG946" s="3">
        <v>850.88279999999997</v>
      </c>
      <c r="AH946" s="3">
        <v>0</v>
      </c>
      <c r="AI946" s="3">
        <v>-34545.68</v>
      </c>
      <c r="AJ946" s="3">
        <v>321618.5</v>
      </c>
      <c r="AK946" s="3">
        <v>76339.08</v>
      </c>
      <c r="AL946" s="3">
        <v>263680</v>
      </c>
      <c r="AM946" s="3">
        <v>3648706</v>
      </c>
      <c r="AN946" s="1" t="s">
        <v>67</v>
      </c>
    </row>
    <row r="947" spans="1:40" x14ac:dyDescent="0.25">
      <c r="A947" s="2">
        <v>30440</v>
      </c>
      <c r="B947" s="3">
        <v>4343890</v>
      </c>
      <c r="C947" s="3">
        <v>8387.83</v>
      </c>
      <c r="D947" s="3">
        <v>2148034</v>
      </c>
      <c r="E947" s="3">
        <v>376181.7</v>
      </c>
      <c r="F947" s="3">
        <v>325.78489999999999</v>
      </c>
      <c r="G947" s="3">
        <v>117725.6</v>
      </c>
      <c r="H947" s="3">
        <v>0</v>
      </c>
      <c r="I947" s="3">
        <v>824118800</v>
      </c>
      <c r="J947" s="3">
        <v>0</v>
      </c>
      <c r="K947" s="3">
        <v>0</v>
      </c>
      <c r="L947" s="3">
        <v>94947590</v>
      </c>
      <c r="M947" s="3">
        <v>7258711</v>
      </c>
      <c r="N947" s="3">
        <v>56159340</v>
      </c>
      <c r="O947" s="3">
        <v>9108896000</v>
      </c>
      <c r="P947" s="3">
        <v>34939.129999999997</v>
      </c>
      <c r="Q947" s="3">
        <v>156098200000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0</v>
      </c>
      <c r="AD947" s="3">
        <v>5753.277</v>
      </c>
      <c r="AE947" s="3">
        <v>1593456</v>
      </c>
      <c r="AF947" s="3">
        <v>427100.5</v>
      </c>
      <c r="AG947" s="3">
        <v>1309.67</v>
      </c>
      <c r="AH947" s="3">
        <v>0</v>
      </c>
      <c r="AI947" s="3">
        <v>-34370.239999999998</v>
      </c>
      <c r="AJ947" s="3">
        <v>390118.8</v>
      </c>
      <c r="AK947" s="3">
        <v>78908.350000000006</v>
      </c>
      <c r="AL947" s="3">
        <v>241232</v>
      </c>
      <c r="AM947" s="3">
        <v>5857776</v>
      </c>
      <c r="AN947" s="1" t="s">
        <v>50</v>
      </c>
    </row>
    <row r="948" spans="1:40" x14ac:dyDescent="0.25">
      <c r="A948" s="2">
        <v>30441</v>
      </c>
      <c r="B948" s="3">
        <v>4268802</v>
      </c>
      <c r="C948" s="3">
        <v>12964.22</v>
      </c>
      <c r="D948" s="3">
        <v>1416355</v>
      </c>
      <c r="E948" s="3">
        <v>386951.3</v>
      </c>
      <c r="F948" s="3">
        <v>262.07830000000001</v>
      </c>
      <c r="G948" s="3">
        <v>17654.080000000002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96354950</v>
      </c>
      <c r="M948" s="3">
        <v>7528343</v>
      </c>
      <c r="N948" s="3">
        <v>56313590</v>
      </c>
      <c r="O948" s="3">
        <v>9109030000</v>
      </c>
      <c r="P948" s="3">
        <v>34441.78</v>
      </c>
      <c r="Q948" s="3">
        <v>156098000000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2588.4189999999999</v>
      </c>
      <c r="AE948" s="3">
        <v>663187.69999999995</v>
      </c>
      <c r="AF948" s="3">
        <v>378782.1</v>
      </c>
      <c r="AG948" s="3">
        <v>1792.471</v>
      </c>
      <c r="AH948" s="3">
        <v>0</v>
      </c>
      <c r="AI948" s="3">
        <v>-34760.85</v>
      </c>
      <c r="AJ948" s="3">
        <v>388422.5</v>
      </c>
      <c r="AK948" s="3">
        <v>80670.63</v>
      </c>
      <c r="AL948" s="3">
        <v>234217</v>
      </c>
      <c r="AM948" s="3">
        <v>5160050</v>
      </c>
      <c r="AN948" s="1" t="s">
        <v>57</v>
      </c>
    </row>
    <row r="949" spans="1:40" x14ac:dyDescent="0.25">
      <c r="A949" s="2">
        <v>30442</v>
      </c>
      <c r="B949" s="3">
        <v>3427986</v>
      </c>
      <c r="C949" s="3">
        <v>2455.0360000000001</v>
      </c>
      <c r="D949" s="3">
        <v>426162.4</v>
      </c>
      <c r="E949" s="3">
        <v>241181.4</v>
      </c>
      <c r="F949" s="3">
        <v>158.46870000000001</v>
      </c>
      <c r="G949" s="3">
        <v>-194215.7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96199220</v>
      </c>
      <c r="M949" s="3">
        <v>7110850</v>
      </c>
      <c r="N949" s="3">
        <v>56353220</v>
      </c>
      <c r="O949" s="3">
        <v>9108962000</v>
      </c>
      <c r="P949" s="3">
        <v>30005.62</v>
      </c>
      <c r="Q949" s="3">
        <v>156094900000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910981.7</v>
      </c>
      <c r="AB949" s="3">
        <v>0</v>
      </c>
      <c r="AC949" s="3">
        <v>0</v>
      </c>
      <c r="AD949" s="3">
        <v>2646.2689999999998</v>
      </c>
      <c r="AE949" s="3">
        <v>687065.59999999998</v>
      </c>
      <c r="AF949" s="3">
        <v>63869.03</v>
      </c>
      <c r="AG949" s="3">
        <v>313.05700000000002</v>
      </c>
      <c r="AH949" s="3">
        <v>0</v>
      </c>
      <c r="AI949" s="3">
        <v>-34871.15</v>
      </c>
      <c r="AJ949" s="3">
        <v>283535.7</v>
      </c>
      <c r="AK949" s="3">
        <v>81177.009999999995</v>
      </c>
      <c r="AL949" s="3">
        <v>244123.3</v>
      </c>
      <c r="AM949" s="3">
        <v>1309141</v>
      </c>
      <c r="AN949" s="1" t="s">
        <v>85</v>
      </c>
    </row>
    <row r="950" spans="1:40" x14ac:dyDescent="0.25">
      <c r="A950" s="2">
        <v>30443</v>
      </c>
      <c r="B950" s="3">
        <v>2949305</v>
      </c>
      <c r="C950" s="3">
        <v>9942.1939999999995</v>
      </c>
      <c r="D950" s="3">
        <v>2481622</v>
      </c>
      <c r="E950" s="3">
        <v>439226.9</v>
      </c>
      <c r="F950" s="3">
        <v>408.88249999999999</v>
      </c>
      <c r="G950" s="3">
        <v>188992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96848360</v>
      </c>
      <c r="M950" s="3">
        <v>7995018</v>
      </c>
      <c r="N950" s="3">
        <v>56554910</v>
      </c>
      <c r="O950" s="3">
        <v>9109298000</v>
      </c>
      <c r="P950" s="3">
        <v>37244.11</v>
      </c>
      <c r="Q950" s="3">
        <v>156095200000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1104016</v>
      </c>
      <c r="AB950" s="3">
        <v>0</v>
      </c>
      <c r="AC950" s="3">
        <v>0</v>
      </c>
      <c r="AD950" s="3">
        <v>2614.9430000000002</v>
      </c>
      <c r="AE950" s="3">
        <v>674094.6</v>
      </c>
      <c r="AF950" s="3">
        <v>456679.7</v>
      </c>
      <c r="AG950" s="3">
        <v>1381.115</v>
      </c>
      <c r="AH950" s="3">
        <v>0</v>
      </c>
      <c r="AI950" s="3">
        <v>-34751.99</v>
      </c>
      <c r="AJ950" s="3">
        <v>469971.20000000001</v>
      </c>
      <c r="AK950" s="3">
        <v>84200.09</v>
      </c>
      <c r="AL950" s="3">
        <v>268361.8</v>
      </c>
      <c r="AM950" s="3">
        <v>6456469</v>
      </c>
      <c r="AN950" s="1" t="s">
        <v>82</v>
      </c>
    </row>
    <row r="951" spans="1:40" x14ac:dyDescent="0.25">
      <c r="A951" s="2">
        <v>30444</v>
      </c>
      <c r="B951" s="3">
        <v>2929801</v>
      </c>
      <c r="C951" s="3">
        <v>9500.027</v>
      </c>
      <c r="D951" s="3">
        <v>2944770</v>
      </c>
      <c r="E951" s="3">
        <v>491132.4</v>
      </c>
      <c r="F951" s="3">
        <v>518.93240000000003</v>
      </c>
      <c r="G951" s="3">
        <v>201050.2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97707890</v>
      </c>
      <c r="M951" s="3">
        <v>8639693</v>
      </c>
      <c r="N951" s="3">
        <v>56847460</v>
      </c>
      <c r="O951" s="3">
        <v>9109630000</v>
      </c>
      <c r="P951" s="3">
        <v>40288.46</v>
      </c>
      <c r="Q951" s="3">
        <v>156096100000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2448.0790000000002</v>
      </c>
      <c r="AE951" s="3">
        <v>692396.1</v>
      </c>
      <c r="AF951" s="3">
        <v>523533.5</v>
      </c>
      <c r="AG951" s="3">
        <v>1292.6389999999999</v>
      </c>
      <c r="AH951" s="3">
        <v>0</v>
      </c>
      <c r="AI951" s="3">
        <v>-34590.519999999997</v>
      </c>
      <c r="AJ951" s="3">
        <v>549535.9</v>
      </c>
      <c r="AK951" s="3">
        <v>87123.66</v>
      </c>
      <c r="AL951" s="3">
        <v>257023.1</v>
      </c>
      <c r="AM951" s="3">
        <v>7101307</v>
      </c>
      <c r="AN951" s="1" t="s">
        <v>57</v>
      </c>
    </row>
    <row r="952" spans="1:40" x14ac:dyDescent="0.25">
      <c r="A952" s="2">
        <v>30445</v>
      </c>
      <c r="B952" s="3">
        <v>2919604</v>
      </c>
      <c r="C952" s="3">
        <v>4004.1990000000001</v>
      </c>
      <c r="D952" s="3">
        <v>1154977</v>
      </c>
      <c r="E952" s="3">
        <v>376702.9</v>
      </c>
      <c r="F952" s="3">
        <v>256.46289999999999</v>
      </c>
      <c r="G952" s="3">
        <v>-75945.52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97551740</v>
      </c>
      <c r="M952" s="3">
        <v>8629063</v>
      </c>
      <c r="N952" s="3">
        <v>56994880</v>
      </c>
      <c r="O952" s="3">
        <v>9109688000</v>
      </c>
      <c r="P952" s="3">
        <v>34793.440000000002</v>
      </c>
      <c r="Q952" s="3">
        <v>156094100000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1338779</v>
      </c>
      <c r="AB952" s="3">
        <v>0</v>
      </c>
      <c r="AC952" s="3">
        <v>0</v>
      </c>
      <c r="AD952" s="3">
        <v>4000.453</v>
      </c>
      <c r="AE952" s="3">
        <v>1209186</v>
      </c>
      <c r="AF952" s="3">
        <v>213262.2</v>
      </c>
      <c r="AG952" s="3">
        <v>640.14649999999995</v>
      </c>
      <c r="AH952" s="3">
        <v>0</v>
      </c>
      <c r="AI952" s="3">
        <v>-34482.06</v>
      </c>
      <c r="AJ952" s="3">
        <v>407777.9</v>
      </c>
      <c r="AK952" s="3">
        <v>91977.14</v>
      </c>
      <c r="AL952" s="3">
        <v>260374.1</v>
      </c>
      <c r="AM952" s="3">
        <v>3277750</v>
      </c>
      <c r="AN952" s="1" t="s">
        <v>59</v>
      </c>
    </row>
    <row r="953" spans="1:40" x14ac:dyDescent="0.25">
      <c r="A953" s="2">
        <v>30446</v>
      </c>
      <c r="B953" s="3">
        <v>2924690</v>
      </c>
      <c r="C953" s="3">
        <v>5339.37</v>
      </c>
      <c r="D953" s="3">
        <v>1900758</v>
      </c>
      <c r="E953" s="3">
        <v>419674.8</v>
      </c>
      <c r="F953" s="3">
        <v>378.34539999999998</v>
      </c>
      <c r="G953" s="3">
        <v>-8843.3279999999995</v>
      </c>
      <c r="H953" s="3">
        <v>0</v>
      </c>
      <c r="I953" s="3">
        <v>807656500</v>
      </c>
      <c r="J953" s="3">
        <v>0</v>
      </c>
      <c r="K953" s="3">
        <v>0</v>
      </c>
      <c r="L953" s="3">
        <v>97296270</v>
      </c>
      <c r="M953" s="3">
        <v>8847159</v>
      </c>
      <c r="N953" s="3">
        <v>57170410</v>
      </c>
      <c r="O953" s="3">
        <v>9109808000</v>
      </c>
      <c r="P953" s="3">
        <v>37864.959999999999</v>
      </c>
      <c r="Q953" s="3">
        <v>156092600000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1873571</v>
      </c>
      <c r="AB953" s="3">
        <v>0</v>
      </c>
      <c r="AC953" s="3">
        <v>0</v>
      </c>
      <c r="AD953" s="3">
        <v>4202.7160000000003</v>
      </c>
      <c r="AE953" s="3">
        <v>1215659</v>
      </c>
      <c r="AF953" s="3">
        <v>320720.8</v>
      </c>
      <c r="AG953" s="3">
        <v>882.78120000000001</v>
      </c>
      <c r="AH953" s="3">
        <v>0</v>
      </c>
      <c r="AI953" s="3">
        <v>-34479.769999999997</v>
      </c>
      <c r="AJ953" s="3">
        <v>437325.6</v>
      </c>
      <c r="AK953" s="3">
        <v>91103.95</v>
      </c>
      <c r="AL953" s="3">
        <v>261821.6</v>
      </c>
      <c r="AM953" s="3">
        <v>4866557</v>
      </c>
      <c r="AN953" s="1" t="s">
        <v>49</v>
      </c>
    </row>
    <row r="954" spans="1:40" x14ac:dyDescent="0.25">
      <c r="A954" s="2">
        <v>30447</v>
      </c>
      <c r="B954" s="3">
        <v>2921424</v>
      </c>
      <c r="C954" s="3">
        <v>4961.7209999999995</v>
      </c>
      <c r="D954" s="3">
        <v>2050893</v>
      </c>
      <c r="E954" s="3">
        <v>423644</v>
      </c>
      <c r="F954" s="3">
        <v>442.69080000000002</v>
      </c>
      <c r="G954" s="3">
        <v>55201.64</v>
      </c>
      <c r="H954" s="3">
        <v>0</v>
      </c>
      <c r="I954" s="3">
        <v>802145100</v>
      </c>
      <c r="J954" s="3">
        <v>0</v>
      </c>
      <c r="K954" s="3">
        <v>0</v>
      </c>
      <c r="L954" s="3">
        <v>97617910</v>
      </c>
      <c r="M954" s="3">
        <v>9035731</v>
      </c>
      <c r="N954" s="3">
        <v>57321100</v>
      </c>
      <c r="O954" s="3">
        <v>9110016000</v>
      </c>
      <c r="P954" s="3">
        <v>37633.339999999997</v>
      </c>
      <c r="Q954" s="3">
        <v>156091400000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1776524</v>
      </c>
      <c r="AB954" s="3">
        <v>0</v>
      </c>
      <c r="AC954" s="3">
        <v>0</v>
      </c>
      <c r="AD954" s="3">
        <v>3523.2820000000002</v>
      </c>
      <c r="AE954" s="3">
        <v>926845.8</v>
      </c>
      <c r="AF954" s="3">
        <v>278397.09999999998</v>
      </c>
      <c r="AG954" s="3">
        <v>808.20920000000001</v>
      </c>
      <c r="AH954" s="3">
        <v>0</v>
      </c>
      <c r="AI954" s="3">
        <v>-34465.99</v>
      </c>
      <c r="AJ954" s="3">
        <v>436532.3</v>
      </c>
      <c r="AK954" s="3">
        <v>93941.99</v>
      </c>
      <c r="AL954" s="3">
        <v>285873.2</v>
      </c>
      <c r="AM954" s="3">
        <v>5422180</v>
      </c>
      <c r="AN954" s="1" t="s">
        <v>73</v>
      </c>
    </row>
    <row r="955" spans="1:40" x14ac:dyDescent="0.25">
      <c r="A955" s="2">
        <v>30448</v>
      </c>
      <c r="B955" s="3">
        <v>2931066</v>
      </c>
      <c r="C955" s="3">
        <v>6358.9610000000002</v>
      </c>
      <c r="D955" s="3">
        <v>3221595</v>
      </c>
      <c r="E955" s="3">
        <v>497512.4</v>
      </c>
      <c r="F955" s="3">
        <v>566.52809999999999</v>
      </c>
      <c r="G955" s="3">
        <v>182243.1</v>
      </c>
      <c r="H955" s="3">
        <v>0</v>
      </c>
      <c r="I955" s="3">
        <v>794570200</v>
      </c>
      <c r="J955" s="3">
        <v>0</v>
      </c>
      <c r="K955" s="3">
        <v>0</v>
      </c>
      <c r="L955" s="3">
        <v>97781250</v>
      </c>
      <c r="M955" s="3">
        <v>9521393</v>
      </c>
      <c r="N955" s="3">
        <v>57551650</v>
      </c>
      <c r="O955" s="3">
        <v>9110366000</v>
      </c>
      <c r="P955" s="3">
        <v>43435.18</v>
      </c>
      <c r="Q955" s="3">
        <v>156091200000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2140374</v>
      </c>
      <c r="AB955" s="3">
        <v>0</v>
      </c>
      <c r="AC955" s="3">
        <v>0</v>
      </c>
      <c r="AD955" s="3">
        <v>4772.5159999999996</v>
      </c>
      <c r="AE955" s="3">
        <v>1244941</v>
      </c>
      <c r="AF955" s="3">
        <v>480836.6</v>
      </c>
      <c r="AG955" s="3">
        <v>1111.674</v>
      </c>
      <c r="AH955" s="3">
        <v>0</v>
      </c>
      <c r="AI955" s="3">
        <v>-34220.94</v>
      </c>
      <c r="AJ955" s="3">
        <v>534600.5</v>
      </c>
      <c r="AK955" s="3">
        <v>97873.29</v>
      </c>
      <c r="AL955" s="3">
        <v>304067.40000000002</v>
      </c>
      <c r="AM955" s="3">
        <v>7469322</v>
      </c>
      <c r="AN955" s="1" t="s">
        <v>54</v>
      </c>
    </row>
    <row r="956" spans="1:40" x14ac:dyDescent="0.25">
      <c r="A956" s="2">
        <v>30449</v>
      </c>
      <c r="B956" s="3">
        <v>2930528</v>
      </c>
      <c r="C956" s="3">
        <v>6203.2510000000002</v>
      </c>
      <c r="D956" s="3">
        <v>3389040</v>
      </c>
      <c r="E956" s="3">
        <v>522969.1</v>
      </c>
      <c r="F956" s="3">
        <v>595.52200000000005</v>
      </c>
      <c r="G956" s="3">
        <v>181389.2</v>
      </c>
      <c r="H956" s="3">
        <v>0</v>
      </c>
      <c r="I956" s="3">
        <v>786600700</v>
      </c>
      <c r="J956" s="3">
        <v>0</v>
      </c>
      <c r="K956" s="3">
        <v>0</v>
      </c>
      <c r="L956" s="3">
        <v>98222630</v>
      </c>
      <c r="M956" s="3">
        <v>9930964</v>
      </c>
      <c r="N956" s="3">
        <v>57800620</v>
      </c>
      <c r="O956" s="3">
        <v>9110721000</v>
      </c>
      <c r="P956" s="3">
        <v>46144.94</v>
      </c>
      <c r="Q956" s="3">
        <v>156091300000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2129603</v>
      </c>
      <c r="AB956" s="3">
        <v>0</v>
      </c>
      <c r="AC956" s="3">
        <v>0</v>
      </c>
      <c r="AD956" s="3">
        <v>4987.5810000000001</v>
      </c>
      <c r="AE956" s="3">
        <v>1156918</v>
      </c>
      <c r="AF956" s="3">
        <v>468091.7</v>
      </c>
      <c r="AG956" s="3">
        <v>1103.569</v>
      </c>
      <c r="AH956" s="3">
        <v>0</v>
      </c>
      <c r="AI956" s="3">
        <v>-34109.629999999997</v>
      </c>
      <c r="AJ956" s="3">
        <v>564364.4</v>
      </c>
      <c r="AK956" s="3">
        <v>101717.8</v>
      </c>
      <c r="AL956" s="3">
        <v>315421.2</v>
      </c>
      <c r="AM956" s="3">
        <v>7865771</v>
      </c>
      <c r="AN956" s="1" t="s">
        <v>49</v>
      </c>
    </row>
    <row r="957" spans="1:40" x14ac:dyDescent="0.25">
      <c r="A957" s="2">
        <v>30450</v>
      </c>
      <c r="B957" s="3">
        <v>2936580</v>
      </c>
      <c r="C957" s="3">
        <v>6885.4719999999998</v>
      </c>
      <c r="D957" s="3">
        <v>4422352</v>
      </c>
      <c r="E957" s="3">
        <v>579922.30000000005</v>
      </c>
      <c r="F957" s="3">
        <v>678.72429999999997</v>
      </c>
      <c r="G957" s="3">
        <v>261296.8</v>
      </c>
      <c r="H957" s="3">
        <v>0</v>
      </c>
      <c r="I957" s="3">
        <v>777062200</v>
      </c>
      <c r="J957" s="3">
        <v>0</v>
      </c>
      <c r="K957" s="3">
        <v>0</v>
      </c>
      <c r="L957" s="3">
        <v>98589210</v>
      </c>
      <c r="M957" s="3">
        <v>10487530</v>
      </c>
      <c r="N957" s="3">
        <v>58121140</v>
      </c>
      <c r="O957" s="3">
        <v>9111161000</v>
      </c>
      <c r="P957" s="3">
        <v>49758.46</v>
      </c>
      <c r="Q957" s="3">
        <v>156092200000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2318252</v>
      </c>
      <c r="AB957" s="3">
        <v>0</v>
      </c>
      <c r="AC957" s="3">
        <v>0</v>
      </c>
      <c r="AD957" s="3">
        <v>5239.1530000000002</v>
      </c>
      <c r="AE957" s="3">
        <v>1335695</v>
      </c>
      <c r="AF957" s="3">
        <v>601845.19999999995</v>
      </c>
      <c r="AG957" s="3">
        <v>1284.739</v>
      </c>
      <c r="AH957" s="3">
        <v>0</v>
      </c>
      <c r="AI957" s="3">
        <v>-33923.26</v>
      </c>
      <c r="AJ957" s="3">
        <v>644028.1</v>
      </c>
      <c r="AK957" s="3">
        <v>104870.2</v>
      </c>
      <c r="AL957" s="3">
        <v>323527.90000000002</v>
      </c>
      <c r="AM957" s="3">
        <v>9428199</v>
      </c>
      <c r="AN957" s="1" t="s">
        <v>49</v>
      </c>
    </row>
    <row r="958" spans="1:40" x14ac:dyDescent="0.25">
      <c r="A958" s="2">
        <v>30451</v>
      </c>
      <c r="B958" s="3">
        <v>2918818</v>
      </c>
      <c r="C958" s="3">
        <v>7692.6409999999996</v>
      </c>
      <c r="D958" s="3">
        <v>5363223</v>
      </c>
      <c r="E958" s="3">
        <v>640497.80000000005</v>
      </c>
      <c r="F958" s="3">
        <v>733.85109999999997</v>
      </c>
      <c r="G958" s="3">
        <v>339780.2</v>
      </c>
      <c r="H958" s="3">
        <v>0</v>
      </c>
      <c r="I958" s="3">
        <v>765978800</v>
      </c>
      <c r="J958" s="3">
        <v>0</v>
      </c>
      <c r="K958" s="3">
        <v>0</v>
      </c>
      <c r="L958" s="3">
        <v>98706870</v>
      </c>
      <c r="M958" s="3">
        <v>11107570</v>
      </c>
      <c r="N958" s="3">
        <v>58476200</v>
      </c>
      <c r="O958" s="3">
        <v>9111722000</v>
      </c>
      <c r="P958" s="3">
        <v>49733.09</v>
      </c>
      <c r="Q958" s="3">
        <v>156094000000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2798661</v>
      </c>
      <c r="AB958" s="3">
        <v>0</v>
      </c>
      <c r="AC958" s="3">
        <v>0</v>
      </c>
      <c r="AD958" s="3">
        <v>6853.6570000000002</v>
      </c>
      <c r="AE958" s="3">
        <v>1784808</v>
      </c>
      <c r="AF958" s="3">
        <v>752167.8</v>
      </c>
      <c r="AG958" s="3">
        <v>1542.3</v>
      </c>
      <c r="AH958" s="3">
        <v>0</v>
      </c>
      <c r="AI958" s="3">
        <v>-33627.910000000003</v>
      </c>
      <c r="AJ958" s="3">
        <v>727759.2</v>
      </c>
      <c r="AK958" s="3">
        <v>110992.3</v>
      </c>
      <c r="AL958" s="3">
        <v>372721.7</v>
      </c>
      <c r="AM958" s="3">
        <v>10955140</v>
      </c>
      <c r="AN958" s="1" t="s">
        <v>70</v>
      </c>
    </row>
    <row r="959" spans="1:40" x14ac:dyDescent="0.25">
      <c r="A959" s="2">
        <v>30452</v>
      </c>
      <c r="B959" s="3">
        <v>2694389</v>
      </c>
      <c r="C959" s="3">
        <v>10318.879999999999</v>
      </c>
      <c r="D959" s="3">
        <v>4089335</v>
      </c>
      <c r="E959" s="3">
        <v>665456.19999999995</v>
      </c>
      <c r="F959" s="3">
        <v>701.51199999999994</v>
      </c>
      <c r="G959" s="3">
        <v>137674.70000000001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100601000</v>
      </c>
      <c r="M959" s="3">
        <v>11581120</v>
      </c>
      <c r="N959" s="3">
        <v>58878470</v>
      </c>
      <c r="O959" s="3">
        <v>9112056000</v>
      </c>
      <c r="P959" s="3">
        <v>50454.34</v>
      </c>
      <c r="Q959" s="3">
        <v>156096700000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1304775</v>
      </c>
      <c r="AB959" s="3">
        <v>0</v>
      </c>
      <c r="AC959" s="3">
        <v>0</v>
      </c>
      <c r="AD959" s="3">
        <v>3729.9549999999999</v>
      </c>
      <c r="AE959" s="3">
        <v>911060.7</v>
      </c>
      <c r="AF959" s="3">
        <v>676375.9</v>
      </c>
      <c r="AG959" s="3">
        <v>1459.5989999999999</v>
      </c>
      <c r="AH959" s="3">
        <v>0</v>
      </c>
      <c r="AI959" s="3">
        <v>-33976.85</v>
      </c>
      <c r="AJ959" s="3">
        <v>744274.7</v>
      </c>
      <c r="AK959" s="3">
        <v>112806.5</v>
      </c>
      <c r="AL959" s="3">
        <v>342012.9</v>
      </c>
      <c r="AM959" s="3">
        <v>9789087</v>
      </c>
      <c r="AN959" s="1" t="s">
        <v>49</v>
      </c>
    </row>
    <row r="960" spans="1:40" x14ac:dyDescent="0.25">
      <c r="A960" s="2">
        <v>30453</v>
      </c>
      <c r="B960" s="3">
        <v>2227040</v>
      </c>
      <c r="C960" s="3">
        <v>4911.5479999999998</v>
      </c>
      <c r="D960" s="3">
        <v>4723564</v>
      </c>
      <c r="E960" s="3">
        <v>652785.19999999995</v>
      </c>
      <c r="F960" s="3">
        <v>749.90189999999996</v>
      </c>
      <c r="G960" s="3">
        <v>148142</v>
      </c>
      <c r="H960" s="3">
        <v>0</v>
      </c>
      <c r="I960" s="3">
        <v>749248600</v>
      </c>
      <c r="J960" s="3">
        <v>0</v>
      </c>
      <c r="K960" s="3">
        <v>0</v>
      </c>
      <c r="L960" s="3">
        <v>100451200</v>
      </c>
      <c r="M960" s="3">
        <v>12023600</v>
      </c>
      <c r="N960" s="3">
        <v>59271780</v>
      </c>
      <c r="O960" s="3">
        <v>9112409000</v>
      </c>
      <c r="P960" s="3">
        <v>48460.89</v>
      </c>
      <c r="Q960" s="3">
        <v>156098700000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1904558</v>
      </c>
      <c r="AB960" s="3">
        <v>0</v>
      </c>
      <c r="AC960" s="3">
        <v>0</v>
      </c>
      <c r="AD960" s="3">
        <v>5900.652</v>
      </c>
      <c r="AE960" s="3">
        <v>1425728</v>
      </c>
      <c r="AF960" s="3">
        <v>595340.69999999995</v>
      </c>
      <c r="AG960" s="3">
        <v>1140.633</v>
      </c>
      <c r="AH960" s="3">
        <v>0</v>
      </c>
      <c r="AI960" s="3">
        <v>-33748.06</v>
      </c>
      <c r="AJ960" s="3">
        <v>759568.7</v>
      </c>
      <c r="AK960" s="3">
        <v>115251</v>
      </c>
      <c r="AL960" s="3">
        <v>366288.5</v>
      </c>
      <c r="AM960" s="3">
        <v>8858904</v>
      </c>
      <c r="AN960" s="1" t="s">
        <v>59</v>
      </c>
    </row>
    <row r="961" spans="1:40" x14ac:dyDescent="0.25">
      <c r="A961" s="2">
        <v>30454</v>
      </c>
      <c r="B961" s="3">
        <v>2232954</v>
      </c>
      <c r="C961" s="3">
        <v>5495.5320000000002</v>
      </c>
      <c r="D961" s="3">
        <v>5883093</v>
      </c>
      <c r="E961" s="3">
        <v>705289.7</v>
      </c>
      <c r="F961" s="3">
        <v>749.58280000000002</v>
      </c>
      <c r="G961" s="3">
        <v>278188.3</v>
      </c>
      <c r="H961" s="3">
        <v>0</v>
      </c>
      <c r="I961" s="3">
        <v>738268900</v>
      </c>
      <c r="J961" s="3">
        <v>0</v>
      </c>
      <c r="K961" s="3">
        <v>0</v>
      </c>
      <c r="L961" s="3">
        <v>99815720</v>
      </c>
      <c r="M961" s="3">
        <v>12542020</v>
      </c>
      <c r="N961" s="3">
        <v>59648520</v>
      </c>
      <c r="O961" s="3">
        <v>9112969000</v>
      </c>
      <c r="P961" s="3">
        <v>49826.23</v>
      </c>
      <c r="Q961" s="3">
        <v>156101800000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2934765</v>
      </c>
      <c r="AB961" s="3">
        <v>0</v>
      </c>
      <c r="AC961" s="3">
        <v>0</v>
      </c>
      <c r="AD961" s="3">
        <v>8011.3069999999998</v>
      </c>
      <c r="AE961" s="3">
        <v>1757185</v>
      </c>
      <c r="AF961" s="3">
        <v>709966.1</v>
      </c>
      <c r="AG961" s="3">
        <v>1306.2270000000001</v>
      </c>
      <c r="AH961" s="3">
        <v>0</v>
      </c>
      <c r="AI961" s="3">
        <v>-33501.29</v>
      </c>
      <c r="AJ961" s="3">
        <v>816159.9</v>
      </c>
      <c r="AK961" s="3">
        <v>117035.4</v>
      </c>
      <c r="AL961" s="3">
        <v>439439.4</v>
      </c>
      <c r="AM961" s="3">
        <v>10859870</v>
      </c>
      <c r="AN961" s="1" t="s">
        <v>53</v>
      </c>
    </row>
    <row r="962" spans="1:40" x14ac:dyDescent="0.25">
      <c r="A962" s="2">
        <v>30455</v>
      </c>
      <c r="B962" s="3">
        <v>2072442</v>
      </c>
      <c r="C962" s="3">
        <v>5882.8980000000001</v>
      </c>
      <c r="D962" s="3">
        <v>6256463</v>
      </c>
      <c r="E962" s="3">
        <v>740355.3</v>
      </c>
      <c r="F962" s="3">
        <v>736.46299999999997</v>
      </c>
      <c r="G962" s="3">
        <v>243891.6</v>
      </c>
      <c r="H962" s="3">
        <v>0</v>
      </c>
      <c r="I962" s="3">
        <v>726053300</v>
      </c>
      <c r="J962" s="3">
        <v>0</v>
      </c>
      <c r="K962" s="3">
        <v>0</v>
      </c>
      <c r="L962" s="3">
        <v>99708840</v>
      </c>
      <c r="M962" s="3">
        <v>12988530</v>
      </c>
      <c r="N962" s="3">
        <v>60033570</v>
      </c>
      <c r="O962" s="3">
        <v>9113490000</v>
      </c>
      <c r="P962" s="3">
        <v>47947.33</v>
      </c>
      <c r="Q962" s="3">
        <v>156105000000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3244625</v>
      </c>
      <c r="AB962" s="3">
        <v>0</v>
      </c>
      <c r="AC962" s="3">
        <v>0</v>
      </c>
      <c r="AD962" s="3">
        <v>9396.7209999999995</v>
      </c>
      <c r="AE962" s="3">
        <v>2189520</v>
      </c>
      <c r="AF962" s="3">
        <v>764358.4</v>
      </c>
      <c r="AG962" s="3">
        <v>1440.0050000000001</v>
      </c>
      <c r="AH962" s="3">
        <v>0</v>
      </c>
      <c r="AI962" s="3">
        <v>-33436.050000000003</v>
      </c>
      <c r="AJ962" s="3">
        <v>824015.6</v>
      </c>
      <c r="AK962" s="3">
        <v>123630.1</v>
      </c>
      <c r="AL962" s="3">
        <v>438990.4</v>
      </c>
      <c r="AM962" s="3">
        <v>12090090</v>
      </c>
      <c r="AN962" s="1" t="s">
        <v>51</v>
      </c>
    </row>
    <row r="963" spans="1:40" x14ac:dyDescent="0.25">
      <c r="A963" s="2">
        <v>30456</v>
      </c>
      <c r="B963" s="3">
        <v>1512270</v>
      </c>
      <c r="C963" s="3">
        <v>5433.1729999999998</v>
      </c>
      <c r="D963" s="3">
        <v>6641078</v>
      </c>
      <c r="E963" s="3">
        <v>760135.4</v>
      </c>
      <c r="F963" s="3">
        <v>724.85699999999997</v>
      </c>
      <c r="G963" s="3">
        <v>244334.6</v>
      </c>
      <c r="H963" s="3">
        <v>0</v>
      </c>
      <c r="I963" s="3">
        <v>713303900</v>
      </c>
      <c r="J963" s="3">
        <v>0</v>
      </c>
      <c r="K963" s="3">
        <v>0</v>
      </c>
      <c r="L963" s="3">
        <v>99847300</v>
      </c>
      <c r="M963" s="3">
        <v>13360150</v>
      </c>
      <c r="N963" s="3">
        <v>60448040</v>
      </c>
      <c r="O963" s="3">
        <v>9113999000</v>
      </c>
      <c r="P963" s="3">
        <v>49121.86</v>
      </c>
      <c r="Q963" s="3">
        <v>156109400000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3223776</v>
      </c>
      <c r="AB963" s="3">
        <v>0</v>
      </c>
      <c r="AC963" s="3">
        <v>0</v>
      </c>
      <c r="AD963" s="3">
        <v>9578.4410000000007</v>
      </c>
      <c r="AE963" s="3">
        <v>2039442</v>
      </c>
      <c r="AF963" s="3">
        <v>726626.3</v>
      </c>
      <c r="AG963" s="3">
        <v>1371.7180000000001</v>
      </c>
      <c r="AH963" s="3">
        <v>0</v>
      </c>
      <c r="AI963" s="3">
        <v>-33459.49</v>
      </c>
      <c r="AJ963" s="3">
        <v>845495.1</v>
      </c>
      <c r="AK963" s="3">
        <v>122140.6</v>
      </c>
      <c r="AL963" s="3">
        <v>431049.8</v>
      </c>
      <c r="AM963" s="3">
        <v>12627550</v>
      </c>
      <c r="AN963" s="1" t="s">
        <v>63</v>
      </c>
    </row>
    <row r="964" spans="1:40" x14ac:dyDescent="0.25">
      <c r="A964" s="2">
        <v>30457</v>
      </c>
      <c r="B964" s="3">
        <v>1525221</v>
      </c>
      <c r="C964" s="3">
        <v>5220.0810000000001</v>
      </c>
      <c r="D964" s="3">
        <v>7508124</v>
      </c>
      <c r="E964" s="3">
        <v>793285.2</v>
      </c>
      <c r="F964" s="3">
        <v>734.30070000000001</v>
      </c>
      <c r="G964" s="3">
        <v>249273.1</v>
      </c>
      <c r="H964" s="3">
        <v>0</v>
      </c>
      <c r="I964" s="3">
        <v>699577200</v>
      </c>
      <c r="J964" s="3">
        <v>0</v>
      </c>
      <c r="K964" s="3">
        <v>0</v>
      </c>
      <c r="L964" s="3">
        <v>99838480</v>
      </c>
      <c r="M964" s="3">
        <v>13762440</v>
      </c>
      <c r="N964" s="3">
        <v>60869360</v>
      </c>
      <c r="O964" s="3">
        <v>9114532000</v>
      </c>
      <c r="P964" s="3">
        <v>47141.55</v>
      </c>
      <c r="Q964" s="3">
        <v>156114500000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3319103</v>
      </c>
      <c r="AB964" s="3">
        <v>0</v>
      </c>
      <c r="AC964" s="3">
        <v>0</v>
      </c>
      <c r="AD964" s="3">
        <v>10078.99</v>
      </c>
      <c r="AE964" s="3">
        <v>2166283</v>
      </c>
      <c r="AF964" s="3">
        <v>800535.1</v>
      </c>
      <c r="AG964" s="3">
        <v>1367.242</v>
      </c>
      <c r="AH964" s="3">
        <v>0</v>
      </c>
      <c r="AI964" s="3">
        <v>-33406.160000000003</v>
      </c>
      <c r="AJ964" s="3">
        <v>878459.3</v>
      </c>
      <c r="AK964" s="3">
        <v>128497.3</v>
      </c>
      <c r="AL964" s="3">
        <v>457162.3</v>
      </c>
      <c r="AM964" s="3">
        <v>13607070</v>
      </c>
      <c r="AN964" s="1" t="s">
        <v>59</v>
      </c>
    </row>
    <row r="965" spans="1:40" x14ac:dyDescent="0.25">
      <c r="A965" s="2">
        <v>30458</v>
      </c>
      <c r="B965" s="3">
        <v>1532696</v>
      </c>
      <c r="C965" s="3">
        <v>5061.6949999999997</v>
      </c>
      <c r="D965" s="3">
        <v>8766510</v>
      </c>
      <c r="E965" s="3">
        <v>846470.1</v>
      </c>
      <c r="F965" s="3">
        <v>732.24300000000005</v>
      </c>
      <c r="G965" s="3">
        <v>321585.59999999998</v>
      </c>
      <c r="H965" s="3">
        <v>0</v>
      </c>
      <c r="I965" s="3">
        <v>684301300</v>
      </c>
      <c r="J965" s="3">
        <v>0</v>
      </c>
      <c r="K965" s="3">
        <v>0</v>
      </c>
      <c r="L965" s="3">
        <v>99446060</v>
      </c>
      <c r="M965" s="3">
        <v>14164250</v>
      </c>
      <c r="N965" s="3">
        <v>61322140</v>
      </c>
      <c r="O965" s="3">
        <v>9115166000</v>
      </c>
      <c r="P965" s="3">
        <v>48024.75</v>
      </c>
      <c r="Q965" s="3">
        <v>156120600000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3768536</v>
      </c>
      <c r="AB965" s="3">
        <v>0</v>
      </c>
      <c r="AC965" s="3">
        <v>0</v>
      </c>
      <c r="AD965" s="3">
        <v>10774.39</v>
      </c>
      <c r="AE965" s="3">
        <v>2511952</v>
      </c>
      <c r="AF965" s="3">
        <v>905542.6</v>
      </c>
      <c r="AG965" s="3">
        <v>1382.8140000000001</v>
      </c>
      <c r="AH965" s="3">
        <v>0</v>
      </c>
      <c r="AI965" s="3">
        <v>-33746.019999999997</v>
      </c>
      <c r="AJ965" s="3">
        <v>936904.9</v>
      </c>
      <c r="AK965" s="3">
        <v>127367.4</v>
      </c>
      <c r="AL965" s="3">
        <v>484146.4</v>
      </c>
      <c r="AM965" s="3">
        <v>15147620</v>
      </c>
      <c r="AN965" s="1" t="s">
        <v>72</v>
      </c>
    </row>
    <row r="966" spans="1:40" x14ac:dyDescent="0.25">
      <c r="A966" s="2">
        <v>30459</v>
      </c>
      <c r="B966" s="3">
        <v>1114939</v>
      </c>
      <c r="C966" s="3">
        <v>20220.95</v>
      </c>
      <c r="D966" s="3">
        <v>19389210</v>
      </c>
      <c r="E966" s="3">
        <v>1043850</v>
      </c>
      <c r="F966" s="3">
        <v>787.00869999999998</v>
      </c>
      <c r="G966" s="3">
        <v>994330.6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99869830</v>
      </c>
      <c r="M966" s="3">
        <v>15054150</v>
      </c>
      <c r="N966" s="3">
        <v>61899670</v>
      </c>
      <c r="O966" s="3">
        <v>9116545000</v>
      </c>
      <c r="P966" s="3">
        <v>46681.31</v>
      </c>
      <c r="Q966" s="3">
        <v>156140100000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3565632</v>
      </c>
      <c r="AB966" s="3">
        <v>0</v>
      </c>
      <c r="AC966" s="3">
        <v>0</v>
      </c>
      <c r="AD966" s="3">
        <v>8559.1309999999994</v>
      </c>
      <c r="AE966" s="3">
        <v>2318407</v>
      </c>
      <c r="AF966" s="3">
        <v>1838410</v>
      </c>
      <c r="AG966" s="3">
        <v>3892.893</v>
      </c>
      <c r="AH966" s="3">
        <v>0</v>
      </c>
      <c r="AI966" s="3">
        <v>-39148.9</v>
      </c>
      <c r="AJ966" s="3">
        <v>1147975</v>
      </c>
      <c r="AK966" s="3">
        <v>137436</v>
      </c>
      <c r="AL966" s="3">
        <v>570473.69999999995</v>
      </c>
      <c r="AM966" s="3">
        <v>28209100</v>
      </c>
      <c r="AN966" s="1" t="s">
        <v>73</v>
      </c>
    </row>
    <row r="967" spans="1:40" x14ac:dyDescent="0.25">
      <c r="A967" s="2">
        <v>30460</v>
      </c>
      <c r="B967" s="3">
        <v>412097.4</v>
      </c>
      <c r="C967" s="3">
        <v>3469.7069999999999</v>
      </c>
      <c r="D967" s="3">
        <v>8895478</v>
      </c>
      <c r="E967" s="3">
        <v>934590.3</v>
      </c>
      <c r="F967" s="3">
        <v>680.57680000000005</v>
      </c>
      <c r="G967" s="3">
        <v>9767.7810000000009</v>
      </c>
      <c r="H967" s="3">
        <v>0</v>
      </c>
      <c r="I967" s="3">
        <v>645566600</v>
      </c>
      <c r="J967" s="3">
        <v>0</v>
      </c>
      <c r="K967" s="3">
        <v>0</v>
      </c>
      <c r="L967" s="3">
        <v>99725770</v>
      </c>
      <c r="M967" s="3">
        <v>15221420</v>
      </c>
      <c r="N967" s="3">
        <v>62338040</v>
      </c>
      <c r="O967" s="3">
        <v>9116933000</v>
      </c>
      <c r="P967" s="3">
        <v>47448.86</v>
      </c>
      <c r="Q967" s="3">
        <v>156147800000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3575842</v>
      </c>
      <c r="AB967" s="3">
        <v>0</v>
      </c>
      <c r="AC967" s="3">
        <v>0</v>
      </c>
      <c r="AD967" s="3">
        <v>10920.28</v>
      </c>
      <c r="AE967" s="3">
        <v>2598436</v>
      </c>
      <c r="AF967" s="3">
        <v>847586.6</v>
      </c>
      <c r="AG967" s="3">
        <v>923.43589999999995</v>
      </c>
      <c r="AH967" s="3">
        <v>0</v>
      </c>
      <c r="AI967" s="3">
        <v>-34128.879999999997</v>
      </c>
      <c r="AJ967" s="3">
        <v>999835.2</v>
      </c>
      <c r="AK967" s="3">
        <v>137943.4</v>
      </c>
      <c r="AL967" s="3">
        <v>561500.30000000005</v>
      </c>
      <c r="AM967" s="3">
        <v>15178180</v>
      </c>
      <c r="AN967" s="1" t="s">
        <v>87</v>
      </c>
    </row>
    <row r="968" spans="1:40" x14ac:dyDescent="0.25">
      <c r="A968" s="2">
        <v>30461</v>
      </c>
      <c r="B968" s="3">
        <v>179222.39999999999</v>
      </c>
      <c r="C968" s="3">
        <v>2925.7910000000002</v>
      </c>
      <c r="D968" s="3">
        <v>9456593</v>
      </c>
      <c r="E968" s="3">
        <v>958450.4</v>
      </c>
      <c r="F968" s="3">
        <v>657.22730000000001</v>
      </c>
      <c r="G968" s="3">
        <v>50298.34</v>
      </c>
      <c r="H968" s="3">
        <v>0</v>
      </c>
      <c r="I968" s="3">
        <v>629672000</v>
      </c>
      <c r="J968" s="3">
        <v>0</v>
      </c>
      <c r="K968" s="3">
        <v>0</v>
      </c>
      <c r="L968" s="3">
        <v>99057960</v>
      </c>
      <c r="M968" s="3">
        <v>15392770</v>
      </c>
      <c r="N968" s="3">
        <v>62729780</v>
      </c>
      <c r="O968" s="3">
        <v>9117400000</v>
      </c>
      <c r="P968" s="3">
        <v>45443.040000000001</v>
      </c>
      <c r="Q968" s="3">
        <v>156156200000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4108627</v>
      </c>
      <c r="AB968" s="3">
        <v>0</v>
      </c>
      <c r="AC968" s="3">
        <v>0</v>
      </c>
      <c r="AD968" s="3">
        <v>11683.81</v>
      </c>
      <c r="AE968" s="3">
        <v>2717879</v>
      </c>
      <c r="AF968" s="3">
        <v>862922</v>
      </c>
      <c r="AG968" s="3">
        <v>780.09429999999998</v>
      </c>
      <c r="AH968" s="3">
        <v>0</v>
      </c>
      <c r="AI968" s="3">
        <v>-34455.050000000003</v>
      </c>
      <c r="AJ968" s="3">
        <v>993667.1</v>
      </c>
      <c r="AK968" s="3">
        <v>138638.29999999999</v>
      </c>
      <c r="AL968" s="3">
        <v>601940.6</v>
      </c>
      <c r="AM968" s="3">
        <v>15782070</v>
      </c>
      <c r="AN968" s="1" t="s">
        <v>102</v>
      </c>
    </row>
    <row r="969" spans="1:40" x14ac:dyDescent="0.25">
      <c r="A969" s="2">
        <v>30462</v>
      </c>
      <c r="B969" s="3">
        <v>178628</v>
      </c>
      <c r="C969" s="3">
        <v>2445.1999999999998</v>
      </c>
      <c r="D969" s="3">
        <v>9337833</v>
      </c>
      <c r="E969" s="3">
        <v>962544.7</v>
      </c>
      <c r="F969" s="3">
        <v>635.94820000000004</v>
      </c>
      <c r="G969" s="3">
        <v>14534.36</v>
      </c>
      <c r="H969" s="3">
        <v>0</v>
      </c>
      <c r="I969" s="3">
        <v>613528200</v>
      </c>
      <c r="J969" s="3">
        <v>0</v>
      </c>
      <c r="K969" s="3">
        <v>0</v>
      </c>
      <c r="L969" s="3">
        <v>98840780</v>
      </c>
      <c r="M969" s="3">
        <v>15520610</v>
      </c>
      <c r="N969" s="3">
        <v>63061830</v>
      </c>
      <c r="O969" s="3">
        <v>9117860000</v>
      </c>
      <c r="P969" s="3">
        <v>46081.440000000002</v>
      </c>
      <c r="Q969" s="3">
        <v>156164400000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4144933</v>
      </c>
      <c r="AB969" s="3">
        <v>0</v>
      </c>
      <c r="AC969" s="3">
        <v>0</v>
      </c>
      <c r="AD969" s="3">
        <v>12708.65</v>
      </c>
      <c r="AE969" s="3">
        <v>2759628</v>
      </c>
      <c r="AF969" s="3">
        <v>820152.3</v>
      </c>
      <c r="AG969" s="3">
        <v>618.5326</v>
      </c>
      <c r="AH969" s="3">
        <v>0</v>
      </c>
      <c r="AI969" s="3">
        <v>-34358.68</v>
      </c>
      <c r="AJ969" s="3">
        <v>970158</v>
      </c>
      <c r="AK969" s="3">
        <v>145478.5</v>
      </c>
      <c r="AL969" s="3">
        <v>638128.1</v>
      </c>
      <c r="AM969" s="3">
        <v>16036260</v>
      </c>
      <c r="AN969" s="1" t="s">
        <v>67</v>
      </c>
    </row>
    <row r="970" spans="1:40" x14ac:dyDescent="0.25">
      <c r="A970" s="2">
        <v>30463</v>
      </c>
      <c r="B970" s="3">
        <v>179164.79999999999</v>
      </c>
      <c r="C970" s="3">
        <v>2033.337</v>
      </c>
      <c r="D970" s="3">
        <v>9597870</v>
      </c>
      <c r="E970" s="3">
        <v>973960.6</v>
      </c>
      <c r="F970" s="3">
        <v>633.23289999999997</v>
      </c>
      <c r="G970" s="3">
        <v>25676.03</v>
      </c>
      <c r="H970" s="3">
        <v>0</v>
      </c>
      <c r="I970" s="3">
        <v>597136000</v>
      </c>
      <c r="J970" s="3">
        <v>0</v>
      </c>
      <c r="K970" s="3">
        <v>0</v>
      </c>
      <c r="L970" s="3">
        <v>98601100</v>
      </c>
      <c r="M970" s="3">
        <v>15623340</v>
      </c>
      <c r="N970" s="3">
        <v>63397740</v>
      </c>
      <c r="O970" s="3">
        <v>9118327000</v>
      </c>
      <c r="P970" s="3">
        <v>44653.94</v>
      </c>
      <c r="Q970" s="3">
        <v>156172800000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4183454</v>
      </c>
      <c r="AB970" s="3">
        <v>0</v>
      </c>
      <c r="AC970" s="3">
        <v>0</v>
      </c>
      <c r="AD970" s="3">
        <v>13272.93</v>
      </c>
      <c r="AE970" s="3">
        <v>2765400</v>
      </c>
      <c r="AF970" s="3">
        <v>808720</v>
      </c>
      <c r="AG970" s="3">
        <v>472.6121</v>
      </c>
      <c r="AH970" s="3">
        <v>0</v>
      </c>
      <c r="AI970" s="3">
        <v>-34378.69</v>
      </c>
      <c r="AJ970" s="3">
        <v>974456.9</v>
      </c>
      <c r="AK970" s="3">
        <v>145699.1</v>
      </c>
      <c r="AL970" s="3">
        <v>638565.1</v>
      </c>
      <c r="AM970" s="3">
        <v>16289120</v>
      </c>
      <c r="AN970" s="1" t="s">
        <v>60</v>
      </c>
    </row>
    <row r="971" spans="1:40" x14ac:dyDescent="0.25">
      <c r="A971" s="2">
        <v>30464</v>
      </c>
      <c r="B971" s="3">
        <v>178669.4</v>
      </c>
      <c r="C971" s="3">
        <v>1647.0229999999999</v>
      </c>
      <c r="D971" s="3">
        <v>9431442</v>
      </c>
      <c r="E971" s="3">
        <v>975487.2</v>
      </c>
      <c r="F971" s="3">
        <v>607.3021</v>
      </c>
      <c r="G971" s="3">
        <v>-8702.2810000000009</v>
      </c>
      <c r="H971" s="3">
        <v>0</v>
      </c>
      <c r="I971" s="3">
        <v>580981300</v>
      </c>
      <c r="J971" s="3">
        <v>0</v>
      </c>
      <c r="K971" s="3">
        <v>0</v>
      </c>
      <c r="L971" s="3">
        <v>98374890</v>
      </c>
      <c r="M971" s="3">
        <v>15705890</v>
      </c>
      <c r="N971" s="3">
        <v>63679380</v>
      </c>
      <c r="O971" s="3">
        <v>9118793000</v>
      </c>
      <c r="P971" s="3">
        <v>45864.2</v>
      </c>
      <c r="Q971" s="3">
        <v>156181100000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4191636</v>
      </c>
      <c r="AB971" s="3">
        <v>0</v>
      </c>
      <c r="AC971" s="3">
        <v>0</v>
      </c>
      <c r="AD971" s="3">
        <v>13756.06</v>
      </c>
      <c r="AE971" s="3">
        <v>2764737</v>
      </c>
      <c r="AF971" s="3">
        <v>764514.2</v>
      </c>
      <c r="AG971" s="3">
        <v>318.19740000000002</v>
      </c>
      <c r="AH971" s="3">
        <v>0</v>
      </c>
      <c r="AI971" s="3">
        <v>-34381.47</v>
      </c>
      <c r="AJ971" s="3">
        <v>949578.1</v>
      </c>
      <c r="AK971" s="3">
        <v>144180.20000000001</v>
      </c>
      <c r="AL971" s="3">
        <v>667959.5</v>
      </c>
      <c r="AM971" s="3">
        <v>16056590</v>
      </c>
      <c r="AN971" s="1" t="s">
        <v>75</v>
      </c>
    </row>
    <row r="972" spans="1:40" x14ac:dyDescent="0.25">
      <c r="A972" s="2">
        <v>30465</v>
      </c>
      <c r="B972" s="3">
        <v>184915.5</v>
      </c>
      <c r="C972" s="3">
        <v>1349.1410000000001</v>
      </c>
      <c r="D972" s="3">
        <v>9148686</v>
      </c>
      <c r="E972" s="3">
        <v>969945.1</v>
      </c>
      <c r="F972" s="3">
        <v>591.11519999999996</v>
      </c>
      <c r="G972" s="3">
        <v>-40943.33</v>
      </c>
      <c r="H972" s="3">
        <v>0</v>
      </c>
      <c r="I972" s="3">
        <v>565240900</v>
      </c>
      <c r="J972" s="3">
        <v>0</v>
      </c>
      <c r="K972" s="3">
        <v>0</v>
      </c>
      <c r="L972" s="3">
        <v>98205860</v>
      </c>
      <c r="M972" s="3">
        <v>15742520</v>
      </c>
      <c r="N972" s="3">
        <v>63956710</v>
      </c>
      <c r="O972" s="3">
        <v>9119217000</v>
      </c>
      <c r="P972" s="3">
        <v>43844.29</v>
      </c>
      <c r="Q972" s="3">
        <v>156189100000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4131691</v>
      </c>
      <c r="AB972" s="3">
        <v>0</v>
      </c>
      <c r="AC972" s="3">
        <v>0</v>
      </c>
      <c r="AD972" s="3">
        <v>14498.83</v>
      </c>
      <c r="AE972" s="3">
        <v>2685725</v>
      </c>
      <c r="AF972" s="3">
        <v>708210.6</v>
      </c>
      <c r="AG972" s="3">
        <v>199.53659999999999</v>
      </c>
      <c r="AH972" s="3">
        <v>0</v>
      </c>
      <c r="AI972" s="3">
        <v>-33937.129999999997</v>
      </c>
      <c r="AJ972" s="3">
        <v>936105.3</v>
      </c>
      <c r="AK972" s="3">
        <v>145785.70000000001</v>
      </c>
      <c r="AL972" s="3">
        <v>658801.4</v>
      </c>
      <c r="AM972" s="3">
        <v>15647120</v>
      </c>
      <c r="AN972" s="1" t="s">
        <v>64</v>
      </c>
    </row>
    <row r="973" spans="1:40" x14ac:dyDescent="0.25">
      <c r="A973" s="2">
        <v>30466</v>
      </c>
      <c r="B973" s="3">
        <v>177371.1</v>
      </c>
      <c r="C973" s="3">
        <v>1113.5340000000001</v>
      </c>
      <c r="D973" s="3">
        <v>8338523</v>
      </c>
      <c r="E973" s="3">
        <v>956614.1</v>
      </c>
      <c r="F973" s="3">
        <v>579.726</v>
      </c>
      <c r="G973" s="3">
        <v>-130491.6</v>
      </c>
      <c r="H973" s="3">
        <v>0</v>
      </c>
      <c r="I973" s="3">
        <v>550538300</v>
      </c>
      <c r="J973" s="3">
        <v>0</v>
      </c>
      <c r="K973" s="3">
        <v>0</v>
      </c>
      <c r="L973" s="3">
        <v>98377580</v>
      </c>
      <c r="M973" s="3">
        <v>15748050</v>
      </c>
      <c r="N973" s="3">
        <v>64182400</v>
      </c>
      <c r="O973" s="3">
        <v>9119559000</v>
      </c>
      <c r="P973" s="3">
        <v>44360.92</v>
      </c>
      <c r="Q973" s="3">
        <v>156196500000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3729497</v>
      </c>
      <c r="AB973" s="3">
        <v>0</v>
      </c>
      <c r="AC973" s="3">
        <v>0</v>
      </c>
      <c r="AD973" s="3">
        <v>14160.68</v>
      </c>
      <c r="AE973" s="3">
        <v>2621639</v>
      </c>
      <c r="AF973" s="3">
        <v>652086</v>
      </c>
      <c r="AG973" s="3">
        <v>145.79839999999999</v>
      </c>
      <c r="AH973" s="3">
        <v>0</v>
      </c>
      <c r="AI973" s="3">
        <v>-33788.15</v>
      </c>
      <c r="AJ973" s="3">
        <v>889320.5</v>
      </c>
      <c r="AK973" s="3">
        <v>146127</v>
      </c>
      <c r="AL973" s="3">
        <v>663646.9</v>
      </c>
      <c r="AM973" s="3">
        <v>14626900</v>
      </c>
      <c r="AN973" s="1" t="s">
        <v>60</v>
      </c>
    </row>
    <row r="974" spans="1:40" x14ac:dyDescent="0.25">
      <c r="A974" s="2">
        <v>30467</v>
      </c>
      <c r="B974" s="3">
        <v>175782.8</v>
      </c>
      <c r="C974" s="3">
        <v>887.10109999999997</v>
      </c>
      <c r="D974" s="3">
        <v>8645221</v>
      </c>
      <c r="E974" s="3">
        <v>956340.1</v>
      </c>
      <c r="F974" s="3">
        <v>571.00670000000002</v>
      </c>
      <c r="G974" s="3">
        <v>-98752.39</v>
      </c>
      <c r="H974" s="3">
        <v>0</v>
      </c>
      <c r="I974" s="3">
        <v>535931400</v>
      </c>
      <c r="J974" s="3">
        <v>0</v>
      </c>
      <c r="K974" s="3">
        <v>0</v>
      </c>
      <c r="L974" s="3">
        <v>98214330</v>
      </c>
      <c r="M974" s="3">
        <v>15763080</v>
      </c>
      <c r="N974" s="3">
        <v>64397770</v>
      </c>
      <c r="O974" s="3">
        <v>9119939000</v>
      </c>
      <c r="P974" s="3">
        <v>43229.85</v>
      </c>
      <c r="Q974" s="3">
        <v>156204200000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3669787</v>
      </c>
      <c r="AB974" s="3">
        <v>0</v>
      </c>
      <c r="AC974" s="3">
        <v>0</v>
      </c>
      <c r="AD974" s="3">
        <v>14788.82</v>
      </c>
      <c r="AE974" s="3">
        <v>2479227</v>
      </c>
      <c r="AF974" s="3">
        <v>639184.19999999995</v>
      </c>
      <c r="AG974" s="3">
        <v>102.26990000000001</v>
      </c>
      <c r="AH974" s="3">
        <v>0</v>
      </c>
      <c r="AI974" s="3">
        <v>-33359.089999999997</v>
      </c>
      <c r="AJ974" s="3">
        <v>890711.4</v>
      </c>
      <c r="AK974" s="3">
        <v>148250.6</v>
      </c>
      <c r="AL974" s="3">
        <v>675368.7</v>
      </c>
      <c r="AM974" s="3">
        <v>14533250</v>
      </c>
      <c r="AN974" s="1" t="s">
        <v>53</v>
      </c>
    </row>
    <row r="975" spans="1:40" x14ac:dyDescent="0.25">
      <c r="A975" s="2">
        <v>30468</v>
      </c>
      <c r="B975" s="3">
        <v>411680.7</v>
      </c>
      <c r="C975" s="3">
        <v>5176.53</v>
      </c>
      <c r="D975" s="3">
        <v>10496130</v>
      </c>
      <c r="E975" s="3">
        <v>1017893</v>
      </c>
      <c r="F975" s="3">
        <v>560.22379999999998</v>
      </c>
      <c r="G975" s="3">
        <v>-466.875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100241300</v>
      </c>
      <c r="M975" s="3">
        <v>15899480</v>
      </c>
      <c r="N975" s="3">
        <v>64675750</v>
      </c>
      <c r="O975" s="3">
        <v>9120434000</v>
      </c>
      <c r="P975" s="3">
        <v>44579.54</v>
      </c>
      <c r="Q975" s="3">
        <v>156215700000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1578528</v>
      </c>
      <c r="AB975" s="3">
        <v>0</v>
      </c>
      <c r="AC975" s="3">
        <v>0</v>
      </c>
      <c r="AD975" s="3">
        <v>6564.2280000000001</v>
      </c>
      <c r="AE975" s="3">
        <v>1096245</v>
      </c>
      <c r="AF975" s="3">
        <v>877786.8</v>
      </c>
      <c r="AG975" s="3">
        <v>500.63580000000002</v>
      </c>
      <c r="AH975" s="3">
        <v>0</v>
      </c>
      <c r="AI975" s="3">
        <v>-33891.08</v>
      </c>
      <c r="AJ975" s="3">
        <v>969615.7</v>
      </c>
      <c r="AK975" s="3">
        <v>154099</v>
      </c>
      <c r="AL975" s="3">
        <v>691669.9</v>
      </c>
      <c r="AM975" s="3">
        <v>16978910</v>
      </c>
      <c r="AN975" s="1" t="s">
        <v>49</v>
      </c>
    </row>
    <row r="976" spans="1:40" x14ac:dyDescent="0.25">
      <c r="A976" s="2">
        <v>30469</v>
      </c>
      <c r="B976" s="3">
        <v>1117977</v>
      </c>
      <c r="C976" s="3">
        <v>3782.15</v>
      </c>
      <c r="D976" s="3">
        <v>10722820</v>
      </c>
      <c r="E976" s="3">
        <v>1021030</v>
      </c>
      <c r="F976" s="3">
        <v>554.0077</v>
      </c>
      <c r="G976" s="3">
        <v>24800.22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100487500</v>
      </c>
      <c r="M976" s="3">
        <v>16014810</v>
      </c>
      <c r="N976" s="3">
        <v>64937210</v>
      </c>
      <c r="O976" s="3">
        <v>9120968000</v>
      </c>
      <c r="P976" s="3">
        <v>42480.03</v>
      </c>
      <c r="Q976" s="3">
        <v>156227100000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1388057</v>
      </c>
      <c r="AB976" s="3">
        <v>0</v>
      </c>
      <c r="AC976" s="3">
        <v>0</v>
      </c>
      <c r="AD976" s="3">
        <v>4784.2719999999999</v>
      </c>
      <c r="AE976" s="3">
        <v>928116.6</v>
      </c>
      <c r="AF976" s="3">
        <v>817127.1</v>
      </c>
      <c r="AG976" s="3">
        <v>362.11559999999997</v>
      </c>
      <c r="AH976" s="3">
        <v>0</v>
      </c>
      <c r="AI976" s="3">
        <v>-34643.370000000003</v>
      </c>
      <c r="AJ976" s="3">
        <v>970376.8</v>
      </c>
      <c r="AK976" s="3">
        <v>159350.29999999999</v>
      </c>
      <c r="AL976" s="3">
        <v>708952.1</v>
      </c>
      <c r="AM976" s="3">
        <v>15149950</v>
      </c>
      <c r="AN976" s="1" t="s">
        <v>53</v>
      </c>
    </row>
    <row r="977" spans="1:40" x14ac:dyDescent="0.25">
      <c r="A977" s="2">
        <v>30470</v>
      </c>
      <c r="B977" s="3">
        <v>1929850</v>
      </c>
      <c r="C977" s="3">
        <v>7248.3689999999997</v>
      </c>
      <c r="D977" s="3">
        <v>14507730</v>
      </c>
      <c r="E977" s="3">
        <v>1064315</v>
      </c>
      <c r="F977" s="3">
        <v>563.1671</v>
      </c>
      <c r="G977" s="3">
        <v>262188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100454100</v>
      </c>
      <c r="M977" s="3">
        <v>16227290</v>
      </c>
      <c r="N977" s="3">
        <v>65167160</v>
      </c>
      <c r="O977" s="3">
        <v>9121805000</v>
      </c>
      <c r="P977" s="3">
        <v>42702.22</v>
      </c>
      <c r="Q977" s="3">
        <v>156242100000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1621302</v>
      </c>
      <c r="AB977" s="3">
        <v>0</v>
      </c>
      <c r="AC977" s="3">
        <v>0</v>
      </c>
      <c r="AD977" s="3">
        <v>2569.049</v>
      </c>
      <c r="AE977" s="3">
        <v>885904.2</v>
      </c>
      <c r="AF977" s="3">
        <v>1045224</v>
      </c>
      <c r="AG977" s="3">
        <v>745.77260000000001</v>
      </c>
      <c r="AH977" s="3">
        <v>0</v>
      </c>
      <c r="AI977" s="3">
        <v>-35150.19</v>
      </c>
      <c r="AJ977" s="3">
        <v>1031457</v>
      </c>
      <c r="AK977" s="3">
        <v>171955.9</v>
      </c>
      <c r="AL977" s="3">
        <v>801533.7</v>
      </c>
      <c r="AM977" s="3">
        <v>19305710</v>
      </c>
      <c r="AN977" s="1" t="s">
        <v>66</v>
      </c>
    </row>
    <row r="978" spans="1:40" x14ac:dyDescent="0.25">
      <c r="A978" s="2">
        <v>30471</v>
      </c>
      <c r="B978" s="3">
        <v>2328406</v>
      </c>
      <c r="C978" s="3">
        <v>223.10489999999999</v>
      </c>
      <c r="D978" s="3">
        <v>8356424</v>
      </c>
      <c r="E978" s="3">
        <v>974411</v>
      </c>
      <c r="F978" s="3">
        <v>523.42740000000003</v>
      </c>
      <c r="G978" s="3">
        <v>-301166</v>
      </c>
      <c r="H978" s="3">
        <v>0</v>
      </c>
      <c r="I978" s="3">
        <v>481176300</v>
      </c>
      <c r="J978" s="3">
        <v>0</v>
      </c>
      <c r="K978" s="3">
        <v>0</v>
      </c>
      <c r="L978" s="3">
        <v>98897880</v>
      </c>
      <c r="M978" s="3">
        <v>16175220</v>
      </c>
      <c r="N978" s="3">
        <v>65314610</v>
      </c>
      <c r="O978" s="3">
        <v>9122058000</v>
      </c>
      <c r="P978" s="3">
        <v>42849.24</v>
      </c>
      <c r="Q978" s="3">
        <v>156247800000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3035314</v>
      </c>
      <c r="AB978" s="3">
        <v>0</v>
      </c>
      <c r="AC978" s="3">
        <v>0</v>
      </c>
      <c r="AD978" s="3">
        <v>9041.1890000000003</v>
      </c>
      <c r="AE978" s="3">
        <v>2223649</v>
      </c>
      <c r="AF978" s="3">
        <v>603848.6</v>
      </c>
      <c r="AG978" s="3">
        <v>4.133032E-3</v>
      </c>
      <c r="AH978" s="3">
        <v>0</v>
      </c>
      <c r="AI978" s="3">
        <v>-33300.080000000002</v>
      </c>
      <c r="AJ978" s="3">
        <v>908075.3</v>
      </c>
      <c r="AK978" s="3">
        <v>164890.29999999999</v>
      </c>
      <c r="AL978" s="3">
        <v>760624.7</v>
      </c>
      <c r="AM978" s="3">
        <v>12132170</v>
      </c>
      <c r="AN978" s="1" t="s">
        <v>69</v>
      </c>
    </row>
    <row r="979" spans="1:40" x14ac:dyDescent="0.25">
      <c r="A979" s="2">
        <v>30472</v>
      </c>
      <c r="B979" s="3">
        <v>2326922</v>
      </c>
      <c r="C979" s="3">
        <v>161.71530000000001</v>
      </c>
      <c r="D979" s="3">
        <v>7938366</v>
      </c>
      <c r="E979" s="3">
        <v>938775.2</v>
      </c>
      <c r="F979" s="3">
        <v>504.56810000000002</v>
      </c>
      <c r="G979" s="3">
        <v>-285709.3</v>
      </c>
      <c r="H979" s="3">
        <v>0</v>
      </c>
      <c r="I979" s="3">
        <v>468389100</v>
      </c>
      <c r="J979" s="3">
        <v>0</v>
      </c>
      <c r="K979" s="3">
        <v>0</v>
      </c>
      <c r="L979" s="3">
        <v>98237540</v>
      </c>
      <c r="M979" s="3">
        <v>16037500</v>
      </c>
      <c r="N979" s="3">
        <v>65324720</v>
      </c>
      <c r="O979" s="3">
        <v>9122382000</v>
      </c>
      <c r="P979" s="3">
        <v>41228.019999999997</v>
      </c>
      <c r="Q979" s="3">
        <v>156253000000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3448185</v>
      </c>
      <c r="AB979" s="3">
        <v>0</v>
      </c>
      <c r="AC979" s="3">
        <v>0</v>
      </c>
      <c r="AD979" s="3">
        <v>13416.63</v>
      </c>
      <c r="AE979" s="3">
        <v>2159078</v>
      </c>
      <c r="AF979" s="3">
        <v>508670.7</v>
      </c>
      <c r="AG979" s="3">
        <v>3.4227760000000002E-3</v>
      </c>
      <c r="AH979" s="3">
        <v>0</v>
      </c>
      <c r="AI979" s="3">
        <v>-32631.7</v>
      </c>
      <c r="AJ979" s="3">
        <v>843315.19999999995</v>
      </c>
      <c r="AK979" s="3">
        <v>178119.8</v>
      </c>
      <c r="AL979" s="3">
        <v>833251.8</v>
      </c>
      <c r="AM979" s="3">
        <v>12726080</v>
      </c>
      <c r="AN979" s="1" t="s">
        <v>61</v>
      </c>
    </row>
    <row r="980" spans="1:40" x14ac:dyDescent="0.25">
      <c r="A980" s="2">
        <v>30473</v>
      </c>
      <c r="B980" s="3">
        <v>2330843</v>
      </c>
      <c r="C980" s="3">
        <v>131.3169</v>
      </c>
      <c r="D980" s="3">
        <v>8222459</v>
      </c>
      <c r="E980" s="3">
        <v>942909</v>
      </c>
      <c r="F980" s="3">
        <v>486.36419999999998</v>
      </c>
      <c r="G980" s="3">
        <v>-251327.8</v>
      </c>
      <c r="H980" s="3">
        <v>0</v>
      </c>
      <c r="I980" s="3">
        <v>454866700</v>
      </c>
      <c r="J980" s="3">
        <v>0</v>
      </c>
      <c r="K980" s="3">
        <v>0</v>
      </c>
      <c r="L980" s="3">
        <v>97663150</v>
      </c>
      <c r="M980" s="3">
        <v>15911150</v>
      </c>
      <c r="N980" s="3">
        <v>65332330</v>
      </c>
      <c r="O980" s="3">
        <v>9122731000</v>
      </c>
      <c r="P980" s="3">
        <v>42467.11</v>
      </c>
      <c r="Q980" s="3">
        <v>156258200000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3783561</v>
      </c>
      <c r="AB980" s="3">
        <v>0</v>
      </c>
      <c r="AC980" s="3">
        <v>0</v>
      </c>
      <c r="AD980" s="3">
        <v>15315.71</v>
      </c>
      <c r="AE980" s="3">
        <v>2499165</v>
      </c>
      <c r="AF980" s="3">
        <v>532145.1</v>
      </c>
      <c r="AG980" s="3">
        <v>3.2963070000000001E-3</v>
      </c>
      <c r="AH980" s="3">
        <v>0</v>
      </c>
      <c r="AI980" s="3">
        <v>-32845.96</v>
      </c>
      <c r="AJ980" s="3">
        <v>819553</v>
      </c>
      <c r="AK980" s="3">
        <v>163662.79999999999</v>
      </c>
      <c r="AL980" s="3">
        <v>811991.3</v>
      </c>
      <c r="AM980" s="3">
        <v>13459450</v>
      </c>
      <c r="AN980" s="1" t="s">
        <v>86</v>
      </c>
    </row>
    <row r="981" spans="1:40" x14ac:dyDescent="0.25">
      <c r="A981" s="2">
        <v>30474</v>
      </c>
      <c r="B981" s="3">
        <v>2857344</v>
      </c>
      <c r="C981" s="3">
        <v>7216.4660000000003</v>
      </c>
      <c r="D981" s="3">
        <v>15289210</v>
      </c>
      <c r="E981" s="3">
        <v>1057894</v>
      </c>
      <c r="F981" s="3">
        <v>514.7133</v>
      </c>
      <c r="G981" s="3">
        <v>271461.2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99368310</v>
      </c>
      <c r="M981" s="3">
        <v>16112230</v>
      </c>
      <c r="N981" s="3">
        <v>65450470</v>
      </c>
      <c r="O981" s="3">
        <v>9123604000</v>
      </c>
      <c r="P981" s="3">
        <v>40910.230000000003</v>
      </c>
      <c r="Q981" s="3">
        <v>156272900000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2113743</v>
      </c>
      <c r="AB981" s="3">
        <v>0</v>
      </c>
      <c r="AC981" s="3">
        <v>0</v>
      </c>
      <c r="AD981" s="3">
        <v>4748.8519999999999</v>
      </c>
      <c r="AE981" s="3">
        <v>1423424</v>
      </c>
      <c r="AF981" s="3">
        <v>1048406</v>
      </c>
      <c r="AG981" s="3">
        <v>748.87699999999995</v>
      </c>
      <c r="AH981" s="3">
        <v>0</v>
      </c>
      <c r="AI981" s="3">
        <v>-37529.480000000003</v>
      </c>
      <c r="AJ981" s="3">
        <v>938549.4</v>
      </c>
      <c r="AK981" s="3">
        <v>176481.7</v>
      </c>
      <c r="AL981" s="3">
        <v>820469.4</v>
      </c>
      <c r="AM981" s="3">
        <v>22201000</v>
      </c>
      <c r="AN981" s="1" t="s">
        <v>79</v>
      </c>
    </row>
    <row r="982" spans="1:40" x14ac:dyDescent="0.25">
      <c r="A982" s="2">
        <v>30475</v>
      </c>
      <c r="B982" s="3">
        <v>3592659</v>
      </c>
      <c r="C982" s="3">
        <v>46.807659999999998</v>
      </c>
      <c r="D982" s="3">
        <v>8732550</v>
      </c>
      <c r="E982" s="3">
        <v>958453.2</v>
      </c>
      <c r="F982" s="3">
        <v>480.3793</v>
      </c>
      <c r="G982" s="3">
        <v>-303042</v>
      </c>
      <c r="H982" s="3">
        <v>0</v>
      </c>
      <c r="I982" s="3">
        <v>424115500</v>
      </c>
      <c r="J982" s="3">
        <v>0</v>
      </c>
      <c r="K982" s="3">
        <v>0</v>
      </c>
      <c r="L982" s="3">
        <v>97835790</v>
      </c>
      <c r="M982" s="3">
        <v>16025860</v>
      </c>
      <c r="N982" s="3">
        <v>65509680</v>
      </c>
      <c r="O982" s="3">
        <v>9123891000</v>
      </c>
      <c r="P982" s="3">
        <v>40981.279999999999</v>
      </c>
      <c r="Q982" s="3">
        <v>156277500000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3424812</v>
      </c>
      <c r="AB982" s="3">
        <v>0</v>
      </c>
      <c r="AC982" s="3">
        <v>0</v>
      </c>
      <c r="AD982" s="3">
        <v>15651.71</v>
      </c>
      <c r="AE982" s="3">
        <v>2496265</v>
      </c>
      <c r="AF982" s="3">
        <v>558385.69999999995</v>
      </c>
      <c r="AG982" s="3">
        <v>2.181793E-3</v>
      </c>
      <c r="AH982" s="3">
        <v>0</v>
      </c>
      <c r="AI982" s="3">
        <v>-33906.47</v>
      </c>
      <c r="AJ982" s="3">
        <v>850112.4</v>
      </c>
      <c r="AK982" s="3">
        <v>171720.4</v>
      </c>
      <c r="AL982" s="3">
        <v>790941.8</v>
      </c>
      <c r="AM982" s="3">
        <v>12756500</v>
      </c>
      <c r="AN982" s="1" t="s">
        <v>53</v>
      </c>
    </row>
    <row r="983" spans="1:40" x14ac:dyDescent="0.25">
      <c r="A983" s="2">
        <v>30476</v>
      </c>
      <c r="B983" s="3">
        <v>3907246</v>
      </c>
      <c r="C983" s="3">
        <v>29.750350000000001</v>
      </c>
      <c r="D983" s="3">
        <v>7719420</v>
      </c>
      <c r="E983" s="3">
        <v>918123.9</v>
      </c>
      <c r="F983" s="3">
        <v>447.08339999999998</v>
      </c>
      <c r="G983" s="3">
        <v>-343432.6</v>
      </c>
      <c r="H983" s="3">
        <v>0</v>
      </c>
      <c r="I983" s="3">
        <v>411412200</v>
      </c>
      <c r="J983" s="3">
        <v>0</v>
      </c>
      <c r="K983" s="3">
        <v>0</v>
      </c>
      <c r="L983" s="3">
        <v>97254490</v>
      </c>
      <c r="M983" s="3">
        <v>15811580</v>
      </c>
      <c r="N983" s="3">
        <v>65500860</v>
      </c>
      <c r="O983" s="3">
        <v>9124114000</v>
      </c>
      <c r="P983" s="3">
        <v>40217.629999999997</v>
      </c>
      <c r="Q983" s="3">
        <v>156280900000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3714972</v>
      </c>
      <c r="AB983" s="3">
        <v>0</v>
      </c>
      <c r="AC983" s="3">
        <v>0</v>
      </c>
      <c r="AD983" s="3">
        <v>16891.240000000002</v>
      </c>
      <c r="AE983" s="3">
        <v>2481933</v>
      </c>
      <c r="AF983" s="3">
        <v>464014.7</v>
      </c>
      <c r="AG983" s="3">
        <v>1.6988509999999999E-3</v>
      </c>
      <c r="AH983" s="3">
        <v>0</v>
      </c>
      <c r="AI983" s="3">
        <v>-32804.46</v>
      </c>
      <c r="AJ983" s="3">
        <v>774717.1</v>
      </c>
      <c r="AK983" s="3">
        <v>170155.2</v>
      </c>
      <c r="AL983" s="3">
        <v>783602.7</v>
      </c>
      <c r="AM983" s="3">
        <v>12646130</v>
      </c>
      <c r="AN983" s="1" t="s">
        <v>48</v>
      </c>
    </row>
    <row r="984" spans="1:40" x14ac:dyDescent="0.25">
      <c r="A984" s="2">
        <v>30477</v>
      </c>
      <c r="B984" s="3">
        <v>3100356</v>
      </c>
      <c r="C984" s="3">
        <v>19.363530000000001</v>
      </c>
      <c r="D984" s="3">
        <v>7677476</v>
      </c>
      <c r="E984" s="3">
        <v>908377.8</v>
      </c>
      <c r="F984" s="3">
        <v>432.59379999999999</v>
      </c>
      <c r="G984" s="3">
        <v>-346908.4</v>
      </c>
      <c r="H984" s="3">
        <v>0</v>
      </c>
      <c r="I984" s="3">
        <v>398545400</v>
      </c>
      <c r="J984" s="3">
        <v>0</v>
      </c>
      <c r="K984" s="3">
        <v>0</v>
      </c>
      <c r="L984" s="3">
        <v>96790220</v>
      </c>
      <c r="M984" s="3">
        <v>15605990</v>
      </c>
      <c r="N984" s="3">
        <v>65454410</v>
      </c>
      <c r="O984" s="3">
        <v>9124333000</v>
      </c>
      <c r="P984" s="3">
        <v>40251.620000000003</v>
      </c>
      <c r="Q984" s="3">
        <v>156284500000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3845706</v>
      </c>
      <c r="AB984" s="3">
        <v>0</v>
      </c>
      <c r="AC984" s="3">
        <v>0</v>
      </c>
      <c r="AD984" s="3">
        <v>21022.799999999999</v>
      </c>
      <c r="AE984" s="3">
        <v>2678607</v>
      </c>
      <c r="AF984" s="3">
        <v>459959.2</v>
      </c>
      <c r="AG984" s="3">
        <v>1.444252E-3</v>
      </c>
      <c r="AH984" s="3">
        <v>0</v>
      </c>
      <c r="AI984" s="3">
        <v>-32004.52</v>
      </c>
      <c r="AJ984" s="3">
        <v>739949.5</v>
      </c>
      <c r="AK984" s="3">
        <v>169255.2</v>
      </c>
      <c r="AL984" s="3">
        <v>786483.3</v>
      </c>
      <c r="AM984" s="3">
        <v>12810860</v>
      </c>
      <c r="AN984" s="1" t="s">
        <v>73</v>
      </c>
    </row>
    <row r="985" spans="1:40" x14ac:dyDescent="0.25">
      <c r="A985" s="2">
        <v>30478</v>
      </c>
      <c r="B985" s="3">
        <v>2395228</v>
      </c>
      <c r="C985" s="3">
        <v>1.5295840000000001E-7</v>
      </c>
      <c r="D985" s="3">
        <v>6253408</v>
      </c>
      <c r="E985" s="3">
        <v>848158.9</v>
      </c>
      <c r="F985" s="3">
        <v>387.32569999999998</v>
      </c>
      <c r="G985" s="3">
        <v>-457334.5</v>
      </c>
      <c r="H985" s="3">
        <v>0</v>
      </c>
      <c r="I985" s="3">
        <v>387311600</v>
      </c>
      <c r="J985" s="3">
        <v>0</v>
      </c>
      <c r="K985" s="3">
        <v>0</v>
      </c>
      <c r="L985" s="3">
        <v>96838770</v>
      </c>
      <c r="M985" s="3">
        <v>15340320</v>
      </c>
      <c r="N985" s="3">
        <v>65364800</v>
      </c>
      <c r="O985" s="3">
        <v>9124425000</v>
      </c>
      <c r="P985" s="3">
        <v>38542.47</v>
      </c>
      <c r="Q985" s="3">
        <v>156287500000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3407096</v>
      </c>
      <c r="AB985" s="3">
        <v>0</v>
      </c>
      <c r="AC985" s="3">
        <v>0</v>
      </c>
      <c r="AD985" s="3">
        <v>20815.18</v>
      </c>
      <c r="AE985" s="3">
        <v>2544623</v>
      </c>
      <c r="AF985" s="3">
        <v>370900.8</v>
      </c>
      <c r="AG985" s="3">
        <v>1.0886450000000001E-3</v>
      </c>
      <c r="AH985" s="3">
        <v>0</v>
      </c>
      <c r="AI985" s="3">
        <v>-31331</v>
      </c>
      <c r="AJ985" s="3">
        <v>674902.5</v>
      </c>
      <c r="AK985" s="3">
        <v>164446.20000000001</v>
      </c>
      <c r="AL985" s="3">
        <v>764607.6</v>
      </c>
      <c r="AM985" s="3">
        <v>11189310</v>
      </c>
      <c r="AN985" s="1" t="s">
        <v>72</v>
      </c>
    </row>
    <row r="986" spans="1:40" x14ac:dyDescent="0.25">
      <c r="A986" s="2">
        <v>30479</v>
      </c>
      <c r="B986" s="3">
        <v>2392653</v>
      </c>
      <c r="C986" s="3">
        <v>1.064059E-7</v>
      </c>
      <c r="D986" s="3">
        <v>6221413</v>
      </c>
      <c r="E986" s="3">
        <v>817205.7</v>
      </c>
      <c r="F986" s="3">
        <v>372.6927</v>
      </c>
      <c r="G986" s="3">
        <v>-402484.2</v>
      </c>
      <c r="H986" s="3">
        <v>0</v>
      </c>
      <c r="I986" s="3">
        <v>376557500</v>
      </c>
      <c r="J986" s="3">
        <v>0</v>
      </c>
      <c r="K986" s="3">
        <v>0</v>
      </c>
      <c r="L986" s="3">
        <v>96725480</v>
      </c>
      <c r="M986" s="3">
        <v>15130240</v>
      </c>
      <c r="N986" s="3">
        <v>65278010</v>
      </c>
      <c r="O986" s="3">
        <v>9124560000</v>
      </c>
      <c r="P986" s="3">
        <v>39694.230000000003</v>
      </c>
      <c r="Q986" s="3">
        <v>156290800000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3132138</v>
      </c>
      <c r="AB986" s="3">
        <v>0</v>
      </c>
      <c r="AC986" s="3">
        <v>0</v>
      </c>
      <c r="AD986" s="3">
        <v>17141.43</v>
      </c>
      <c r="AE986" s="3">
        <v>2069896</v>
      </c>
      <c r="AF986" s="3">
        <v>345110.3</v>
      </c>
      <c r="AG986" s="3">
        <v>7.1861590000000001E-4</v>
      </c>
      <c r="AH986" s="3">
        <v>0</v>
      </c>
      <c r="AI986" s="3">
        <v>-31275.51</v>
      </c>
      <c r="AJ986" s="3">
        <v>662694.80000000005</v>
      </c>
      <c r="AK986" s="3">
        <v>162035.6</v>
      </c>
      <c r="AL986" s="3">
        <v>749585.5</v>
      </c>
      <c r="AM986" s="3">
        <v>10707660</v>
      </c>
      <c r="AN986" s="1" t="s">
        <v>54</v>
      </c>
    </row>
    <row r="987" spans="1:40" x14ac:dyDescent="0.25">
      <c r="A987" s="2">
        <v>30480</v>
      </c>
      <c r="B987" s="3">
        <v>2926606</v>
      </c>
      <c r="C987" s="3">
        <v>9.5669579999999994E-8</v>
      </c>
      <c r="D987" s="3">
        <v>7128013</v>
      </c>
      <c r="E987" s="3">
        <v>840864.5</v>
      </c>
      <c r="F987" s="3">
        <v>393.911</v>
      </c>
      <c r="G987" s="3">
        <v>-276096.5</v>
      </c>
      <c r="H987" s="3">
        <v>0</v>
      </c>
      <c r="I987" s="3">
        <v>364924700</v>
      </c>
      <c r="J987" s="3">
        <v>0</v>
      </c>
      <c r="K987" s="3">
        <v>0</v>
      </c>
      <c r="L987" s="3">
        <v>96014240</v>
      </c>
      <c r="M987" s="3">
        <v>15020740</v>
      </c>
      <c r="N987" s="3">
        <v>65205120</v>
      </c>
      <c r="O987" s="3">
        <v>9124820000</v>
      </c>
      <c r="P987" s="3">
        <v>38152.080000000002</v>
      </c>
      <c r="Q987" s="3">
        <v>156294200000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3500277</v>
      </c>
      <c r="AB987" s="3">
        <v>0</v>
      </c>
      <c r="AC987" s="3">
        <v>0</v>
      </c>
      <c r="AD987" s="3">
        <v>18876.099999999999</v>
      </c>
      <c r="AE987" s="3">
        <v>2241306</v>
      </c>
      <c r="AF987" s="3">
        <v>402336.4</v>
      </c>
      <c r="AG987" s="3">
        <v>6.0578430000000005E-4</v>
      </c>
      <c r="AH987" s="3">
        <v>0</v>
      </c>
      <c r="AI987" s="3">
        <v>-31526.21</v>
      </c>
      <c r="AJ987" s="3">
        <v>677192.5</v>
      </c>
      <c r="AK987" s="3">
        <v>161638.6</v>
      </c>
      <c r="AL987" s="3">
        <v>750193.7</v>
      </c>
      <c r="AM987" s="3">
        <v>11579820</v>
      </c>
      <c r="AN987" s="1" t="s">
        <v>66</v>
      </c>
    </row>
    <row r="988" spans="1:40" x14ac:dyDescent="0.25">
      <c r="A988" s="2">
        <v>30481</v>
      </c>
      <c r="B988" s="3">
        <v>3221232</v>
      </c>
      <c r="C988" s="3">
        <v>7.8902180000000005E-8</v>
      </c>
      <c r="D988" s="3">
        <v>7249565</v>
      </c>
      <c r="E988" s="3">
        <v>840422.5</v>
      </c>
      <c r="F988" s="3">
        <v>368.2953</v>
      </c>
      <c r="G988" s="3">
        <v>-266185.59999999998</v>
      </c>
      <c r="H988" s="3">
        <v>0</v>
      </c>
      <c r="I988" s="3">
        <v>352890200</v>
      </c>
      <c r="J988" s="3">
        <v>0</v>
      </c>
      <c r="K988" s="3">
        <v>0</v>
      </c>
      <c r="L988" s="3">
        <v>95334020</v>
      </c>
      <c r="M988" s="3">
        <v>14886530</v>
      </c>
      <c r="N988" s="3">
        <v>65097380</v>
      </c>
      <c r="O988" s="3">
        <v>9125103000</v>
      </c>
      <c r="P988" s="3">
        <v>38362.589999999997</v>
      </c>
      <c r="Q988" s="3">
        <v>156297200000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3788855</v>
      </c>
      <c r="AB988" s="3">
        <v>0</v>
      </c>
      <c r="AC988" s="3">
        <v>0</v>
      </c>
      <c r="AD988" s="3">
        <v>23295.25</v>
      </c>
      <c r="AE988" s="3">
        <v>2597852</v>
      </c>
      <c r="AF988" s="3">
        <v>408853.6</v>
      </c>
      <c r="AG988" s="3">
        <v>3.8424899999999997E-4</v>
      </c>
      <c r="AH988" s="3">
        <v>0</v>
      </c>
      <c r="AI988" s="3">
        <v>-31331.1</v>
      </c>
      <c r="AJ988" s="3">
        <v>660525</v>
      </c>
      <c r="AK988" s="3">
        <v>164928.1</v>
      </c>
      <c r="AL988" s="3">
        <v>768375.4</v>
      </c>
      <c r="AM988" s="3">
        <v>11981490</v>
      </c>
      <c r="AN988" s="1" t="s">
        <v>67</v>
      </c>
    </row>
    <row r="989" spans="1:40" x14ac:dyDescent="0.25">
      <c r="A989" s="2">
        <v>30482</v>
      </c>
      <c r="B989" s="3">
        <v>3220182</v>
      </c>
      <c r="C989" s="3">
        <v>5.9017510000000002E-8</v>
      </c>
      <c r="D989" s="3">
        <v>7111749</v>
      </c>
      <c r="E989" s="3">
        <v>821863.4</v>
      </c>
      <c r="F989" s="3">
        <v>353.11649999999997</v>
      </c>
      <c r="G989" s="3">
        <v>-280039.3</v>
      </c>
      <c r="H989" s="3">
        <v>0</v>
      </c>
      <c r="I989" s="3">
        <v>340880300</v>
      </c>
      <c r="J989" s="3">
        <v>0</v>
      </c>
      <c r="K989" s="3">
        <v>0</v>
      </c>
      <c r="L989" s="3">
        <v>94789930</v>
      </c>
      <c r="M989" s="3">
        <v>14714560</v>
      </c>
      <c r="N989" s="3">
        <v>64982650</v>
      </c>
      <c r="O989" s="3">
        <v>9125358000</v>
      </c>
      <c r="P989" s="3">
        <v>38235.33</v>
      </c>
      <c r="Q989" s="3">
        <v>156299900000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3863570</v>
      </c>
      <c r="AB989" s="3">
        <v>0</v>
      </c>
      <c r="AC989" s="3">
        <v>0</v>
      </c>
      <c r="AD989" s="3">
        <v>25883.040000000001</v>
      </c>
      <c r="AE989" s="3">
        <v>2681783</v>
      </c>
      <c r="AF989" s="3">
        <v>388333.1</v>
      </c>
      <c r="AG989" s="3">
        <v>2.622468E-4</v>
      </c>
      <c r="AH989" s="3">
        <v>0</v>
      </c>
      <c r="AI989" s="3">
        <v>-31179.95</v>
      </c>
      <c r="AJ989" s="3">
        <v>641445.19999999995</v>
      </c>
      <c r="AK989" s="3">
        <v>165035.29999999999</v>
      </c>
      <c r="AL989" s="3">
        <v>756281.2</v>
      </c>
      <c r="AM989" s="3">
        <v>11957290</v>
      </c>
      <c r="AN989" s="1" t="s">
        <v>97</v>
      </c>
    </row>
    <row r="990" spans="1:40" x14ac:dyDescent="0.25">
      <c r="A990" s="2">
        <v>30483</v>
      </c>
      <c r="B990" s="3">
        <v>3171128</v>
      </c>
      <c r="C990" s="3">
        <v>4.551041E-8</v>
      </c>
      <c r="D990" s="3">
        <v>7467151</v>
      </c>
      <c r="E990" s="3">
        <v>817202.6</v>
      </c>
      <c r="F990" s="3">
        <v>347.76650000000001</v>
      </c>
      <c r="G990" s="3">
        <v>-240958.7</v>
      </c>
      <c r="H990" s="3">
        <v>0</v>
      </c>
      <c r="I990" s="3">
        <v>328466100</v>
      </c>
      <c r="J990" s="3">
        <v>0</v>
      </c>
      <c r="K990" s="3">
        <v>0</v>
      </c>
      <c r="L990" s="3">
        <v>94142040</v>
      </c>
      <c r="M990" s="3">
        <v>14554710</v>
      </c>
      <c r="N990" s="3">
        <v>64820680</v>
      </c>
      <c r="O990" s="3">
        <v>9125690000</v>
      </c>
      <c r="P990" s="3">
        <v>37109.550000000003</v>
      </c>
      <c r="Q990" s="3">
        <v>156303000000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4006051</v>
      </c>
      <c r="AB990" s="3">
        <v>0</v>
      </c>
      <c r="AC990" s="3">
        <v>0</v>
      </c>
      <c r="AD990" s="3">
        <v>26846.54</v>
      </c>
      <c r="AE990" s="3">
        <v>2693907</v>
      </c>
      <c r="AF990" s="3">
        <v>396926.7</v>
      </c>
      <c r="AG990" s="3">
        <v>2.0303399999999999E-4</v>
      </c>
      <c r="AH990" s="3">
        <v>0</v>
      </c>
      <c r="AI990" s="3">
        <v>-31320.11</v>
      </c>
      <c r="AJ990" s="3">
        <v>632969</v>
      </c>
      <c r="AK990" s="3">
        <v>163935.4</v>
      </c>
      <c r="AL990" s="3">
        <v>795056.3</v>
      </c>
      <c r="AM990" s="3">
        <v>12358820</v>
      </c>
      <c r="AN990" s="1" t="s">
        <v>68</v>
      </c>
    </row>
    <row r="991" spans="1:40" x14ac:dyDescent="0.25">
      <c r="A991" s="2">
        <v>30484</v>
      </c>
      <c r="B991" s="3">
        <v>3465237</v>
      </c>
      <c r="C991" s="3">
        <v>1.4703040000000001E-8</v>
      </c>
      <c r="D991" s="3">
        <v>7111093</v>
      </c>
      <c r="E991" s="3">
        <v>799556</v>
      </c>
      <c r="F991" s="3">
        <v>320.87380000000002</v>
      </c>
      <c r="G991" s="3">
        <v>-299182.59999999998</v>
      </c>
      <c r="H991" s="3">
        <v>0</v>
      </c>
      <c r="I991" s="3">
        <v>316394800</v>
      </c>
      <c r="J991" s="3">
        <v>0</v>
      </c>
      <c r="K991" s="3">
        <v>0</v>
      </c>
      <c r="L991" s="3">
        <v>93490060</v>
      </c>
      <c r="M991" s="3">
        <v>14369760</v>
      </c>
      <c r="N991" s="3">
        <v>64710410</v>
      </c>
      <c r="O991" s="3">
        <v>9125878000</v>
      </c>
      <c r="P991" s="3">
        <v>38315.050000000003</v>
      </c>
      <c r="Q991" s="3">
        <v>156305200000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4121294</v>
      </c>
      <c r="AB991" s="3">
        <v>0</v>
      </c>
      <c r="AC991" s="3">
        <v>0</v>
      </c>
      <c r="AD991" s="3">
        <v>30682.62</v>
      </c>
      <c r="AE991" s="3">
        <v>2964190</v>
      </c>
      <c r="AF991" s="3">
        <v>378583.5</v>
      </c>
      <c r="AG991" s="3">
        <v>6.5649340000000005E-5</v>
      </c>
      <c r="AH991" s="3">
        <v>0</v>
      </c>
      <c r="AI991" s="3">
        <v>-31052.44</v>
      </c>
      <c r="AJ991" s="3">
        <v>600924.30000000005</v>
      </c>
      <c r="AK991" s="3">
        <v>164147.20000000001</v>
      </c>
      <c r="AL991" s="3">
        <v>711315.2</v>
      </c>
      <c r="AM991" s="3">
        <v>12019450</v>
      </c>
      <c r="AN991" s="1" t="s">
        <v>70</v>
      </c>
    </row>
    <row r="992" spans="1:40" x14ac:dyDescent="0.25">
      <c r="A992" s="2">
        <v>30485</v>
      </c>
      <c r="B992" s="3">
        <v>3876854</v>
      </c>
      <c r="C992" s="3">
        <v>0</v>
      </c>
      <c r="D992" s="3">
        <v>6052894</v>
      </c>
      <c r="E992" s="3">
        <v>747824.6</v>
      </c>
      <c r="F992" s="3">
        <v>276.71530000000001</v>
      </c>
      <c r="G992" s="3">
        <v>-386668.7</v>
      </c>
      <c r="H992" s="3">
        <v>0</v>
      </c>
      <c r="I992" s="3">
        <v>305590300</v>
      </c>
      <c r="J992" s="3">
        <v>0</v>
      </c>
      <c r="K992" s="3">
        <v>0</v>
      </c>
      <c r="L992" s="3">
        <v>93348080</v>
      </c>
      <c r="M992" s="3">
        <v>14109440</v>
      </c>
      <c r="N992" s="3">
        <v>64573760</v>
      </c>
      <c r="O992" s="3">
        <v>9125964000</v>
      </c>
      <c r="P992" s="3">
        <v>35970.44</v>
      </c>
      <c r="Q992" s="3">
        <v>156306200000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3652204</v>
      </c>
      <c r="AB992" s="3">
        <v>0</v>
      </c>
      <c r="AC992" s="3">
        <v>0</v>
      </c>
      <c r="AD992" s="3">
        <v>30913.200000000001</v>
      </c>
      <c r="AE992" s="3">
        <v>2725725</v>
      </c>
      <c r="AF992" s="3">
        <v>307583.90000000002</v>
      </c>
      <c r="AG992" s="3">
        <v>0</v>
      </c>
      <c r="AH992" s="3">
        <v>0</v>
      </c>
      <c r="AI992" s="3">
        <v>-30814.1</v>
      </c>
      <c r="AJ992" s="3">
        <v>556114.80000000005</v>
      </c>
      <c r="AK992" s="3">
        <v>160758.39999999999</v>
      </c>
      <c r="AL992" s="3">
        <v>692892.5</v>
      </c>
      <c r="AM992" s="3">
        <v>10761360</v>
      </c>
      <c r="AN992" s="1" t="s">
        <v>75</v>
      </c>
    </row>
    <row r="993" spans="1:40" x14ac:dyDescent="0.25">
      <c r="A993" s="2">
        <v>30486</v>
      </c>
      <c r="B993" s="3">
        <v>3483642</v>
      </c>
      <c r="C993" s="3">
        <v>0</v>
      </c>
      <c r="D993" s="3">
        <v>5960899</v>
      </c>
      <c r="E993" s="3">
        <v>725215.6</v>
      </c>
      <c r="F993" s="3">
        <v>275.59840000000003</v>
      </c>
      <c r="G993" s="3">
        <v>-370427.4</v>
      </c>
      <c r="H993" s="3">
        <v>0</v>
      </c>
      <c r="I993" s="3">
        <v>295309200</v>
      </c>
      <c r="J993" s="3">
        <v>0</v>
      </c>
      <c r="K993" s="3">
        <v>0</v>
      </c>
      <c r="L993" s="3">
        <v>93196990</v>
      </c>
      <c r="M993" s="3">
        <v>13892460</v>
      </c>
      <c r="N993" s="3">
        <v>64431930</v>
      </c>
      <c r="O993" s="3">
        <v>9126073000</v>
      </c>
      <c r="P993" s="3">
        <v>35950.400000000001</v>
      </c>
      <c r="Q993" s="3">
        <v>156307800000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3233845</v>
      </c>
      <c r="AB993" s="3">
        <v>0</v>
      </c>
      <c r="AC993" s="3">
        <v>0</v>
      </c>
      <c r="AD993" s="3">
        <v>26665.759999999998</v>
      </c>
      <c r="AE993" s="3">
        <v>2257621</v>
      </c>
      <c r="AF993" s="3">
        <v>295006.8</v>
      </c>
      <c r="AG993" s="3">
        <v>0</v>
      </c>
      <c r="AH993" s="3">
        <v>0</v>
      </c>
      <c r="AI993" s="3">
        <v>-31121.59</v>
      </c>
      <c r="AJ993" s="3">
        <v>554022.30000000005</v>
      </c>
      <c r="AK993" s="3">
        <v>165918</v>
      </c>
      <c r="AL993" s="3">
        <v>695991</v>
      </c>
      <c r="AM993" s="3">
        <v>10241150</v>
      </c>
      <c r="AN993" s="1" t="s">
        <v>75</v>
      </c>
    </row>
    <row r="994" spans="1:40" x14ac:dyDescent="0.25">
      <c r="A994" s="2">
        <v>30487</v>
      </c>
      <c r="B994" s="3">
        <v>2751080</v>
      </c>
      <c r="C994" s="3">
        <v>0</v>
      </c>
      <c r="D994" s="3">
        <v>6120126</v>
      </c>
      <c r="E994" s="3">
        <v>723667.4</v>
      </c>
      <c r="F994" s="3">
        <v>266.88529999999997</v>
      </c>
      <c r="G994" s="3">
        <v>-342676</v>
      </c>
      <c r="H994" s="3">
        <v>0</v>
      </c>
      <c r="I994" s="3">
        <v>285145000</v>
      </c>
      <c r="J994" s="3">
        <v>0</v>
      </c>
      <c r="K994" s="3">
        <v>0</v>
      </c>
      <c r="L994" s="3">
        <v>92564970</v>
      </c>
      <c r="M994" s="3">
        <v>13743750</v>
      </c>
      <c r="N994" s="3">
        <v>64307780</v>
      </c>
      <c r="O994" s="3">
        <v>9126174000</v>
      </c>
      <c r="P994" s="3">
        <v>36903.89</v>
      </c>
      <c r="Q994" s="3">
        <v>156310100000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3370905</v>
      </c>
      <c r="AB994" s="3">
        <v>0</v>
      </c>
      <c r="AC994" s="3">
        <v>0</v>
      </c>
      <c r="AD994" s="3">
        <v>30280.97</v>
      </c>
      <c r="AE994" s="3">
        <v>2491891</v>
      </c>
      <c r="AF994" s="3">
        <v>305577.5</v>
      </c>
      <c r="AG994" s="3">
        <v>0</v>
      </c>
      <c r="AH994" s="3">
        <v>0</v>
      </c>
      <c r="AI994" s="3">
        <v>-30670.59</v>
      </c>
      <c r="AJ994" s="3">
        <v>544214</v>
      </c>
      <c r="AK994" s="3">
        <v>163356.4</v>
      </c>
      <c r="AL994" s="3">
        <v>668492.69999999995</v>
      </c>
      <c r="AM994" s="3">
        <v>10125870</v>
      </c>
      <c r="AN994" s="1" t="s">
        <v>51</v>
      </c>
    </row>
    <row r="995" spans="1:40" x14ac:dyDescent="0.25">
      <c r="A995" s="2">
        <v>30488</v>
      </c>
      <c r="B995" s="3">
        <v>1985682</v>
      </c>
      <c r="C995" s="3">
        <v>0</v>
      </c>
      <c r="D995" s="3">
        <v>5996815</v>
      </c>
      <c r="E995" s="3">
        <v>700184.7</v>
      </c>
      <c r="F995" s="3">
        <v>265.27289999999999</v>
      </c>
      <c r="G995" s="3">
        <v>-332706</v>
      </c>
      <c r="H995" s="3">
        <v>0</v>
      </c>
      <c r="I995" s="3">
        <v>275105600</v>
      </c>
      <c r="J995" s="3">
        <v>0</v>
      </c>
      <c r="K995" s="3">
        <v>0</v>
      </c>
      <c r="L995" s="3">
        <v>92013610</v>
      </c>
      <c r="M995" s="3">
        <v>13566170</v>
      </c>
      <c r="N995" s="3">
        <v>64121140</v>
      </c>
      <c r="O995" s="3">
        <v>9126337000</v>
      </c>
      <c r="P995" s="3">
        <v>35235.21</v>
      </c>
      <c r="Q995" s="3">
        <v>156313100000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3372183</v>
      </c>
      <c r="AB995" s="3">
        <v>0</v>
      </c>
      <c r="AC995" s="3">
        <v>0</v>
      </c>
      <c r="AD995" s="3">
        <v>31120.25</v>
      </c>
      <c r="AE995" s="3">
        <v>2387423</v>
      </c>
      <c r="AF995" s="3">
        <v>286019.7</v>
      </c>
      <c r="AG995" s="3">
        <v>0</v>
      </c>
      <c r="AH995" s="3">
        <v>0</v>
      </c>
      <c r="AI995" s="3">
        <v>-30589.69</v>
      </c>
      <c r="AJ995" s="3">
        <v>535517.30000000005</v>
      </c>
      <c r="AK995" s="3">
        <v>165984.6</v>
      </c>
      <c r="AL995" s="3">
        <v>722294.5</v>
      </c>
      <c r="AM995" s="3">
        <v>10000400</v>
      </c>
      <c r="AN995" s="1" t="s">
        <v>61</v>
      </c>
    </row>
    <row r="996" spans="1:40" x14ac:dyDescent="0.25">
      <c r="A996" s="2">
        <v>30489</v>
      </c>
      <c r="B996" s="3">
        <v>1560575</v>
      </c>
      <c r="C996" s="3">
        <v>0</v>
      </c>
      <c r="D996" s="3">
        <v>6172098</v>
      </c>
      <c r="E996" s="3">
        <v>695709.4</v>
      </c>
      <c r="F996" s="3">
        <v>248.96899999999999</v>
      </c>
      <c r="G996" s="3">
        <v>-314098.40000000002</v>
      </c>
      <c r="H996" s="3">
        <v>0</v>
      </c>
      <c r="I996" s="3">
        <v>264876400</v>
      </c>
      <c r="J996" s="3">
        <v>0</v>
      </c>
      <c r="K996" s="3">
        <v>0</v>
      </c>
      <c r="L996" s="3">
        <v>91251080</v>
      </c>
      <c r="M996" s="3">
        <v>13399700</v>
      </c>
      <c r="N996" s="3">
        <v>63964150</v>
      </c>
      <c r="O996" s="3">
        <v>9126474000</v>
      </c>
      <c r="P996" s="3">
        <v>35855.29</v>
      </c>
      <c r="Q996" s="3">
        <v>156316300000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3593671</v>
      </c>
      <c r="AB996" s="3">
        <v>0</v>
      </c>
      <c r="AC996" s="3">
        <v>0</v>
      </c>
      <c r="AD996" s="3">
        <v>36753.17</v>
      </c>
      <c r="AE996" s="3">
        <v>2674249</v>
      </c>
      <c r="AF996" s="3">
        <v>293410.40000000002</v>
      </c>
      <c r="AG996" s="3">
        <v>0</v>
      </c>
      <c r="AH996" s="3">
        <v>0</v>
      </c>
      <c r="AI996" s="3">
        <v>-30533.37</v>
      </c>
      <c r="AJ996" s="3">
        <v>526110.9</v>
      </c>
      <c r="AK996" s="3">
        <v>165446.39999999999</v>
      </c>
      <c r="AL996" s="3">
        <v>683226.9</v>
      </c>
      <c r="AM996" s="3">
        <v>10190490</v>
      </c>
      <c r="AN996" s="1" t="s">
        <v>66</v>
      </c>
    </row>
    <row r="997" spans="1:40" x14ac:dyDescent="0.25">
      <c r="A997" s="2">
        <v>30490</v>
      </c>
      <c r="B997" s="3">
        <v>1550306</v>
      </c>
      <c r="C997" s="3">
        <v>0</v>
      </c>
      <c r="D997" s="3">
        <v>6118817</v>
      </c>
      <c r="E997" s="3">
        <v>681721.8</v>
      </c>
      <c r="F997" s="3">
        <v>243.2448</v>
      </c>
      <c r="G997" s="3">
        <v>-316805.40000000002</v>
      </c>
      <c r="H997" s="3">
        <v>0</v>
      </c>
      <c r="I997" s="3">
        <v>254604900</v>
      </c>
      <c r="J997" s="3">
        <v>0</v>
      </c>
      <c r="K997" s="3">
        <v>0</v>
      </c>
      <c r="L997" s="3">
        <v>90469190</v>
      </c>
      <c r="M997" s="3">
        <v>13206750</v>
      </c>
      <c r="N997" s="3">
        <v>63841680</v>
      </c>
      <c r="O997" s="3">
        <v>9126549000</v>
      </c>
      <c r="P997" s="3">
        <v>34903.82</v>
      </c>
      <c r="Q997" s="3">
        <v>156319300000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3779333</v>
      </c>
      <c r="AB997" s="3">
        <v>0</v>
      </c>
      <c r="AC997" s="3">
        <v>0</v>
      </c>
      <c r="AD997" s="3">
        <v>42229.41</v>
      </c>
      <c r="AE997" s="3">
        <v>2914212</v>
      </c>
      <c r="AF997" s="3">
        <v>285498.3</v>
      </c>
      <c r="AG997" s="3">
        <v>0</v>
      </c>
      <c r="AH997" s="3">
        <v>0</v>
      </c>
      <c r="AI997" s="3">
        <v>-30438.04</v>
      </c>
      <c r="AJ997" s="3">
        <v>503436</v>
      </c>
      <c r="AK997" s="3">
        <v>163452.70000000001</v>
      </c>
      <c r="AL997" s="3">
        <v>626046</v>
      </c>
      <c r="AM997" s="3">
        <v>10233660</v>
      </c>
      <c r="AN997" s="1" t="s">
        <v>87</v>
      </c>
    </row>
    <row r="998" spans="1:40" x14ac:dyDescent="0.25">
      <c r="A998" s="2">
        <v>30491</v>
      </c>
      <c r="B998" s="3">
        <v>1546794</v>
      </c>
      <c r="C998" s="3">
        <v>0</v>
      </c>
      <c r="D998" s="3">
        <v>5653269</v>
      </c>
      <c r="E998" s="3">
        <v>645435.4</v>
      </c>
      <c r="F998" s="3">
        <v>230.6044</v>
      </c>
      <c r="G998" s="3">
        <v>-348429</v>
      </c>
      <c r="H998" s="3">
        <v>0</v>
      </c>
      <c r="I998" s="3">
        <v>244831200</v>
      </c>
      <c r="J998" s="3">
        <v>0</v>
      </c>
      <c r="K998" s="3">
        <v>0</v>
      </c>
      <c r="L998" s="3">
        <v>90083080</v>
      </c>
      <c r="M998" s="3">
        <v>12950120</v>
      </c>
      <c r="N998" s="3">
        <v>63720010</v>
      </c>
      <c r="O998" s="3">
        <v>9126574000</v>
      </c>
      <c r="P998" s="3">
        <v>36028.36</v>
      </c>
      <c r="Q998" s="3">
        <v>156322000000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3507968</v>
      </c>
      <c r="AB998" s="3">
        <v>0</v>
      </c>
      <c r="AC998" s="3">
        <v>0</v>
      </c>
      <c r="AD998" s="3">
        <v>40038.81</v>
      </c>
      <c r="AE998" s="3">
        <v>2627163</v>
      </c>
      <c r="AF998" s="3">
        <v>249687.4</v>
      </c>
      <c r="AG998" s="3">
        <v>0</v>
      </c>
      <c r="AH998" s="3">
        <v>0</v>
      </c>
      <c r="AI998" s="3">
        <v>-30293.91</v>
      </c>
      <c r="AJ998" s="3">
        <v>484464.1</v>
      </c>
      <c r="AK998" s="3">
        <v>161451.20000000001</v>
      </c>
      <c r="AL998" s="3">
        <v>606280.9</v>
      </c>
      <c r="AM998" s="3">
        <v>9738829</v>
      </c>
      <c r="AN998" s="1" t="s">
        <v>63</v>
      </c>
    </row>
    <row r="999" spans="1:40" x14ac:dyDescent="0.25">
      <c r="A999" s="2">
        <v>30492</v>
      </c>
      <c r="B999" s="3">
        <v>1552219</v>
      </c>
      <c r="C999" s="3">
        <v>0</v>
      </c>
      <c r="D999" s="3">
        <v>5932310</v>
      </c>
      <c r="E999" s="3">
        <v>641686.6</v>
      </c>
      <c r="F999" s="3">
        <v>233.39340000000001</v>
      </c>
      <c r="G999" s="3">
        <v>-307094.3</v>
      </c>
      <c r="H999" s="3">
        <v>0</v>
      </c>
      <c r="I999" s="3">
        <v>234936500</v>
      </c>
      <c r="J999" s="3">
        <v>0</v>
      </c>
      <c r="K999" s="3">
        <v>0</v>
      </c>
      <c r="L999" s="3">
        <v>89364770</v>
      </c>
      <c r="M999" s="3">
        <v>12752810</v>
      </c>
      <c r="N999" s="3">
        <v>63595320</v>
      </c>
      <c r="O999" s="3">
        <v>9126636000</v>
      </c>
      <c r="P999" s="3">
        <v>34265.68</v>
      </c>
      <c r="Q999" s="3">
        <v>156325000000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3621782</v>
      </c>
      <c r="AB999" s="3">
        <v>0</v>
      </c>
      <c r="AC999" s="3">
        <v>0</v>
      </c>
      <c r="AD999" s="3">
        <v>43348.83</v>
      </c>
      <c r="AE999" s="3">
        <v>2719573</v>
      </c>
      <c r="AF999" s="3">
        <v>260769.3</v>
      </c>
      <c r="AG999" s="3">
        <v>0</v>
      </c>
      <c r="AH999" s="3">
        <v>0</v>
      </c>
      <c r="AI999" s="3">
        <v>-30039.05</v>
      </c>
      <c r="AJ999" s="3">
        <v>478364.3</v>
      </c>
      <c r="AK999" s="3">
        <v>160406.6</v>
      </c>
      <c r="AL999" s="3">
        <v>603196.4</v>
      </c>
      <c r="AM999" s="3">
        <v>9860602</v>
      </c>
      <c r="AN999" s="1" t="s">
        <v>75</v>
      </c>
    </row>
    <row r="1000" spans="1:40" x14ac:dyDescent="0.25">
      <c r="A1000" s="2">
        <v>30493</v>
      </c>
      <c r="B1000" s="3">
        <v>1548562</v>
      </c>
      <c r="C1000" s="3">
        <v>0</v>
      </c>
      <c r="D1000" s="3">
        <v>5739068</v>
      </c>
      <c r="E1000" s="3">
        <v>625258.1</v>
      </c>
      <c r="F1000" s="3">
        <v>225.54839999999999</v>
      </c>
      <c r="G1000" s="3">
        <v>-322411.7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88767160</v>
      </c>
      <c r="M1000" s="3">
        <v>12533880</v>
      </c>
      <c r="N1000" s="3">
        <v>63473550</v>
      </c>
      <c r="O1000" s="3">
        <v>9126661000</v>
      </c>
      <c r="P1000" s="3">
        <v>34086.67</v>
      </c>
      <c r="Q1000" s="3">
        <v>156327600000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3570312</v>
      </c>
      <c r="AB1000" s="3">
        <v>0</v>
      </c>
      <c r="AC1000" s="3">
        <v>0</v>
      </c>
      <c r="AD1000" s="3">
        <v>48440.87</v>
      </c>
      <c r="AE1000" s="3">
        <v>2732543</v>
      </c>
      <c r="AF1000" s="3">
        <v>245781.3</v>
      </c>
      <c r="AG1000" s="3">
        <v>0</v>
      </c>
      <c r="AH1000" s="3">
        <v>0</v>
      </c>
      <c r="AI1000" s="3">
        <v>-29878.79</v>
      </c>
      <c r="AJ1000" s="3">
        <v>465808.3</v>
      </c>
      <c r="AK1000" s="3">
        <v>163116.1</v>
      </c>
      <c r="AL1000" s="3">
        <v>587728.30000000005</v>
      </c>
      <c r="AM1000" s="3">
        <v>9667687</v>
      </c>
      <c r="AN1000" s="1" t="s">
        <v>52</v>
      </c>
    </row>
    <row r="1001" spans="1:40" x14ac:dyDescent="0.25">
      <c r="A1001" s="2">
        <v>30494</v>
      </c>
      <c r="B1001" s="3">
        <v>1549006</v>
      </c>
      <c r="C1001" s="3">
        <v>0</v>
      </c>
      <c r="D1001" s="3">
        <v>5097881</v>
      </c>
      <c r="E1001" s="3">
        <v>591609.59999999998</v>
      </c>
      <c r="F1001" s="3">
        <v>218.96850000000001</v>
      </c>
      <c r="G1001" s="3">
        <v>-381499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88378890</v>
      </c>
      <c r="M1001" s="3">
        <v>12277160</v>
      </c>
      <c r="N1001" s="3">
        <v>63320490</v>
      </c>
      <c r="O1001" s="3">
        <v>9126642000</v>
      </c>
      <c r="P1001" s="3">
        <v>35247.93</v>
      </c>
      <c r="Q1001" s="3">
        <v>156329800000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3292412</v>
      </c>
      <c r="AB1001" s="3">
        <v>0</v>
      </c>
      <c r="AC1001" s="3">
        <v>0</v>
      </c>
      <c r="AD1001" s="3">
        <v>48607.71</v>
      </c>
      <c r="AE1001" s="3">
        <v>2606720</v>
      </c>
      <c r="AF1001" s="3">
        <v>210646</v>
      </c>
      <c r="AG1001" s="3">
        <v>0</v>
      </c>
      <c r="AH1001" s="3">
        <v>0</v>
      </c>
      <c r="AI1001" s="3">
        <v>-29188.19</v>
      </c>
      <c r="AJ1001" s="3">
        <v>447921.9</v>
      </c>
      <c r="AK1001" s="3">
        <v>162129.20000000001</v>
      </c>
      <c r="AL1001" s="3">
        <v>601137</v>
      </c>
      <c r="AM1001" s="3">
        <v>8834057</v>
      </c>
      <c r="AN1001" s="1" t="s">
        <v>64</v>
      </c>
    </row>
    <row r="1002" spans="1:40" x14ac:dyDescent="0.25">
      <c r="A1002" s="2">
        <v>30495</v>
      </c>
      <c r="B1002" s="3">
        <v>1801034</v>
      </c>
      <c r="C1002" s="3">
        <v>0</v>
      </c>
      <c r="D1002" s="3">
        <v>5516680</v>
      </c>
      <c r="E1002" s="3">
        <v>588328.9</v>
      </c>
      <c r="F1002" s="3">
        <v>223.6593</v>
      </c>
      <c r="G1002" s="3">
        <v>-314285.7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87581140</v>
      </c>
      <c r="M1002" s="3">
        <v>12091410</v>
      </c>
      <c r="N1002" s="3">
        <v>63213730</v>
      </c>
      <c r="O1002" s="3">
        <v>9126633000</v>
      </c>
      <c r="P1002" s="3">
        <v>33527.96</v>
      </c>
      <c r="Q1002" s="3">
        <v>156331900000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3462502</v>
      </c>
      <c r="AB1002" s="3">
        <v>0</v>
      </c>
      <c r="AC1002" s="3">
        <v>0</v>
      </c>
      <c r="AD1002" s="3">
        <v>52473.599999999999</v>
      </c>
      <c r="AE1002" s="3">
        <v>2685109</v>
      </c>
      <c r="AF1002" s="3">
        <v>226027.7</v>
      </c>
      <c r="AG1002" s="3">
        <v>0</v>
      </c>
      <c r="AH1002" s="3">
        <v>0</v>
      </c>
      <c r="AI1002" s="3">
        <v>-29186.82</v>
      </c>
      <c r="AJ1002" s="3">
        <v>442231.4</v>
      </c>
      <c r="AK1002" s="3">
        <v>159814.6</v>
      </c>
      <c r="AL1002" s="3">
        <v>549144.1</v>
      </c>
      <c r="AM1002" s="3">
        <v>9093167</v>
      </c>
      <c r="AN1002" s="1" t="s">
        <v>66</v>
      </c>
    </row>
    <row r="1003" spans="1:40" x14ac:dyDescent="0.25">
      <c r="A1003" s="2">
        <v>30496</v>
      </c>
      <c r="B1003" s="3">
        <v>2316824</v>
      </c>
      <c r="C1003" s="3">
        <v>0</v>
      </c>
      <c r="D1003" s="3">
        <v>5316491</v>
      </c>
      <c r="E1003" s="3">
        <v>574797.80000000005</v>
      </c>
      <c r="F1003" s="3">
        <v>219.12469999999999</v>
      </c>
      <c r="G1003" s="3">
        <v>-324810.3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86751610</v>
      </c>
      <c r="M1003" s="3">
        <v>11880180</v>
      </c>
      <c r="N1003" s="3">
        <v>63101650</v>
      </c>
      <c r="O1003" s="3">
        <v>9126602000</v>
      </c>
      <c r="P1003" s="3">
        <v>33348.269999999997</v>
      </c>
      <c r="Q1003" s="3">
        <v>156333100000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3616373</v>
      </c>
      <c r="AB1003" s="3">
        <v>0</v>
      </c>
      <c r="AC1003" s="3">
        <v>0</v>
      </c>
      <c r="AD1003" s="3">
        <v>57892.26</v>
      </c>
      <c r="AE1003" s="3">
        <v>2975715</v>
      </c>
      <c r="AF1003" s="3">
        <v>214740.7</v>
      </c>
      <c r="AG1003" s="3">
        <v>0</v>
      </c>
      <c r="AH1003" s="3">
        <v>0</v>
      </c>
      <c r="AI1003" s="3">
        <v>-29175.56</v>
      </c>
      <c r="AJ1003" s="3">
        <v>427959.1</v>
      </c>
      <c r="AK1003" s="3">
        <v>160092.4</v>
      </c>
      <c r="AL1003" s="3">
        <v>540204.19999999995</v>
      </c>
      <c r="AM1003" s="3">
        <v>8950302</v>
      </c>
      <c r="AN1003" s="1" t="s">
        <v>66</v>
      </c>
    </row>
    <row r="1004" spans="1:40" x14ac:dyDescent="0.25">
      <c r="A1004" s="2">
        <v>30497</v>
      </c>
      <c r="B1004" s="3">
        <v>1952734</v>
      </c>
      <c r="C1004" s="3">
        <v>4083.8119999999999</v>
      </c>
      <c r="D1004" s="3">
        <v>7543589</v>
      </c>
      <c r="E1004" s="3">
        <v>636342.69999999995</v>
      </c>
      <c r="F1004" s="3">
        <v>237.97120000000001</v>
      </c>
      <c r="G1004" s="3">
        <v>-90402.86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88451620</v>
      </c>
      <c r="M1004" s="3">
        <v>11942000</v>
      </c>
      <c r="N1004" s="3">
        <v>62958050</v>
      </c>
      <c r="O1004" s="3">
        <v>9126890000</v>
      </c>
      <c r="P1004" s="3">
        <v>35565.46</v>
      </c>
      <c r="Q1004" s="3">
        <v>156339400000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1648314</v>
      </c>
      <c r="AB1004" s="3">
        <v>0</v>
      </c>
      <c r="AC1004" s="3">
        <v>0</v>
      </c>
      <c r="AD1004" s="3">
        <v>25452.57</v>
      </c>
      <c r="AE1004" s="3">
        <v>1268788</v>
      </c>
      <c r="AF1004" s="3">
        <v>321784.90000000002</v>
      </c>
      <c r="AG1004" s="3">
        <v>357.20389999999998</v>
      </c>
      <c r="AH1004" s="3">
        <v>0</v>
      </c>
      <c r="AI1004" s="3">
        <v>-29984.05</v>
      </c>
      <c r="AJ1004" s="3">
        <v>452418.7</v>
      </c>
      <c r="AK1004" s="3">
        <v>162052.5</v>
      </c>
      <c r="AL1004" s="3">
        <v>596171.19999999995</v>
      </c>
      <c r="AM1004" s="3">
        <v>12202920</v>
      </c>
      <c r="AN1004" s="1" t="s">
        <v>74</v>
      </c>
    </row>
    <row r="1005" spans="1:40" x14ac:dyDescent="0.25">
      <c r="A1005" s="2">
        <v>30498</v>
      </c>
      <c r="B1005" s="3">
        <v>1423298</v>
      </c>
      <c r="C1005" s="3">
        <v>5150.0150000000003</v>
      </c>
      <c r="D1005" s="3">
        <v>8912404</v>
      </c>
      <c r="E1005" s="3">
        <v>681466.4</v>
      </c>
      <c r="F1005" s="3">
        <v>287.85309999999998</v>
      </c>
      <c r="G1005" s="3">
        <v>-18637.47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89091320</v>
      </c>
      <c r="M1005" s="3">
        <v>12206830</v>
      </c>
      <c r="N1005" s="3">
        <v>62893140</v>
      </c>
      <c r="O1005" s="3">
        <v>9127206000</v>
      </c>
      <c r="P1005" s="3">
        <v>34515.040000000001</v>
      </c>
      <c r="Q1005" s="3">
        <v>156347700000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1355134</v>
      </c>
      <c r="AB1005" s="3">
        <v>0</v>
      </c>
      <c r="AC1005" s="3">
        <v>0</v>
      </c>
      <c r="AD1005" s="3">
        <v>20573.2</v>
      </c>
      <c r="AE1005" s="3">
        <v>1164175</v>
      </c>
      <c r="AF1005" s="3">
        <v>406876.4</v>
      </c>
      <c r="AG1005" s="3">
        <v>426.81209999999999</v>
      </c>
      <c r="AH1005" s="3">
        <v>0</v>
      </c>
      <c r="AI1005" s="3">
        <v>-30678.32</v>
      </c>
      <c r="AJ1005" s="3">
        <v>493185.6</v>
      </c>
      <c r="AK1005" s="3">
        <v>167864.1</v>
      </c>
      <c r="AL1005" s="3">
        <v>558257.1</v>
      </c>
      <c r="AM1005" s="3">
        <v>12586480</v>
      </c>
      <c r="AN1005" s="1" t="s">
        <v>66</v>
      </c>
    </row>
    <row r="1006" spans="1:40" x14ac:dyDescent="0.25">
      <c r="A1006" s="2">
        <v>30499</v>
      </c>
      <c r="B1006" s="3">
        <v>1407420</v>
      </c>
      <c r="C1006" s="3">
        <v>0</v>
      </c>
      <c r="D1006" s="3">
        <v>1157357</v>
      </c>
      <c r="E1006" s="3">
        <v>426282.2</v>
      </c>
      <c r="F1006" s="3">
        <v>165.5162</v>
      </c>
      <c r="G1006" s="3">
        <v>-913734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89360750</v>
      </c>
      <c r="M1006" s="3">
        <v>11803620</v>
      </c>
      <c r="N1006" s="3">
        <v>62794630</v>
      </c>
      <c r="O1006" s="3">
        <v>9126594000</v>
      </c>
      <c r="P1006" s="3">
        <v>30926.53</v>
      </c>
      <c r="Q1006" s="3">
        <v>156348000000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765740.7</v>
      </c>
      <c r="AB1006" s="3">
        <v>0</v>
      </c>
      <c r="AC1006" s="3">
        <v>0</v>
      </c>
      <c r="AD1006" s="3">
        <v>21080.63</v>
      </c>
      <c r="AE1006" s="3">
        <v>856397.6</v>
      </c>
      <c r="AF1006" s="3">
        <v>46091.5</v>
      </c>
      <c r="AG1006" s="3">
        <v>0</v>
      </c>
      <c r="AH1006" s="3">
        <v>0</v>
      </c>
      <c r="AI1006" s="3">
        <v>-28233.3</v>
      </c>
      <c r="AJ1006" s="3">
        <v>412354</v>
      </c>
      <c r="AK1006" s="3">
        <v>161084.5</v>
      </c>
      <c r="AL1006" s="3">
        <v>511032.7</v>
      </c>
      <c r="AM1006" s="3">
        <v>2513526</v>
      </c>
      <c r="AN1006" s="1" t="s">
        <v>87</v>
      </c>
    </row>
    <row r="1007" spans="1:40" x14ac:dyDescent="0.25">
      <c r="A1007" s="2">
        <v>30500</v>
      </c>
      <c r="B1007" s="3">
        <v>1410506</v>
      </c>
      <c r="C1007" s="3">
        <v>0</v>
      </c>
      <c r="D1007" s="3">
        <v>4868700</v>
      </c>
      <c r="E1007" s="3">
        <v>530711.5</v>
      </c>
      <c r="F1007" s="3">
        <v>211.07239999999999</v>
      </c>
      <c r="G1007" s="3">
        <v>-294543.09999999998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87370610</v>
      </c>
      <c r="M1007" s="3">
        <v>11829750</v>
      </c>
      <c r="N1007" s="3">
        <v>62728000</v>
      </c>
      <c r="O1007" s="3">
        <v>9126576000</v>
      </c>
      <c r="P1007" s="3">
        <v>34306.97</v>
      </c>
      <c r="Q1007" s="3">
        <v>156351000000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2589482</v>
      </c>
      <c r="AB1007" s="3">
        <v>0</v>
      </c>
      <c r="AC1007" s="3">
        <v>0</v>
      </c>
      <c r="AD1007" s="3">
        <v>33748.449999999997</v>
      </c>
      <c r="AE1007" s="3">
        <v>1498806</v>
      </c>
      <c r="AF1007" s="3">
        <v>195913</v>
      </c>
      <c r="AG1007" s="3">
        <v>0</v>
      </c>
      <c r="AH1007" s="3">
        <v>0</v>
      </c>
      <c r="AI1007" s="3">
        <v>-28315.99</v>
      </c>
      <c r="AJ1007" s="3">
        <v>439758</v>
      </c>
      <c r="AK1007" s="3">
        <v>160400.29999999999</v>
      </c>
      <c r="AL1007" s="3">
        <v>506544.5</v>
      </c>
      <c r="AM1007" s="3">
        <v>6500707</v>
      </c>
      <c r="AN1007" s="1" t="s">
        <v>72</v>
      </c>
    </row>
    <row r="1008" spans="1:40" x14ac:dyDescent="0.25">
      <c r="A1008" s="2">
        <v>30501</v>
      </c>
      <c r="B1008" s="3">
        <v>1407359</v>
      </c>
      <c r="C1008" s="3">
        <v>0</v>
      </c>
      <c r="D1008" s="3">
        <v>5153571</v>
      </c>
      <c r="E1008" s="3">
        <v>518524.6</v>
      </c>
      <c r="F1008" s="3">
        <v>214.2526</v>
      </c>
      <c r="G1008" s="3">
        <v>-273713.8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86096930</v>
      </c>
      <c r="M1008" s="3">
        <v>11600440</v>
      </c>
      <c r="N1008" s="3">
        <v>62606770</v>
      </c>
      <c r="O1008" s="3">
        <v>9126603000</v>
      </c>
      <c r="P1008" s="3">
        <v>32210.81</v>
      </c>
      <c r="Q1008" s="3">
        <v>156353500000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3373549</v>
      </c>
      <c r="AB1008" s="3">
        <v>0</v>
      </c>
      <c r="AC1008" s="3">
        <v>0</v>
      </c>
      <c r="AD1008" s="3">
        <v>50770.1</v>
      </c>
      <c r="AE1008" s="3">
        <v>2298176</v>
      </c>
      <c r="AF1008" s="3">
        <v>193337.4</v>
      </c>
      <c r="AG1008" s="3">
        <v>0</v>
      </c>
      <c r="AH1008" s="3">
        <v>0</v>
      </c>
      <c r="AI1008" s="3">
        <v>-28347.599999999999</v>
      </c>
      <c r="AJ1008" s="3">
        <v>412335.3</v>
      </c>
      <c r="AK1008" s="3">
        <v>156062.79999999999</v>
      </c>
      <c r="AL1008" s="3">
        <v>533738.5</v>
      </c>
      <c r="AM1008" s="3">
        <v>7992668</v>
      </c>
      <c r="AN1008" s="1" t="s">
        <v>69</v>
      </c>
    </row>
    <row r="1009" spans="1:40" x14ac:dyDescent="0.25">
      <c r="A1009" s="2">
        <v>30502</v>
      </c>
      <c r="B1009" s="3">
        <v>1965029</v>
      </c>
      <c r="C1009" s="3">
        <v>0</v>
      </c>
      <c r="D1009" s="3">
        <v>5202362</v>
      </c>
      <c r="E1009" s="3">
        <v>505396.9</v>
      </c>
      <c r="F1009" s="3">
        <v>206.39349999999999</v>
      </c>
      <c r="G1009" s="3">
        <v>-288114.2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85025530</v>
      </c>
      <c r="M1009" s="3">
        <v>11263370</v>
      </c>
      <c r="N1009" s="3">
        <v>62518540</v>
      </c>
      <c r="O1009" s="3">
        <v>9126549000</v>
      </c>
      <c r="P1009" s="3">
        <v>31569.82</v>
      </c>
      <c r="Q1009" s="3">
        <v>156354700000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3759883</v>
      </c>
      <c r="AB1009" s="3">
        <v>0</v>
      </c>
      <c r="AC1009" s="3">
        <v>0</v>
      </c>
      <c r="AD1009" s="3">
        <v>64797.21</v>
      </c>
      <c r="AE1009" s="3">
        <v>3074083</v>
      </c>
      <c r="AF1009" s="3">
        <v>187802.2</v>
      </c>
      <c r="AG1009" s="3">
        <v>0</v>
      </c>
      <c r="AH1009" s="3">
        <v>0</v>
      </c>
      <c r="AI1009" s="3">
        <v>-28679.06</v>
      </c>
      <c r="AJ1009" s="3">
        <v>389255.8</v>
      </c>
      <c r="AK1009" s="3">
        <v>152012.70000000001</v>
      </c>
      <c r="AL1009" s="3">
        <v>477647.6</v>
      </c>
      <c r="AM1009" s="3">
        <v>8484476</v>
      </c>
      <c r="AN1009" s="1" t="s">
        <v>73</v>
      </c>
    </row>
    <row r="1010" spans="1:40" x14ac:dyDescent="0.25">
      <c r="A1010" s="2">
        <v>30503</v>
      </c>
      <c r="B1010" s="3">
        <v>3498922</v>
      </c>
      <c r="C1010" s="3">
        <v>0</v>
      </c>
      <c r="D1010" s="3">
        <v>4552899</v>
      </c>
      <c r="E1010" s="3">
        <v>472646.5</v>
      </c>
      <c r="F1010" s="3">
        <v>203.14779999999999</v>
      </c>
      <c r="G1010" s="3">
        <v>-351916.79999999999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84331090</v>
      </c>
      <c r="M1010" s="3">
        <v>10821010</v>
      </c>
      <c r="N1010" s="3">
        <v>62418670</v>
      </c>
      <c r="O1010" s="3">
        <v>9126421000</v>
      </c>
      <c r="P1010" s="3">
        <v>32519.21</v>
      </c>
      <c r="Q1010" s="3">
        <v>156353700000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3600385</v>
      </c>
      <c r="AB1010" s="3">
        <v>0</v>
      </c>
      <c r="AC1010" s="3">
        <v>0</v>
      </c>
      <c r="AD1010" s="3">
        <v>67098.41</v>
      </c>
      <c r="AE1010" s="3">
        <v>3137099</v>
      </c>
      <c r="AF1010" s="3">
        <v>151125.6</v>
      </c>
      <c r="AG1010" s="3">
        <v>0</v>
      </c>
      <c r="AH1010" s="3">
        <v>0</v>
      </c>
      <c r="AI1010" s="3">
        <v>-29139.040000000001</v>
      </c>
      <c r="AJ1010" s="3">
        <v>364846.6</v>
      </c>
      <c r="AK1010" s="3">
        <v>148525.70000000001</v>
      </c>
      <c r="AL1010" s="3">
        <v>464897.1</v>
      </c>
      <c r="AM1010" s="3">
        <v>7856705</v>
      </c>
      <c r="AN1010" s="1" t="s">
        <v>52</v>
      </c>
    </row>
    <row r="1011" spans="1:40" x14ac:dyDescent="0.25">
      <c r="A1011" s="2">
        <v>30504</v>
      </c>
      <c r="B1011" s="3">
        <v>3792430</v>
      </c>
      <c r="C1011" s="3">
        <v>0</v>
      </c>
      <c r="D1011" s="3">
        <v>2851166</v>
      </c>
      <c r="E1011" s="3">
        <v>412928.3</v>
      </c>
      <c r="F1011" s="3">
        <v>201.12710000000001</v>
      </c>
      <c r="G1011" s="3">
        <v>-489633.1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84357050</v>
      </c>
      <c r="M1011" s="3">
        <v>10272980</v>
      </c>
      <c r="N1011" s="3">
        <v>62331530</v>
      </c>
      <c r="O1011" s="3">
        <v>9126136000</v>
      </c>
      <c r="P1011" s="3">
        <v>30278.75</v>
      </c>
      <c r="Q1011" s="3">
        <v>156351700000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2661286</v>
      </c>
      <c r="AB1011" s="3">
        <v>0</v>
      </c>
      <c r="AC1011" s="3">
        <v>0</v>
      </c>
      <c r="AD1011" s="3">
        <v>50398.31</v>
      </c>
      <c r="AE1011" s="3">
        <v>2343199</v>
      </c>
      <c r="AF1011" s="3">
        <v>84996.4</v>
      </c>
      <c r="AG1011" s="3">
        <v>0</v>
      </c>
      <c r="AH1011" s="3">
        <v>0</v>
      </c>
      <c r="AI1011" s="3">
        <v>-28938.66</v>
      </c>
      <c r="AJ1011" s="3">
        <v>339674.8</v>
      </c>
      <c r="AK1011" s="3">
        <v>144927.29999999999</v>
      </c>
      <c r="AL1011" s="3">
        <v>427006.6</v>
      </c>
      <c r="AM1011" s="3">
        <v>5682817</v>
      </c>
      <c r="AN1011" s="1" t="s">
        <v>51</v>
      </c>
    </row>
    <row r="1012" spans="1:40" x14ac:dyDescent="0.25">
      <c r="A1012" s="2">
        <v>30505</v>
      </c>
      <c r="B1012" s="3">
        <v>3792376</v>
      </c>
      <c r="C1012" s="3">
        <v>0</v>
      </c>
      <c r="D1012" s="3">
        <v>540620.30000000005</v>
      </c>
      <c r="E1012" s="3">
        <v>303206.5</v>
      </c>
      <c r="F1012" s="3">
        <v>93.551280000000006</v>
      </c>
      <c r="G1012" s="3">
        <v>-834802.8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85120440</v>
      </c>
      <c r="M1012" s="3">
        <v>9597494</v>
      </c>
      <c r="N1012" s="3">
        <v>62198250</v>
      </c>
      <c r="O1012" s="3">
        <v>9125539000</v>
      </c>
      <c r="P1012" s="3">
        <v>26655.42</v>
      </c>
      <c r="Q1012" s="3">
        <v>156348400000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1150786</v>
      </c>
      <c r="AB1012" s="3">
        <v>0</v>
      </c>
      <c r="AC1012" s="3">
        <v>0</v>
      </c>
      <c r="AD1012" s="3">
        <v>31644.51</v>
      </c>
      <c r="AE1012" s="3">
        <v>1332188</v>
      </c>
      <c r="AF1012" s="3">
        <v>17274.72</v>
      </c>
      <c r="AG1012" s="3">
        <v>0</v>
      </c>
      <c r="AH1012" s="3">
        <v>0</v>
      </c>
      <c r="AI1012" s="3">
        <v>-28871.27</v>
      </c>
      <c r="AJ1012" s="3">
        <v>303327.7</v>
      </c>
      <c r="AK1012" s="3">
        <v>139345.9</v>
      </c>
      <c r="AL1012" s="3">
        <v>436807.6</v>
      </c>
      <c r="AM1012" s="3">
        <v>2263280</v>
      </c>
      <c r="AN1012" s="1" t="s">
        <v>53</v>
      </c>
    </row>
    <row r="1013" spans="1:40" x14ac:dyDescent="0.25">
      <c r="A1013" s="2">
        <v>30506</v>
      </c>
      <c r="B1013" s="3">
        <v>3816806</v>
      </c>
      <c r="C1013" s="3">
        <v>0</v>
      </c>
      <c r="D1013" s="3">
        <v>707761.1</v>
      </c>
      <c r="E1013" s="3">
        <v>292961.5</v>
      </c>
      <c r="F1013" s="3">
        <v>100.3068</v>
      </c>
      <c r="G1013" s="3">
        <v>-685314.4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85152470</v>
      </c>
      <c r="M1013" s="3">
        <v>9338080</v>
      </c>
      <c r="N1013" s="3">
        <v>62097540</v>
      </c>
      <c r="O1013" s="3">
        <v>9125072000</v>
      </c>
      <c r="P1013" s="3">
        <v>28144.38</v>
      </c>
      <c r="Q1013" s="3">
        <v>156345900000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747570.5</v>
      </c>
      <c r="AB1013" s="3">
        <v>0</v>
      </c>
      <c r="AC1013" s="3">
        <v>0</v>
      </c>
      <c r="AD1013" s="3">
        <v>12985.1</v>
      </c>
      <c r="AE1013" s="3">
        <v>519657.7</v>
      </c>
      <c r="AF1013" s="3">
        <v>21560.25</v>
      </c>
      <c r="AG1013" s="3">
        <v>0</v>
      </c>
      <c r="AH1013" s="3">
        <v>0</v>
      </c>
      <c r="AI1013" s="3">
        <v>-28818.04</v>
      </c>
      <c r="AJ1013" s="3">
        <v>294453.90000000002</v>
      </c>
      <c r="AK1013" s="3">
        <v>135505.5</v>
      </c>
      <c r="AL1013" s="3">
        <v>395363.3</v>
      </c>
      <c r="AM1013" s="3">
        <v>1700698</v>
      </c>
      <c r="AN1013" s="1" t="s">
        <v>60</v>
      </c>
    </row>
    <row r="1014" spans="1:40" x14ac:dyDescent="0.25">
      <c r="A1014" s="2">
        <v>30507</v>
      </c>
      <c r="B1014" s="3">
        <v>3816784</v>
      </c>
      <c r="C1014" s="3">
        <v>0</v>
      </c>
      <c r="D1014" s="3">
        <v>2114464</v>
      </c>
      <c r="E1014" s="3">
        <v>319833.2</v>
      </c>
      <c r="F1014" s="3">
        <v>171.98490000000001</v>
      </c>
      <c r="G1014" s="3">
        <v>-342846.4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84433110</v>
      </c>
      <c r="M1014" s="3">
        <v>9368116</v>
      </c>
      <c r="N1014" s="3">
        <v>62011670</v>
      </c>
      <c r="O1014" s="3">
        <v>9124920000</v>
      </c>
      <c r="P1014" s="3">
        <v>29711.19</v>
      </c>
      <c r="Q1014" s="3">
        <v>156344500000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1306312</v>
      </c>
      <c r="AB1014" s="3">
        <v>0</v>
      </c>
      <c r="AC1014" s="3">
        <v>0</v>
      </c>
      <c r="AD1014" s="3">
        <v>12482.76</v>
      </c>
      <c r="AE1014" s="3">
        <v>528957.69999999995</v>
      </c>
      <c r="AF1014" s="3">
        <v>67796.89</v>
      </c>
      <c r="AG1014" s="3">
        <v>0</v>
      </c>
      <c r="AH1014" s="3">
        <v>0</v>
      </c>
      <c r="AI1014" s="3">
        <v>-29093.95</v>
      </c>
      <c r="AJ1014" s="3">
        <v>301340.3</v>
      </c>
      <c r="AK1014" s="3">
        <v>132783.9</v>
      </c>
      <c r="AL1014" s="3">
        <v>387400.1</v>
      </c>
      <c r="AM1014" s="3">
        <v>3286733</v>
      </c>
      <c r="AN1014" s="1" t="s">
        <v>74</v>
      </c>
    </row>
    <row r="1015" spans="1:40" x14ac:dyDescent="0.25">
      <c r="A1015" s="2">
        <v>30508</v>
      </c>
      <c r="B1015" s="3">
        <v>3816768</v>
      </c>
      <c r="C1015" s="3">
        <v>0</v>
      </c>
      <c r="D1015" s="3">
        <v>4311013</v>
      </c>
      <c r="E1015" s="3">
        <v>383278.4</v>
      </c>
      <c r="F1015" s="3">
        <v>202.124</v>
      </c>
      <c r="G1015" s="3">
        <v>-84025.45</v>
      </c>
      <c r="H1015" s="3">
        <v>0</v>
      </c>
      <c r="I1015" s="3">
        <v>125229700</v>
      </c>
      <c r="J1015" s="3">
        <v>0</v>
      </c>
      <c r="K1015" s="3">
        <v>0</v>
      </c>
      <c r="L1015" s="3">
        <v>82601340</v>
      </c>
      <c r="M1015" s="3">
        <v>9479979</v>
      </c>
      <c r="N1015" s="3">
        <v>61930540</v>
      </c>
      <c r="O1015" s="3">
        <v>9125022000</v>
      </c>
      <c r="P1015" s="3">
        <v>29307.33</v>
      </c>
      <c r="Q1015" s="3">
        <v>156343500000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2908821</v>
      </c>
      <c r="AB1015" s="3">
        <v>0</v>
      </c>
      <c r="AC1015" s="3">
        <v>0</v>
      </c>
      <c r="AD1015" s="3">
        <v>47415.43</v>
      </c>
      <c r="AE1015" s="3">
        <v>2073082</v>
      </c>
      <c r="AF1015" s="3">
        <v>143524.20000000001</v>
      </c>
      <c r="AG1015" s="3">
        <v>0</v>
      </c>
      <c r="AH1015" s="3">
        <v>0</v>
      </c>
      <c r="AI1015" s="3">
        <v>-28900.35</v>
      </c>
      <c r="AJ1015" s="3">
        <v>312169.90000000002</v>
      </c>
      <c r="AK1015" s="3">
        <v>131127.4</v>
      </c>
      <c r="AL1015" s="3">
        <v>393489.9</v>
      </c>
      <c r="AM1015" s="3">
        <v>6207168</v>
      </c>
      <c r="AN1015" s="1" t="s">
        <v>69</v>
      </c>
    </row>
    <row r="1016" spans="1:40" x14ac:dyDescent="0.25">
      <c r="A1016" s="2">
        <v>30509</v>
      </c>
      <c r="B1016" s="3">
        <v>4134799</v>
      </c>
      <c r="C1016" s="3">
        <v>0</v>
      </c>
      <c r="D1016" s="3">
        <v>4241637</v>
      </c>
      <c r="E1016" s="3">
        <v>383229.3</v>
      </c>
      <c r="F1016" s="3">
        <v>198.48009999999999</v>
      </c>
      <c r="G1016" s="3">
        <v>-140777.1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81388690</v>
      </c>
      <c r="M1016" s="3">
        <v>9280174</v>
      </c>
      <c r="N1016" s="3">
        <v>61844720</v>
      </c>
      <c r="O1016" s="3">
        <v>9125052000</v>
      </c>
      <c r="P1016" s="3">
        <v>30722.59</v>
      </c>
      <c r="Q1016" s="3">
        <v>156341700000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3371876</v>
      </c>
      <c r="AB1016" s="3">
        <v>0</v>
      </c>
      <c r="AC1016" s="3">
        <v>0</v>
      </c>
      <c r="AD1016" s="3">
        <v>61859.12</v>
      </c>
      <c r="AE1016" s="3">
        <v>2647652</v>
      </c>
      <c r="AF1016" s="3">
        <v>131786.9</v>
      </c>
      <c r="AG1016" s="3">
        <v>0</v>
      </c>
      <c r="AH1016" s="3">
        <v>0</v>
      </c>
      <c r="AI1016" s="3">
        <v>-28852.44</v>
      </c>
      <c r="AJ1016" s="3">
        <v>303416.2</v>
      </c>
      <c r="AK1016" s="3">
        <v>128549.3</v>
      </c>
      <c r="AL1016" s="3">
        <v>389420.2</v>
      </c>
      <c r="AM1016" s="3">
        <v>6890249</v>
      </c>
      <c r="AN1016" s="1" t="s">
        <v>72</v>
      </c>
    </row>
    <row r="1017" spans="1:40" x14ac:dyDescent="0.25">
      <c r="A1017" s="2">
        <v>30510</v>
      </c>
      <c r="B1017" s="3">
        <v>4379437</v>
      </c>
      <c r="C1017" s="3">
        <v>0</v>
      </c>
      <c r="D1017" s="3">
        <v>4285590</v>
      </c>
      <c r="E1017" s="3">
        <v>376695.2</v>
      </c>
      <c r="F1017" s="3">
        <v>186.9041</v>
      </c>
      <c r="G1017" s="3">
        <v>-167154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80237400</v>
      </c>
      <c r="M1017" s="3">
        <v>9008086</v>
      </c>
      <c r="N1017" s="3">
        <v>61749650</v>
      </c>
      <c r="O1017" s="3">
        <v>9125045000</v>
      </c>
      <c r="P1017" s="3">
        <v>28922.71</v>
      </c>
      <c r="Q1017" s="3">
        <v>156339300000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3607142</v>
      </c>
      <c r="AB1017" s="3">
        <v>0</v>
      </c>
      <c r="AC1017" s="3">
        <v>0</v>
      </c>
      <c r="AD1017" s="3">
        <v>71624.56</v>
      </c>
      <c r="AE1017" s="3">
        <v>2950701</v>
      </c>
      <c r="AF1017" s="3">
        <v>128649.8</v>
      </c>
      <c r="AG1017" s="3">
        <v>0</v>
      </c>
      <c r="AH1017" s="3">
        <v>0</v>
      </c>
      <c r="AI1017" s="3">
        <v>-29015.41</v>
      </c>
      <c r="AJ1017" s="3">
        <v>291465.09999999998</v>
      </c>
      <c r="AK1017" s="3">
        <v>125723.7</v>
      </c>
      <c r="AL1017" s="3">
        <v>386719.7</v>
      </c>
      <c r="AM1017" s="3">
        <v>7139692</v>
      </c>
      <c r="AN1017" s="1" t="s">
        <v>52</v>
      </c>
    </row>
    <row r="1018" spans="1:40" x14ac:dyDescent="0.25">
      <c r="A1018" s="2">
        <v>30511</v>
      </c>
      <c r="B1018" s="3">
        <v>4379422</v>
      </c>
      <c r="C1018" s="3">
        <v>0</v>
      </c>
      <c r="D1018" s="3">
        <v>3321692</v>
      </c>
      <c r="E1018" s="3">
        <v>352465.7</v>
      </c>
      <c r="F1018" s="3">
        <v>181.6498</v>
      </c>
      <c r="G1018" s="3">
        <v>-316967.5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79563000</v>
      </c>
      <c r="M1018" s="3">
        <v>8625070</v>
      </c>
      <c r="N1018" s="3">
        <v>61607300</v>
      </c>
      <c r="O1018" s="3">
        <v>9124918000</v>
      </c>
      <c r="P1018" s="3">
        <v>28671.07</v>
      </c>
      <c r="Q1018" s="3">
        <v>156335900000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3238923</v>
      </c>
      <c r="AB1018" s="3">
        <v>0</v>
      </c>
      <c r="AC1018" s="3">
        <v>0</v>
      </c>
      <c r="AD1018" s="3">
        <v>75238.41</v>
      </c>
      <c r="AE1018" s="3">
        <v>3126197</v>
      </c>
      <c r="AF1018" s="3">
        <v>94708.03</v>
      </c>
      <c r="AG1018" s="3">
        <v>0</v>
      </c>
      <c r="AH1018" s="3">
        <v>0</v>
      </c>
      <c r="AI1018" s="3">
        <v>-28984.35</v>
      </c>
      <c r="AJ1018" s="3">
        <v>275192.90000000002</v>
      </c>
      <c r="AK1018" s="3">
        <v>123011.4</v>
      </c>
      <c r="AL1018" s="3">
        <v>417740.79999999999</v>
      </c>
      <c r="AM1018" s="3">
        <v>6101704</v>
      </c>
      <c r="AN1018" s="1" t="s">
        <v>80</v>
      </c>
    </row>
    <row r="1019" spans="1:40" x14ac:dyDescent="0.25">
      <c r="A1019" s="2">
        <v>30512</v>
      </c>
      <c r="B1019" s="3">
        <v>4379413</v>
      </c>
      <c r="C1019" s="3">
        <v>0</v>
      </c>
      <c r="D1019" s="3">
        <v>2619538</v>
      </c>
      <c r="E1019" s="3">
        <v>327243.59999999998</v>
      </c>
      <c r="F1019" s="3">
        <v>177.41829999999999</v>
      </c>
      <c r="G1019" s="3">
        <v>-381848.2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79087660</v>
      </c>
      <c r="M1019" s="3">
        <v>8247064</v>
      </c>
      <c r="N1019" s="3">
        <v>61460210</v>
      </c>
      <c r="O1019" s="3">
        <v>9124731000</v>
      </c>
      <c r="P1019" s="3">
        <v>29669.49</v>
      </c>
      <c r="Q1019" s="3">
        <v>156332400000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2710025</v>
      </c>
      <c r="AB1019" s="3">
        <v>0</v>
      </c>
      <c r="AC1019" s="3">
        <v>0</v>
      </c>
      <c r="AD1019" s="3">
        <v>65193.1</v>
      </c>
      <c r="AE1019" s="3">
        <v>2566306</v>
      </c>
      <c r="AF1019" s="3">
        <v>71132.72</v>
      </c>
      <c r="AG1019" s="3">
        <v>0</v>
      </c>
      <c r="AH1019" s="3">
        <v>0</v>
      </c>
      <c r="AI1019" s="3">
        <v>-28974.93</v>
      </c>
      <c r="AJ1019" s="3">
        <v>261472.4</v>
      </c>
      <c r="AK1019" s="3">
        <v>120486.39999999999</v>
      </c>
      <c r="AL1019" s="3">
        <v>408754.5</v>
      </c>
      <c r="AM1019" s="3">
        <v>5014603</v>
      </c>
      <c r="AN1019" s="1" t="s">
        <v>71</v>
      </c>
    </row>
    <row r="1020" spans="1:40" x14ac:dyDescent="0.25">
      <c r="A1020" s="2">
        <v>30513</v>
      </c>
      <c r="B1020" s="3">
        <v>4379407</v>
      </c>
      <c r="C1020" s="3">
        <v>0</v>
      </c>
      <c r="D1020" s="3">
        <v>1692028</v>
      </c>
      <c r="E1020" s="3">
        <v>298014.40000000002</v>
      </c>
      <c r="F1020" s="3">
        <v>170.38749999999999</v>
      </c>
      <c r="G1020" s="3">
        <v>-481852.9</v>
      </c>
      <c r="H1020" s="3">
        <v>0</v>
      </c>
      <c r="I1020" s="3">
        <v>96435570</v>
      </c>
      <c r="J1020" s="3">
        <v>0</v>
      </c>
      <c r="K1020" s="3">
        <v>0</v>
      </c>
      <c r="L1020" s="3">
        <v>78880920</v>
      </c>
      <c r="M1020" s="3">
        <v>7874364</v>
      </c>
      <c r="N1020" s="3">
        <v>61385600</v>
      </c>
      <c r="O1020" s="3">
        <v>9124378000</v>
      </c>
      <c r="P1020" s="3">
        <v>28011.34</v>
      </c>
      <c r="Q1020" s="3">
        <v>156328500000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2040456</v>
      </c>
      <c r="AB1020" s="3">
        <v>0</v>
      </c>
      <c r="AC1020" s="3">
        <v>0</v>
      </c>
      <c r="AD1020" s="3">
        <v>55611.31</v>
      </c>
      <c r="AE1020" s="3">
        <v>2117336</v>
      </c>
      <c r="AF1020" s="3">
        <v>41597.040000000001</v>
      </c>
      <c r="AG1020" s="3">
        <v>0</v>
      </c>
      <c r="AH1020" s="3">
        <v>0</v>
      </c>
      <c r="AI1020" s="3">
        <v>-28779.32</v>
      </c>
      <c r="AJ1020" s="3">
        <v>248284.5</v>
      </c>
      <c r="AK1020" s="3">
        <v>118095.1</v>
      </c>
      <c r="AL1020" s="3">
        <v>323098.3</v>
      </c>
      <c r="AM1020" s="3">
        <v>3621859</v>
      </c>
      <c r="AN1020" s="1" t="s">
        <v>52</v>
      </c>
    </row>
    <row r="1021" spans="1:40" x14ac:dyDescent="0.25">
      <c r="A1021" s="2">
        <v>30514</v>
      </c>
      <c r="B1021" s="3">
        <v>4257075</v>
      </c>
      <c r="C1021" s="3">
        <v>0</v>
      </c>
      <c r="D1021" s="3">
        <v>1747521</v>
      </c>
      <c r="E1021" s="3">
        <v>290940.90000000002</v>
      </c>
      <c r="F1021" s="3">
        <v>160.9537</v>
      </c>
      <c r="G1021" s="3">
        <v>-435968.3</v>
      </c>
      <c r="H1021" s="3">
        <v>0</v>
      </c>
      <c r="I1021" s="3">
        <v>93094330</v>
      </c>
      <c r="J1021" s="3">
        <v>0</v>
      </c>
      <c r="K1021" s="3">
        <v>0</v>
      </c>
      <c r="L1021" s="3">
        <v>78289040</v>
      </c>
      <c r="M1021" s="3">
        <v>7657941</v>
      </c>
      <c r="N1021" s="3">
        <v>61296090</v>
      </c>
      <c r="O1021" s="3">
        <v>9124074000</v>
      </c>
      <c r="P1021" s="3">
        <v>28263.32</v>
      </c>
      <c r="Q1021" s="3">
        <v>156324800000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1939416</v>
      </c>
      <c r="AB1021" s="3">
        <v>0</v>
      </c>
      <c r="AC1021" s="3">
        <v>0</v>
      </c>
      <c r="AD1021" s="3">
        <v>53698.21</v>
      </c>
      <c r="AE1021" s="3">
        <v>2045137</v>
      </c>
      <c r="AF1021" s="3">
        <v>45352.17</v>
      </c>
      <c r="AG1021" s="3">
        <v>0</v>
      </c>
      <c r="AH1021" s="3">
        <v>0</v>
      </c>
      <c r="AI1021" s="3">
        <v>-28720.21</v>
      </c>
      <c r="AJ1021" s="3">
        <v>241714.1</v>
      </c>
      <c r="AK1021" s="3">
        <v>116168.1</v>
      </c>
      <c r="AL1021" s="3">
        <v>331436.7</v>
      </c>
      <c r="AM1021" s="3">
        <v>3339526</v>
      </c>
      <c r="AN1021" s="1" t="s">
        <v>66</v>
      </c>
    </row>
    <row r="1022" spans="1:40" x14ac:dyDescent="0.25">
      <c r="A1022" s="2">
        <v>30515</v>
      </c>
      <c r="B1022" s="3">
        <v>3302907</v>
      </c>
      <c r="C1022" s="3">
        <v>0</v>
      </c>
      <c r="D1022" s="3">
        <v>1464796</v>
      </c>
      <c r="E1022" s="3">
        <v>269507.20000000001</v>
      </c>
      <c r="F1022" s="3">
        <v>146.9297</v>
      </c>
      <c r="G1022" s="3">
        <v>-423281.5</v>
      </c>
      <c r="H1022" s="3">
        <v>0</v>
      </c>
      <c r="I1022" s="3">
        <v>90157660</v>
      </c>
      <c r="J1022" s="3">
        <v>0</v>
      </c>
      <c r="K1022" s="3">
        <v>0</v>
      </c>
      <c r="L1022" s="3">
        <v>77867250</v>
      </c>
      <c r="M1022" s="3">
        <v>7439722</v>
      </c>
      <c r="N1022" s="3">
        <v>61223280</v>
      </c>
      <c r="O1022" s="3">
        <v>9123772000</v>
      </c>
      <c r="P1022" s="3">
        <v>28086.65</v>
      </c>
      <c r="Q1022" s="3">
        <v>156322100000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1680575</v>
      </c>
      <c r="AB1022" s="3">
        <v>0</v>
      </c>
      <c r="AC1022" s="3">
        <v>0</v>
      </c>
      <c r="AD1022" s="3">
        <v>45836.39</v>
      </c>
      <c r="AE1022" s="3">
        <v>1599616</v>
      </c>
      <c r="AF1022" s="3">
        <v>39946.04</v>
      </c>
      <c r="AG1022" s="3">
        <v>0</v>
      </c>
      <c r="AH1022" s="3">
        <v>0</v>
      </c>
      <c r="AI1022" s="3">
        <v>-28499.3</v>
      </c>
      <c r="AJ1022" s="3">
        <v>235188.2</v>
      </c>
      <c r="AK1022" s="3">
        <v>114180</v>
      </c>
      <c r="AL1022" s="3">
        <v>308202.7</v>
      </c>
      <c r="AM1022" s="3">
        <v>2934886</v>
      </c>
      <c r="AN1022" s="1" t="s">
        <v>51</v>
      </c>
    </row>
    <row r="1023" spans="1:40" x14ac:dyDescent="0.25">
      <c r="A1023" s="2">
        <v>30516</v>
      </c>
      <c r="B1023" s="3">
        <v>2666794</v>
      </c>
      <c r="C1023" s="3">
        <v>0</v>
      </c>
      <c r="D1023" s="3">
        <v>1676079</v>
      </c>
      <c r="E1023" s="3">
        <v>277167.7</v>
      </c>
      <c r="F1023" s="3">
        <v>165.3124</v>
      </c>
      <c r="G1023" s="3">
        <v>-368663.5</v>
      </c>
      <c r="H1023" s="3">
        <v>0</v>
      </c>
      <c r="I1023" s="3">
        <v>87087320</v>
      </c>
      <c r="J1023" s="3">
        <v>0</v>
      </c>
      <c r="K1023" s="3">
        <v>0</v>
      </c>
      <c r="L1023" s="3">
        <v>77077600</v>
      </c>
      <c r="M1023" s="3">
        <v>7293463</v>
      </c>
      <c r="N1023" s="3">
        <v>61146780</v>
      </c>
      <c r="O1023" s="3">
        <v>9123508000</v>
      </c>
      <c r="P1023" s="3">
        <v>27563.25</v>
      </c>
      <c r="Q1023" s="3">
        <v>156319700000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1893360</v>
      </c>
      <c r="AB1023" s="3">
        <v>0</v>
      </c>
      <c r="AC1023" s="3">
        <v>0</v>
      </c>
      <c r="AD1023" s="3">
        <v>59157.84</v>
      </c>
      <c r="AE1023" s="3">
        <v>2206716</v>
      </c>
      <c r="AF1023" s="3">
        <v>42758.68</v>
      </c>
      <c r="AG1023" s="3">
        <v>0</v>
      </c>
      <c r="AH1023" s="3">
        <v>0</v>
      </c>
      <c r="AI1023" s="3">
        <v>-28483.82</v>
      </c>
      <c r="AJ1023" s="3">
        <v>225959.4</v>
      </c>
      <c r="AK1023" s="3">
        <v>109395</v>
      </c>
      <c r="AL1023" s="3">
        <v>302656.3</v>
      </c>
      <c r="AM1023" s="3">
        <v>3069089</v>
      </c>
      <c r="AN1023" s="1" t="s">
        <v>66</v>
      </c>
    </row>
    <row r="1024" spans="1:40" x14ac:dyDescent="0.25">
      <c r="A1024" s="2">
        <v>30517</v>
      </c>
      <c r="B1024" s="3">
        <v>2231301</v>
      </c>
      <c r="C1024" s="3">
        <v>0</v>
      </c>
      <c r="D1024" s="3">
        <v>2084897</v>
      </c>
      <c r="E1024" s="3">
        <v>264852.8</v>
      </c>
      <c r="F1024" s="3">
        <v>150.4357</v>
      </c>
      <c r="G1024" s="3">
        <v>-276609.90000000002</v>
      </c>
      <c r="H1024" s="3">
        <v>0</v>
      </c>
      <c r="I1024" s="3">
        <v>83487860</v>
      </c>
      <c r="J1024" s="3">
        <v>0</v>
      </c>
      <c r="K1024" s="3">
        <v>0</v>
      </c>
      <c r="L1024" s="3">
        <v>76343300</v>
      </c>
      <c r="M1024" s="3">
        <v>7153692</v>
      </c>
      <c r="N1024" s="3">
        <v>61076860</v>
      </c>
      <c r="O1024" s="3">
        <v>9123345000</v>
      </c>
      <c r="P1024" s="3">
        <v>28807.43</v>
      </c>
      <c r="Q1024" s="3">
        <v>156318700000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1942133</v>
      </c>
      <c r="AB1024" s="3">
        <v>0</v>
      </c>
      <c r="AC1024" s="3">
        <v>0</v>
      </c>
      <c r="AD1024" s="3">
        <v>42027.41</v>
      </c>
      <c r="AE1024" s="3">
        <v>1324650</v>
      </c>
      <c r="AF1024" s="3">
        <v>60868.9</v>
      </c>
      <c r="AG1024" s="3">
        <v>0</v>
      </c>
      <c r="AH1024" s="3">
        <v>0</v>
      </c>
      <c r="AI1024" s="3">
        <v>-28436.1</v>
      </c>
      <c r="AJ1024" s="3">
        <v>227938.7</v>
      </c>
      <c r="AK1024" s="3">
        <v>108712.4</v>
      </c>
      <c r="AL1024" s="3">
        <v>298066.09999999998</v>
      </c>
      <c r="AM1024" s="3">
        <v>3597005</v>
      </c>
      <c r="AN1024" s="1" t="s">
        <v>66</v>
      </c>
    </row>
    <row r="1025" spans="1:40" x14ac:dyDescent="0.25">
      <c r="A1025" s="2">
        <v>30518</v>
      </c>
      <c r="B1025" s="3">
        <v>2226406</v>
      </c>
      <c r="C1025" s="3">
        <v>0</v>
      </c>
      <c r="D1025" s="3">
        <v>2654280</v>
      </c>
      <c r="E1025" s="3">
        <v>279445.8</v>
      </c>
      <c r="F1025" s="3">
        <v>165.48079999999999</v>
      </c>
      <c r="G1025" s="3">
        <v>-179409.4</v>
      </c>
      <c r="H1025" s="3">
        <v>0</v>
      </c>
      <c r="I1025" s="3">
        <v>79108350</v>
      </c>
      <c r="J1025" s="3">
        <v>0</v>
      </c>
      <c r="K1025" s="3">
        <v>0</v>
      </c>
      <c r="L1025" s="3">
        <v>75153170</v>
      </c>
      <c r="M1025" s="3">
        <v>7059648</v>
      </c>
      <c r="N1025" s="3">
        <v>60997690</v>
      </c>
      <c r="O1025" s="3">
        <v>9123276000</v>
      </c>
      <c r="P1025" s="3">
        <v>27434.5</v>
      </c>
      <c r="Q1025" s="3">
        <v>156317700000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2532925</v>
      </c>
      <c r="AB1025" s="3">
        <v>0</v>
      </c>
      <c r="AC1025" s="3">
        <v>0</v>
      </c>
      <c r="AD1025" s="3">
        <v>58187.85</v>
      </c>
      <c r="AE1025" s="3">
        <v>1968549</v>
      </c>
      <c r="AF1025" s="3">
        <v>77004.92</v>
      </c>
      <c r="AG1025" s="3">
        <v>0</v>
      </c>
      <c r="AH1025" s="3">
        <v>0</v>
      </c>
      <c r="AI1025" s="3">
        <v>-28384.799999999999</v>
      </c>
      <c r="AJ1025" s="3">
        <v>225720</v>
      </c>
      <c r="AK1025" s="3">
        <v>107403.4</v>
      </c>
      <c r="AL1025" s="3">
        <v>305091.7</v>
      </c>
      <c r="AM1025" s="3">
        <v>4376881</v>
      </c>
      <c r="AN1025" s="1" t="s">
        <v>66</v>
      </c>
    </row>
    <row r="1026" spans="1:40" x14ac:dyDescent="0.25">
      <c r="A1026" s="2">
        <v>30519</v>
      </c>
      <c r="B1026" s="3">
        <v>1915689</v>
      </c>
      <c r="C1026" s="3">
        <v>0</v>
      </c>
      <c r="D1026" s="3">
        <v>2592551</v>
      </c>
      <c r="E1026" s="3">
        <v>276617.59999999998</v>
      </c>
      <c r="F1026" s="3">
        <v>161.97239999999999</v>
      </c>
      <c r="G1026" s="3">
        <v>-205604.9</v>
      </c>
      <c r="H1026" s="3">
        <v>0</v>
      </c>
      <c r="I1026" s="3">
        <v>74516700</v>
      </c>
      <c r="J1026" s="3">
        <v>0</v>
      </c>
      <c r="K1026" s="3">
        <v>0</v>
      </c>
      <c r="L1026" s="3">
        <v>74006070</v>
      </c>
      <c r="M1026" s="3">
        <v>6883627</v>
      </c>
      <c r="N1026" s="3">
        <v>60928340</v>
      </c>
      <c r="O1026" s="3">
        <v>9123149000</v>
      </c>
      <c r="P1026" s="3">
        <v>27297.8</v>
      </c>
      <c r="Q1026" s="3">
        <v>156316200000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2854211</v>
      </c>
      <c r="AB1026" s="3">
        <v>0</v>
      </c>
      <c r="AC1026" s="3">
        <v>0</v>
      </c>
      <c r="AD1026" s="3">
        <v>78800.52</v>
      </c>
      <c r="AE1026" s="3">
        <v>2735152</v>
      </c>
      <c r="AF1026" s="3">
        <v>73564.600000000006</v>
      </c>
      <c r="AG1026" s="3">
        <v>0</v>
      </c>
      <c r="AH1026" s="3">
        <v>0</v>
      </c>
      <c r="AI1026" s="3">
        <v>-28299.77</v>
      </c>
      <c r="AJ1026" s="3">
        <v>221008.1</v>
      </c>
      <c r="AK1026" s="3">
        <v>104412.5</v>
      </c>
      <c r="AL1026" s="3">
        <v>290563.3</v>
      </c>
      <c r="AM1026" s="3">
        <v>4589536</v>
      </c>
      <c r="AN1026" s="1" t="s">
        <v>60</v>
      </c>
    </row>
    <row r="1027" spans="1:40" x14ac:dyDescent="0.25">
      <c r="A1027" s="2">
        <v>30520</v>
      </c>
      <c r="B1027" s="3">
        <v>1445945</v>
      </c>
      <c r="C1027" s="3">
        <v>0</v>
      </c>
      <c r="D1027" s="3">
        <v>2093007</v>
      </c>
      <c r="E1027" s="3">
        <v>255127.2</v>
      </c>
      <c r="F1027" s="3">
        <v>154.68190000000001</v>
      </c>
      <c r="G1027" s="3">
        <v>-288700</v>
      </c>
      <c r="H1027" s="3">
        <v>0</v>
      </c>
      <c r="I1027" s="3">
        <v>70419970</v>
      </c>
      <c r="J1027" s="3">
        <v>0</v>
      </c>
      <c r="K1027" s="3">
        <v>0</v>
      </c>
      <c r="L1027" s="3">
        <v>73253880</v>
      </c>
      <c r="M1027" s="3">
        <v>6627527</v>
      </c>
      <c r="N1027" s="3">
        <v>60849130</v>
      </c>
      <c r="O1027" s="3">
        <v>9122946000</v>
      </c>
      <c r="P1027" s="3">
        <v>28310.33</v>
      </c>
      <c r="Q1027" s="3">
        <v>156315000000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2590215</v>
      </c>
      <c r="AB1027" s="3">
        <v>0</v>
      </c>
      <c r="AC1027" s="3">
        <v>0</v>
      </c>
      <c r="AD1027" s="3">
        <v>72507.89</v>
      </c>
      <c r="AE1027" s="3">
        <v>2453362</v>
      </c>
      <c r="AF1027" s="3">
        <v>59325.95</v>
      </c>
      <c r="AG1027" s="3">
        <v>0</v>
      </c>
      <c r="AH1027" s="3">
        <v>0</v>
      </c>
      <c r="AI1027" s="3">
        <v>-28231.23</v>
      </c>
      <c r="AJ1027" s="3">
        <v>207903.2</v>
      </c>
      <c r="AK1027" s="3">
        <v>101351.8</v>
      </c>
      <c r="AL1027" s="3">
        <v>287310.90000000002</v>
      </c>
      <c r="AM1027" s="3">
        <v>4095053</v>
      </c>
      <c r="AN1027" s="1" t="s">
        <v>61</v>
      </c>
    </row>
    <row r="1028" spans="1:40" x14ac:dyDescent="0.25">
      <c r="A1028" s="2">
        <v>30521</v>
      </c>
      <c r="B1028" s="3">
        <v>1441259</v>
      </c>
      <c r="C1028" s="3">
        <v>6047.7349999999997</v>
      </c>
      <c r="D1028" s="3">
        <v>4513495</v>
      </c>
      <c r="E1028" s="3">
        <v>323752.5</v>
      </c>
      <c r="F1028" s="3">
        <v>175.50800000000001</v>
      </c>
      <c r="G1028" s="3">
        <v>64754.69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74523570</v>
      </c>
      <c r="M1028" s="3">
        <v>6831450</v>
      </c>
      <c r="N1028" s="3">
        <v>60778690</v>
      </c>
      <c r="O1028" s="3">
        <v>9123114000</v>
      </c>
      <c r="P1028" s="3">
        <v>28036.79</v>
      </c>
      <c r="Q1028" s="3">
        <v>156318200000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1302340</v>
      </c>
      <c r="AB1028" s="3">
        <v>0</v>
      </c>
      <c r="AC1028" s="3">
        <v>0</v>
      </c>
      <c r="AD1028" s="3">
        <v>35078.11</v>
      </c>
      <c r="AE1028" s="3">
        <v>1169884</v>
      </c>
      <c r="AF1028" s="3">
        <v>136400.5</v>
      </c>
      <c r="AG1028" s="3">
        <v>410.30439999999999</v>
      </c>
      <c r="AH1028" s="3">
        <v>0</v>
      </c>
      <c r="AI1028" s="3">
        <v>-27457.439999999999</v>
      </c>
      <c r="AJ1028" s="3">
        <v>218916.4</v>
      </c>
      <c r="AK1028" s="3">
        <v>100616.2</v>
      </c>
      <c r="AL1028" s="3">
        <v>289561.5</v>
      </c>
      <c r="AM1028" s="3">
        <v>7867018</v>
      </c>
      <c r="AN1028" s="1" t="s">
        <v>75</v>
      </c>
    </row>
    <row r="1029" spans="1:40" x14ac:dyDescent="0.25">
      <c r="A1029" s="2">
        <v>30522</v>
      </c>
      <c r="B1029" s="3">
        <v>1441074</v>
      </c>
      <c r="C1029" s="3">
        <v>0</v>
      </c>
      <c r="D1029" s="3">
        <v>1997013</v>
      </c>
      <c r="E1029" s="3">
        <v>268287</v>
      </c>
      <c r="F1029" s="3">
        <v>159.64089999999999</v>
      </c>
      <c r="G1029" s="3">
        <v>-354387.1</v>
      </c>
      <c r="H1029" s="3">
        <v>0</v>
      </c>
      <c r="I1029" s="3">
        <v>61376440</v>
      </c>
      <c r="J1029" s="3">
        <v>0</v>
      </c>
      <c r="K1029" s="3">
        <v>0</v>
      </c>
      <c r="L1029" s="3">
        <v>73306360</v>
      </c>
      <c r="M1029" s="3">
        <v>6708622</v>
      </c>
      <c r="N1029" s="3">
        <v>60712610</v>
      </c>
      <c r="O1029" s="3">
        <v>9122842000</v>
      </c>
      <c r="P1029" s="3">
        <v>27695.85</v>
      </c>
      <c r="Q1029" s="3">
        <v>156317000000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2082167</v>
      </c>
      <c r="AB1029" s="3">
        <v>0</v>
      </c>
      <c r="AC1029" s="3">
        <v>0</v>
      </c>
      <c r="AD1029" s="3">
        <v>71313.259999999995</v>
      </c>
      <c r="AE1029" s="3">
        <v>2478347</v>
      </c>
      <c r="AF1029" s="3">
        <v>59064.85</v>
      </c>
      <c r="AG1029" s="3">
        <v>0</v>
      </c>
      <c r="AH1029" s="3">
        <v>0</v>
      </c>
      <c r="AI1029" s="3">
        <v>-27453.11</v>
      </c>
      <c r="AJ1029" s="3">
        <v>215855.9</v>
      </c>
      <c r="AK1029" s="3">
        <v>100917.5</v>
      </c>
      <c r="AL1029" s="3">
        <v>282133.7</v>
      </c>
      <c r="AM1029" s="3">
        <v>3180516</v>
      </c>
      <c r="AN1029" s="1" t="s">
        <v>83</v>
      </c>
    </row>
    <row r="1030" spans="1:40" x14ac:dyDescent="0.25">
      <c r="A1030" s="2">
        <v>30523</v>
      </c>
      <c r="B1030" s="3">
        <v>1426390</v>
      </c>
      <c r="C1030" s="3">
        <v>0</v>
      </c>
      <c r="D1030" s="3">
        <v>1401716</v>
      </c>
      <c r="E1030" s="3">
        <v>236086.9</v>
      </c>
      <c r="F1030" s="3">
        <v>137.99</v>
      </c>
      <c r="G1030" s="3">
        <v>-406571.1</v>
      </c>
      <c r="H1030" s="3">
        <v>0</v>
      </c>
      <c r="I1030" s="3">
        <v>58569880</v>
      </c>
      <c r="J1030" s="3">
        <v>0</v>
      </c>
      <c r="K1030" s="3">
        <v>0</v>
      </c>
      <c r="L1030" s="3">
        <v>72517440</v>
      </c>
      <c r="M1030" s="3">
        <v>6442148</v>
      </c>
      <c r="N1030" s="3">
        <v>60638740</v>
      </c>
      <c r="O1030" s="3">
        <v>9122522000</v>
      </c>
      <c r="P1030" s="3">
        <v>28213.18</v>
      </c>
      <c r="Q1030" s="3">
        <v>156315600000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2079596</v>
      </c>
      <c r="AB1030" s="3">
        <v>0</v>
      </c>
      <c r="AC1030" s="3">
        <v>0</v>
      </c>
      <c r="AD1030" s="3">
        <v>67167.990000000005</v>
      </c>
      <c r="AE1030" s="3">
        <v>2085404</v>
      </c>
      <c r="AF1030" s="3">
        <v>42506.13</v>
      </c>
      <c r="AG1030" s="3">
        <v>0</v>
      </c>
      <c r="AH1030" s="3">
        <v>0</v>
      </c>
      <c r="AI1030" s="3">
        <v>-27273.22</v>
      </c>
      <c r="AJ1030" s="3">
        <v>202068.4</v>
      </c>
      <c r="AK1030" s="3">
        <v>99911.28</v>
      </c>
      <c r="AL1030" s="3">
        <v>276126.59999999998</v>
      </c>
      <c r="AM1030" s="3">
        <v>2805776</v>
      </c>
      <c r="AN1030" s="1" t="s">
        <v>66</v>
      </c>
    </row>
    <row r="1031" spans="1:40" x14ac:dyDescent="0.25">
      <c r="A1031" s="2">
        <v>30524</v>
      </c>
      <c r="B1031" s="3">
        <v>1419047</v>
      </c>
      <c r="C1031" s="3">
        <v>0</v>
      </c>
      <c r="D1031" s="3">
        <v>1604113</v>
      </c>
      <c r="E1031" s="3">
        <v>229971.4</v>
      </c>
      <c r="F1031" s="3">
        <v>151.93600000000001</v>
      </c>
      <c r="G1031" s="3">
        <v>-341331.1</v>
      </c>
      <c r="H1031" s="3">
        <v>0</v>
      </c>
      <c r="I1031" s="3">
        <v>55515080</v>
      </c>
      <c r="J1031" s="3">
        <v>0</v>
      </c>
      <c r="K1031" s="3">
        <v>0</v>
      </c>
      <c r="L1031" s="3">
        <v>71512920</v>
      </c>
      <c r="M1031" s="3">
        <v>6215809</v>
      </c>
      <c r="N1031" s="3">
        <v>60573840</v>
      </c>
      <c r="O1031" s="3">
        <v>9122243000</v>
      </c>
      <c r="P1031" s="3">
        <v>27087.9</v>
      </c>
      <c r="Q1031" s="3">
        <v>156314100000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2306093</v>
      </c>
      <c r="AB1031" s="3">
        <v>0</v>
      </c>
      <c r="AC1031" s="3">
        <v>0</v>
      </c>
      <c r="AD1031" s="3">
        <v>74077.850000000006</v>
      </c>
      <c r="AE1031" s="3">
        <v>2304840</v>
      </c>
      <c r="AF1031" s="3">
        <v>48849.38</v>
      </c>
      <c r="AG1031" s="3">
        <v>0</v>
      </c>
      <c r="AH1031" s="3">
        <v>0</v>
      </c>
      <c r="AI1031" s="3">
        <v>-27150.46</v>
      </c>
      <c r="AJ1031" s="3">
        <v>194682.6</v>
      </c>
      <c r="AK1031" s="3">
        <v>97971.32</v>
      </c>
      <c r="AL1031" s="3">
        <v>259781</v>
      </c>
      <c r="AM1031" s="3">
        <v>3054008</v>
      </c>
      <c r="AN1031" s="1" t="s">
        <v>61</v>
      </c>
    </row>
    <row r="1032" spans="1:40" x14ac:dyDescent="0.25">
      <c r="A1032" s="2">
        <v>30525</v>
      </c>
      <c r="B1032" s="3">
        <v>1416598</v>
      </c>
      <c r="C1032" s="3">
        <v>0</v>
      </c>
      <c r="D1032" s="3">
        <v>1703222</v>
      </c>
      <c r="E1032" s="3">
        <v>223096.8</v>
      </c>
      <c r="F1032" s="3">
        <v>149.93860000000001</v>
      </c>
      <c r="G1032" s="3">
        <v>-300783.59999999998</v>
      </c>
      <c r="H1032" s="3">
        <v>0</v>
      </c>
      <c r="I1032" s="3">
        <v>52245170</v>
      </c>
      <c r="J1032" s="3">
        <v>0</v>
      </c>
      <c r="K1032" s="3">
        <v>0</v>
      </c>
      <c r="L1032" s="3">
        <v>70420640</v>
      </c>
      <c r="M1032" s="3">
        <v>5991247</v>
      </c>
      <c r="N1032" s="3">
        <v>60422680</v>
      </c>
      <c r="O1032" s="3">
        <v>9122058000</v>
      </c>
      <c r="P1032" s="3">
        <v>27291.55</v>
      </c>
      <c r="Q1032" s="3">
        <v>156312500000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2533087</v>
      </c>
      <c r="AB1032" s="3">
        <v>0</v>
      </c>
      <c r="AC1032" s="3">
        <v>0</v>
      </c>
      <c r="AD1032" s="3">
        <v>82576.039999999994</v>
      </c>
      <c r="AE1032" s="3">
        <v>2520316</v>
      </c>
      <c r="AF1032" s="3">
        <v>51980.71</v>
      </c>
      <c r="AG1032" s="3">
        <v>0</v>
      </c>
      <c r="AH1032" s="3">
        <v>0</v>
      </c>
      <c r="AI1032" s="3">
        <v>-26666.720000000001</v>
      </c>
      <c r="AJ1032" s="3">
        <v>188087.5</v>
      </c>
      <c r="AK1032" s="3">
        <v>112655.7</v>
      </c>
      <c r="AL1032" s="3">
        <v>339442.2</v>
      </c>
      <c r="AM1032" s="3">
        <v>3269105</v>
      </c>
      <c r="AN1032" s="1" t="s">
        <v>72</v>
      </c>
    </row>
    <row r="1033" spans="1:40" x14ac:dyDescent="0.25">
      <c r="A1033" s="2">
        <v>30526</v>
      </c>
      <c r="B1033" s="3">
        <v>1416595</v>
      </c>
      <c r="C1033" s="3">
        <v>0</v>
      </c>
      <c r="D1033" s="3">
        <v>1801561</v>
      </c>
      <c r="E1033" s="3">
        <v>217124.4</v>
      </c>
      <c r="F1033" s="3">
        <v>150.67679999999999</v>
      </c>
      <c r="G1033" s="3">
        <v>-268557.3</v>
      </c>
      <c r="H1033" s="3">
        <v>0</v>
      </c>
      <c r="I1033" s="3">
        <v>48764410</v>
      </c>
      <c r="J1033" s="3">
        <v>0</v>
      </c>
      <c r="K1033" s="3">
        <v>0</v>
      </c>
      <c r="L1033" s="3">
        <v>69201430</v>
      </c>
      <c r="M1033" s="3">
        <v>5760101</v>
      </c>
      <c r="N1033" s="3">
        <v>60335760</v>
      </c>
      <c r="O1033" s="3">
        <v>9121845000</v>
      </c>
      <c r="P1033" s="3">
        <v>27651.040000000001</v>
      </c>
      <c r="Q1033" s="3">
        <v>156310700000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2771408</v>
      </c>
      <c r="AB1033" s="3">
        <v>0</v>
      </c>
      <c r="AC1033" s="3">
        <v>0</v>
      </c>
      <c r="AD1033" s="3">
        <v>94129.38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-26373.439999999999</v>
      </c>
      <c r="AJ1033" s="3">
        <v>179662.8</v>
      </c>
      <c r="AK1033" s="3">
        <v>93455.85</v>
      </c>
      <c r="AL1033" s="3">
        <v>266785.2</v>
      </c>
      <c r="AM1033" s="3">
        <v>3479985</v>
      </c>
      <c r="AN1033" s="1" t="s">
        <v>64</v>
      </c>
    </row>
    <row r="1034" spans="1:40" x14ac:dyDescent="0.25">
      <c r="A1034" s="2">
        <v>30527</v>
      </c>
      <c r="B1034" s="3">
        <v>1416592</v>
      </c>
      <c r="C1034" s="3">
        <v>0</v>
      </c>
      <c r="D1034" s="3">
        <v>1683015</v>
      </c>
      <c r="E1034" s="3">
        <v>207629.4</v>
      </c>
      <c r="F1034" s="3">
        <v>152.3185</v>
      </c>
      <c r="G1034" s="3">
        <v>-278314.90000000002</v>
      </c>
      <c r="H1034" s="3">
        <v>0</v>
      </c>
      <c r="I1034" s="3">
        <v>45334390</v>
      </c>
      <c r="J1034" s="3">
        <v>0</v>
      </c>
      <c r="K1034" s="3">
        <v>0</v>
      </c>
      <c r="L1034" s="3">
        <v>68020670</v>
      </c>
      <c r="M1034" s="3">
        <v>5500472</v>
      </c>
      <c r="N1034" s="3">
        <v>60240590</v>
      </c>
      <c r="O1034" s="3">
        <v>9121615000</v>
      </c>
      <c r="P1034" s="3">
        <v>26704.28</v>
      </c>
      <c r="Q1034" s="3">
        <v>156308600000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2847467</v>
      </c>
      <c r="AB1034" s="3">
        <v>0</v>
      </c>
      <c r="AC1034" s="3">
        <v>0</v>
      </c>
      <c r="AD1034" s="3">
        <v>100168.6</v>
      </c>
      <c r="AE1034" s="3">
        <v>2951062</v>
      </c>
      <c r="AF1034" s="3">
        <v>52263</v>
      </c>
      <c r="AG1034" s="3">
        <v>0</v>
      </c>
      <c r="AH1034" s="3">
        <v>0</v>
      </c>
      <c r="AI1034" s="3">
        <v>-26187.58</v>
      </c>
      <c r="AJ1034" s="3">
        <v>171820</v>
      </c>
      <c r="AK1034" s="3">
        <v>91546.06</v>
      </c>
      <c r="AL1034" s="3">
        <v>267191.3</v>
      </c>
      <c r="AM1034" s="3">
        <v>3429428</v>
      </c>
      <c r="AN1034" s="1" t="s">
        <v>47</v>
      </c>
    </row>
    <row r="1035" spans="1:40" x14ac:dyDescent="0.25">
      <c r="A1035" s="2">
        <v>30528</v>
      </c>
      <c r="B1035" s="3">
        <v>1416590</v>
      </c>
      <c r="C1035" s="3">
        <v>0</v>
      </c>
      <c r="D1035" s="3">
        <v>1445522</v>
      </c>
      <c r="E1035" s="3">
        <v>194530.7</v>
      </c>
      <c r="F1035" s="3">
        <v>142.73589999999999</v>
      </c>
      <c r="G1035" s="3">
        <v>-307407.5</v>
      </c>
      <c r="H1035" s="3">
        <v>0</v>
      </c>
      <c r="I1035" s="3">
        <v>42191300</v>
      </c>
      <c r="J1035" s="3">
        <v>0</v>
      </c>
      <c r="K1035" s="3">
        <v>0</v>
      </c>
      <c r="L1035" s="3">
        <v>66944260</v>
      </c>
      <c r="M1035" s="3">
        <v>5218290</v>
      </c>
      <c r="N1035" s="3">
        <v>60128730</v>
      </c>
      <c r="O1035" s="3">
        <v>9121366000</v>
      </c>
      <c r="P1035" s="3">
        <v>27514.07</v>
      </c>
      <c r="Q1035" s="3">
        <v>156306200000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2742037</v>
      </c>
      <c r="AB1035" s="3">
        <v>0</v>
      </c>
      <c r="AC1035" s="3">
        <v>0</v>
      </c>
      <c r="AD1035" s="3">
        <v>101067.8</v>
      </c>
      <c r="AE1035" s="3">
        <v>2968340</v>
      </c>
      <c r="AF1035" s="3">
        <v>46126.52</v>
      </c>
      <c r="AG1035" s="3">
        <v>0</v>
      </c>
      <c r="AH1035" s="3">
        <v>0</v>
      </c>
      <c r="AI1035" s="3">
        <v>-26235.26</v>
      </c>
      <c r="AJ1035" s="3">
        <v>163057.20000000001</v>
      </c>
      <c r="AK1035" s="3">
        <v>89244.85</v>
      </c>
      <c r="AL1035" s="3">
        <v>275122.59999999998</v>
      </c>
      <c r="AM1035" s="3">
        <v>3142608</v>
      </c>
      <c r="AN1035" s="1" t="s">
        <v>68</v>
      </c>
    </row>
    <row r="1036" spans="1:40" x14ac:dyDescent="0.25">
      <c r="A1036" s="2">
        <v>30529</v>
      </c>
      <c r="B1036" s="3">
        <v>1414142</v>
      </c>
      <c r="C1036" s="3">
        <v>0</v>
      </c>
      <c r="D1036" s="3">
        <v>1377412</v>
      </c>
      <c r="E1036" s="3">
        <v>185204.3</v>
      </c>
      <c r="F1036" s="3">
        <v>142.08670000000001</v>
      </c>
      <c r="G1036" s="3">
        <v>-300132.7</v>
      </c>
      <c r="H1036" s="3">
        <v>0</v>
      </c>
      <c r="I1036" s="3">
        <v>39202920</v>
      </c>
      <c r="J1036" s="3">
        <v>0</v>
      </c>
      <c r="K1036" s="3">
        <v>0</v>
      </c>
      <c r="L1036" s="3">
        <v>65935040</v>
      </c>
      <c r="M1036" s="3">
        <v>4968865</v>
      </c>
      <c r="N1036" s="3">
        <v>60036070</v>
      </c>
      <c r="O1036" s="3">
        <v>9121100000</v>
      </c>
      <c r="P1036" s="3">
        <v>26077.25</v>
      </c>
      <c r="Q1036" s="3">
        <v>156303800000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2572831</v>
      </c>
      <c r="AB1036" s="3">
        <v>0</v>
      </c>
      <c r="AC1036" s="3">
        <v>0</v>
      </c>
      <c r="AD1036" s="3">
        <v>101504.7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-26104.5</v>
      </c>
      <c r="AJ1036" s="3">
        <v>153146.4</v>
      </c>
      <c r="AK1036" s="3">
        <v>85613.98</v>
      </c>
      <c r="AL1036" s="3">
        <v>246022.6</v>
      </c>
      <c r="AM1036" s="3">
        <v>2988034</v>
      </c>
      <c r="AN1036" s="1" t="s">
        <v>64</v>
      </c>
    </row>
    <row r="1037" spans="1:40" x14ac:dyDescent="0.25">
      <c r="A1037" s="2">
        <v>30530</v>
      </c>
      <c r="B1037" s="3">
        <v>1416587</v>
      </c>
      <c r="C1037" s="3">
        <v>0</v>
      </c>
      <c r="D1037" s="3">
        <v>1254815</v>
      </c>
      <c r="E1037" s="3">
        <v>174577.7</v>
      </c>
      <c r="F1037" s="3">
        <v>128.77879999999999</v>
      </c>
      <c r="G1037" s="3">
        <v>-305248.59999999998</v>
      </c>
      <c r="H1037" s="3">
        <v>0</v>
      </c>
      <c r="I1037" s="3">
        <v>36465690</v>
      </c>
      <c r="J1037" s="3">
        <v>0</v>
      </c>
      <c r="K1037" s="3">
        <v>0</v>
      </c>
      <c r="L1037" s="3">
        <v>64902090</v>
      </c>
      <c r="M1037" s="3">
        <v>4745699</v>
      </c>
      <c r="N1037" s="3">
        <v>59918130</v>
      </c>
      <c r="O1037" s="3">
        <v>9120852000</v>
      </c>
      <c r="P1037" s="3">
        <v>26524.9</v>
      </c>
      <c r="Q1037" s="3">
        <v>156301500000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2460680</v>
      </c>
      <c r="AB1037" s="3">
        <v>0</v>
      </c>
      <c r="AC1037" s="3">
        <v>0</v>
      </c>
      <c r="AD1037" s="3">
        <v>97121.61</v>
      </c>
      <c r="AE1037" s="3">
        <v>2768457</v>
      </c>
      <c r="AF1037" s="3">
        <v>40880.04</v>
      </c>
      <c r="AG1037" s="3">
        <v>0</v>
      </c>
      <c r="AH1037" s="3">
        <v>0</v>
      </c>
      <c r="AI1037" s="3">
        <v>-26137.53</v>
      </c>
      <c r="AJ1037" s="3">
        <v>146217.70000000001</v>
      </c>
      <c r="AK1037" s="3">
        <v>83298.210000000006</v>
      </c>
      <c r="AL1037" s="3">
        <v>264362.2</v>
      </c>
      <c r="AM1037" s="3">
        <v>2736965</v>
      </c>
      <c r="AN1037" s="1" t="s">
        <v>76</v>
      </c>
    </row>
    <row r="1038" spans="1:40" x14ac:dyDescent="0.25">
      <c r="A1038" s="2">
        <v>30531</v>
      </c>
      <c r="B1038" s="3">
        <v>1416585</v>
      </c>
      <c r="C1038" s="3">
        <v>0</v>
      </c>
      <c r="D1038" s="3">
        <v>1063994</v>
      </c>
      <c r="E1038" s="3">
        <v>163020.79999999999</v>
      </c>
      <c r="F1038" s="3">
        <v>117.3404</v>
      </c>
      <c r="G1038" s="3">
        <v>-322917.8</v>
      </c>
      <c r="H1038" s="3">
        <v>0</v>
      </c>
      <c r="I1038" s="3">
        <v>34030840</v>
      </c>
      <c r="J1038" s="3">
        <v>0</v>
      </c>
      <c r="K1038" s="3">
        <v>0</v>
      </c>
      <c r="L1038" s="3">
        <v>63929170</v>
      </c>
      <c r="M1038" s="3">
        <v>4524531</v>
      </c>
      <c r="N1038" s="3">
        <v>59835110</v>
      </c>
      <c r="O1038" s="3">
        <v>9120550000</v>
      </c>
      <c r="P1038" s="3">
        <v>25076.16</v>
      </c>
      <c r="Q1038" s="3">
        <v>156298900000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2308385</v>
      </c>
      <c r="AB1038" s="3">
        <v>0</v>
      </c>
      <c r="AC1038" s="3">
        <v>0</v>
      </c>
      <c r="AD1038" s="3">
        <v>95443.16</v>
      </c>
      <c r="AE1038" s="3">
        <v>2721134</v>
      </c>
      <c r="AF1038" s="3">
        <v>35801.71</v>
      </c>
      <c r="AG1038" s="3">
        <v>0</v>
      </c>
      <c r="AH1038" s="3">
        <v>0</v>
      </c>
      <c r="AI1038" s="3">
        <v>-26070.68</v>
      </c>
      <c r="AJ1038" s="3">
        <v>139861.9</v>
      </c>
      <c r="AK1038" s="3">
        <v>81460.02</v>
      </c>
      <c r="AL1038" s="3">
        <v>223105.3</v>
      </c>
      <c r="AM1038" s="3">
        <v>2434722</v>
      </c>
      <c r="AN1038" s="1" t="s">
        <v>71</v>
      </c>
    </row>
    <row r="1039" spans="1:40" x14ac:dyDescent="0.25">
      <c r="A1039" s="2">
        <v>30532</v>
      </c>
      <c r="B1039" s="3">
        <v>1416584</v>
      </c>
      <c r="C1039" s="3">
        <v>0</v>
      </c>
      <c r="D1039" s="3">
        <v>1010694</v>
      </c>
      <c r="E1039" s="3">
        <v>154517.5</v>
      </c>
      <c r="F1039" s="3">
        <v>108.0224</v>
      </c>
      <c r="G1039" s="3">
        <v>-313227.40000000002</v>
      </c>
      <c r="H1039" s="3">
        <v>0</v>
      </c>
      <c r="I1039" s="3">
        <v>31747860</v>
      </c>
      <c r="J1039" s="3">
        <v>0</v>
      </c>
      <c r="K1039" s="3">
        <v>0</v>
      </c>
      <c r="L1039" s="3">
        <v>62911360</v>
      </c>
      <c r="M1039" s="3">
        <v>4331093</v>
      </c>
      <c r="N1039" s="3">
        <v>59747620</v>
      </c>
      <c r="O1039" s="3">
        <v>9120257000</v>
      </c>
      <c r="P1039" s="3">
        <v>25611.15</v>
      </c>
      <c r="Q1039" s="3">
        <v>156296400000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2241197</v>
      </c>
      <c r="AB1039" s="3">
        <v>0</v>
      </c>
      <c r="AC1039" s="3">
        <v>0</v>
      </c>
      <c r="AD1039" s="3">
        <v>96921.75</v>
      </c>
      <c r="AE1039" s="3">
        <v>2639812</v>
      </c>
      <c r="AF1039" s="3">
        <v>34190.080000000002</v>
      </c>
      <c r="AG1039" s="3">
        <v>0</v>
      </c>
      <c r="AH1039" s="3">
        <v>0</v>
      </c>
      <c r="AI1039" s="3">
        <v>-26033.39</v>
      </c>
      <c r="AJ1039" s="3">
        <v>133950.5</v>
      </c>
      <c r="AK1039" s="3">
        <v>79677.31</v>
      </c>
      <c r="AL1039" s="3">
        <v>221651.8</v>
      </c>
      <c r="AM1039" s="3">
        <v>2282857</v>
      </c>
      <c r="AN1039" s="1" t="s">
        <v>69</v>
      </c>
    </row>
    <row r="1040" spans="1:40" x14ac:dyDescent="0.25">
      <c r="A1040" s="2">
        <v>30533</v>
      </c>
      <c r="B1040" s="3">
        <v>1416583</v>
      </c>
      <c r="C1040" s="3">
        <v>0</v>
      </c>
      <c r="D1040" s="3">
        <v>1082584</v>
      </c>
      <c r="E1040" s="3">
        <v>149408.79999999999</v>
      </c>
      <c r="F1040" s="3">
        <v>108.0625</v>
      </c>
      <c r="G1040" s="3">
        <v>-277557.8</v>
      </c>
      <c r="H1040" s="3">
        <v>0</v>
      </c>
      <c r="I1040" s="3">
        <v>29415010</v>
      </c>
      <c r="J1040" s="3">
        <v>0</v>
      </c>
      <c r="K1040" s="3">
        <v>0</v>
      </c>
      <c r="L1040" s="3">
        <v>61756910</v>
      </c>
      <c r="M1040" s="3">
        <v>4160486</v>
      </c>
      <c r="N1040" s="3">
        <v>59661210</v>
      </c>
      <c r="O1040" s="3">
        <v>9119994000</v>
      </c>
      <c r="P1040" s="3">
        <v>24566.7</v>
      </c>
      <c r="Q1040" s="3">
        <v>156294000000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2338953</v>
      </c>
      <c r="AB1040" s="3">
        <v>0</v>
      </c>
      <c r="AC1040" s="3">
        <v>0</v>
      </c>
      <c r="AD1040" s="3">
        <v>97611.17</v>
      </c>
      <c r="AE1040" s="3">
        <v>2602217</v>
      </c>
      <c r="AF1040" s="3">
        <v>35934.19</v>
      </c>
      <c r="AG1040" s="3">
        <v>0</v>
      </c>
      <c r="AH1040" s="3">
        <v>0</v>
      </c>
      <c r="AI1040" s="3">
        <v>-26060.59</v>
      </c>
      <c r="AJ1040" s="3">
        <v>129896.3</v>
      </c>
      <c r="AK1040" s="3">
        <v>78118.3</v>
      </c>
      <c r="AL1040" s="3">
        <v>216512.8</v>
      </c>
      <c r="AM1040" s="3">
        <v>2332729</v>
      </c>
      <c r="AN1040" s="1" t="s">
        <v>65</v>
      </c>
    </row>
    <row r="1041" spans="1:40" x14ac:dyDescent="0.25">
      <c r="A1041" s="2">
        <v>30534</v>
      </c>
      <c r="B1041" s="3">
        <v>1416777</v>
      </c>
      <c r="C1041" s="3">
        <v>6391.1629999999996</v>
      </c>
      <c r="D1041" s="3">
        <v>2390918</v>
      </c>
      <c r="E1041" s="3">
        <v>213360.5</v>
      </c>
      <c r="F1041" s="3">
        <v>160.53980000000001</v>
      </c>
      <c r="G1041" s="3">
        <v>-43147.08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62692020</v>
      </c>
      <c r="M1041" s="3">
        <v>4379771</v>
      </c>
      <c r="N1041" s="3">
        <v>59577850</v>
      </c>
      <c r="O1041" s="3">
        <v>9119971000</v>
      </c>
      <c r="P1041" s="3">
        <v>28502.07</v>
      </c>
      <c r="Q1041" s="3">
        <v>156295000000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1524456</v>
      </c>
      <c r="AB1041" s="3">
        <v>0</v>
      </c>
      <c r="AC1041" s="3">
        <v>0</v>
      </c>
      <c r="AD1041" s="3">
        <v>92881.600000000006</v>
      </c>
      <c r="AE1041" s="3">
        <v>1288116</v>
      </c>
      <c r="AF1041" s="3">
        <v>75649.039999999994</v>
      </c>
      <c r="AG1041" s="3">
        <v>438.9778</v>
      </c>
      <c r="AH1041" s="3">
        <v>0</v>
      </c>
      <c r="AI1041" s="3">
        <v>-25846.16</v>
      </c>
      <c r="AJ1041" s="3">
        <v>135048.4</v>
      </c>
      <c r="AK1041" s="3">
        <v>77142.95</v>
      </c>
      <c r="AL1041" s="3">
        <v>218619.6</v>
      </c>
      <c r="AM1041" s="3">
        <v>5415828</v>
      </c>
      <c r="AN1041" s="1" t="s">
        <v>75</v>
      </c>
    </row>
    <row r="1042" spans="1:40" x14ac:dyDescent="0.25">
      <c r="A1042" s="2">
        <v>30535</v>
      </c>
      <c r="B1042" s="3">
        <v>1416825</v>
      </c>
      <c r="C1042" s="3">
        <v>7321.0079999999998</v>
      </c>
      <c r="D1042" s="3">
        <v>2713923</v>
      </c>
      <c r="E1042" s="3">
        <v>248855.6</v>
      </c>
      <c r="F1042" s="3">
        <v>173.8648</v>
      </c>
      <c r="G1042" s="3">
        <v>-17503.95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62911280</v>
      </c>
      <c r="M1042" s="3">
        <v>4628521</v>
      </c>
      <c r="N1042" s="3">
        <v>59492010</v>
      </c>
      <c r="O1042" s="3">
        <v>9119976000</v>
      </c>
      <c r="P1042" s="3">
        <v>27933.759999999998</v>
      </c>
      <c r="Q1042" s="3">
        <v>156294500000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1914548</v>
      </c>
      <c r="AB1042" s="3">
        <v>0</v>
      </c>
      <c r="AC1042" s="3">
        <v>0</v>
      </c>
      <c r="AD1042" s="3">
        <v>99972.47</v>
      </c>
      <c r="AE1042" s="3">
        <v>3217242</v>
      </c>
      <c r="AF1042" s="3">
        <v>86281.23</v>
      </c>
      <c r="AG1042" s="3">
        <v>452.35989999999998</v>
      </c>
      <c r="AH1042" s="3">
        <v>0</v>
      </c>
      <c r="AI1042" s="3">
        <v>-25799.99</v>
      </c>
      <c r="AJ1042" s="3">
        <v>140467.6</v>
      </c>
      <c r="AK1042" s="3">
        <v>77266.59</v>
      </c>
      <c r="AL1042" s="3">
        <v>226523.3</v>
      </c>
      <c r="AM1042" s="3">
        <v>5493935</v>
      </c>
      <c r="AN1042" s="1" t="s">
        <v>52</v>
      </c>
    </row>
    <row r="1043" spans="1:40" x14ac:dyDescent="0.25">
      <c r="A1043" s="2">
        <v>30536</v>
      </c>
      <c r="B1043" s="3">
        <v>1414188</v>
      </c>
      <c r="C1043" s="3">
        <v>0</v>
      </c>
      <c r="D1043" s="3">
        <v>846980.6</v>
      </c>
      <c r="E1043" s="3">
        <v>166899.79999999999</v>
      </c>
      <c r="F1043" s="3">
        <v>91.766009999999994</v>
      </c>
      <c r="G1043" s="3">
        <v>-379550.1</v>
      </c>
      <c r="H1043" s="3">
        <v>0</v>
      </c>
      <c r="I1043" s="3">
        <v>21369140</v>
      </c>
      <c r="J1043" s="3">
        <v>0</v>
      </c>
      <c r="K1043" s="3">
        <v>0</v>
      </c>
      <c r="L1043" s="3">
        <v>61657710</v>
      </c>
      <c r="M1043" s="3">
        <v>4347146</v>
      </c>
      <c r="N1043" s="3">
        <v>59415370</v>
      </c>
      <c r="O1043" s="3">
        <v>9119608000</v>
      </c>
      <c r="P1043" s="3">
        <v>25130.83</v>
      </c>
      <c r="Q1043" s="3">
        <v>156291700000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2035898</v>
      </c>
      <c r="AB1043" s="3">
        <v>0</v>
      </c>
      <c r="AC1043" s="3">
        <v>0</v>
      </c>
      <c r="AD1043" s="3">
        <v>95547.67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-25944.91</v>
      </c>
      <c r="AJ1043" s="3">
        <v>130589.3</v>
      </c>
      <c r="AK1043" s="3">
        <v>75981.710000000006</v>
      </c>
      <c r="AL1043" s="3">
        <v>207431.7</v>
      </c>
      <c r="AM1043" s="3">
        <v>1599068</v>
      </c>
      <c r="AN1043" s="1" t="s">
        <v>68</v>
      </c>
    </row>
    <row r="1044" spans="1:40" x14ac:dyDescent="0.25">
      <c r="A1044" s="2">
        <v>30537</v>
      </c>
      <c r="B1044" s="3">
        <v>1416627</v>
      </c>
      <c r="C1044" s="3">
        <v>0</v>
      </c>
      <c r="D1044" s="3">
        <v>616963.69999999995</v>
      </c>
      <c r="E1044" s="3">
        <v>143236.9</v>
      </c>
      <c r="F1044" s="3">
        <v>60.681510000000003</v>
      </c>
      <c r="G1044" s="3">
        <v>-396914</v>
      </c>
      <c r="H1044" s="3">
        <v>0</v>
      </c>
      <c r="I1044" s="3">
        <v>19881980</v>
      </c>
      <c r="J1044" s="3">
        <v>0</v>
      </c>
      <c r="K1044" s="3">
        <v>0</v>
      </c>
      <c r="L1044" s="3">
        <v>60556350</v>
      </c>
      <c r="M1044" s="3">
        <v>3993913</v>
      </c>
      <c r="N1044" s="3">
        <v>59327880</v>
      </c>
      <c r="O1044" s="3">
        <v>9119223000</v>
      </c>
      <c r="P1044" s="3">
        <v>24463.16</v>
      </c>
      <c r="Q1044" s="3">
        <v>156289000000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2114105</v>
      </c>
      <c r="AB1044" s="3">
        <v>0</v>
      </c>
      <c r="AC1044" s="3">
        <v>0</v>
      </c>
      <c r="AD1044" s="3">
        <v>95064.39</v>
      </c>
      <c r="AE1044" s="3">
        <v>2519509</v>
      </c>
      <c r="AF1044" s="3">
        <v>23147.23</v>
      </c>
      <c r="AG1044" s="3">
        <v>0</v>
      </c>
      <c r="AH1044" s="3">
        <v>0</v>
      </c>
      <c r="AI1044" s="3">
        <v>-26067.81</v>
      </c>
      <c r="AJ1044" s="3">
        <v>117888.5</v>
      </c>
      <c r="AK1044" s="3">
        <v>72885.95</v>
      </c>
      <c r="AL1044" s="3">
        <v>205576.7</v>
      </c>
      <c r="AM1044" s="3">
        <v>1487136</v>
      </c>
      <c r="AN1044" s="1" t="s">
        <v>53</v>
      </c>
    </row>
    <row r="1045" spans="1:40" x14ac:dyDescent="0.25">
      <c r="A1045" s="2">
        <v>30538</v>
      </c>
      <c r="B1045" s="3">
        <v>1416620</v>
      </c>
      <c r="C1045" s="3">
        <v>0</v>
      </c>
      <c r="D1045" s="3">
        <v>498772.6</v>
      </c>
      <c r="E1045" s="3">
        <v>126432.9</v>
      </c>
      <c r="F1045" s="3">
        <v>57.721789999999999</v>
      </c>
      <c r="G1045" s="3">
        <v>-390665.7</v>
      </c>
      <c r="H1045" s="3">
        <v>0</v>
      </c>
      <c r="I1045" s="3">
        <v>18524360</v>
      </c>
      <c r="J1045" s="3">
        <v>0</v>
      </c>
      <c r="K1045" s="3">
        <v>0</v>
      </c>
      <c r="L1045" s="3">
        <v>59508530</v>
      </c>
      <c r="M1045" s="3">
        <v>3631178</v>
      </c>
      <c r="N1045" s="3">
        <v>59216740</v>
      </c>
      <c r="O1045" s="3">
        <v>9118846000</v>
      </c>
      <c r="P1045" s="3">
        <v>23943.39</v>
      </c>
      <c r="Q1045" s="3">
        <v>156285800000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2088672</v>
      </c>
      <c r="AB1045" s="3">
        <v>0</v>
      </c>
      <c r="AC1045" s="3">
        <v>0</v>
      </c>
      <c r="AD1045" s="3">
        <v>108748.5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-26151.5</v>
      </c>
      <c r="AJ1045" s="3">
        <v>104593</v>
      </c>
      <c r="AK1045" s="3">
        <v>68628.67</v>
      </c>
      <c r="AL1045" s="3">
        <v>215950.2</v>
      </c>
      <c r="AM1045" s="3">
        <v>1357622</v>
      </c>
      <c r="AN1045" s="1" t="s">
        <v>53</v>
      </c>
    </row>
    <row r="1046" spans="1:40" x14ac:dyDescent="0.25">
      <c r="A1046" s="2">
        <v>30539</v>
      </c>
      <c r="B1046" s="3">
        <v>1416614</v>
      </c>
      <c r="C1046" s="3">
        <v>0</v>
      </c>
      <c r="D1046" s="3">
        <v>460220.1</v>
      </c>
      <c r="E1046" s="3">
        <v>113482.5</v>
      </c>
      <c r="F1046" s="3">
        <v>48.608440000000002</v>
      </c>
      <c r="G1046" s="3">
        <v>-362009.7</v>
      </c>
      <c r="H1046" s="3">
        <v>0</v>
      </c>
      <c r="I1046" s="3">
        <v>17261580</v>
      </c>
      <c r="J1046" s="3">
        <v>0</v>
      </c>
      <c r="K1046" s="3">
        <v>0</v>
      </c>
      <c r="L1046" s="3">
        <v>58506110</v>
      </c>
      <c r="M1046" s="3">
        <v>3336473</v>
      </c>
      <c r="N1046" s="3">
        <v>59132010</v>
      </c>
      <c r="O1046" s="3">
        <v>9118483000</v>
      </c>
      <c r="P1046" s="3">
        <v>22828.33</v>
      </c>
      <c r="Q1046" s="3">
        <v>156283100000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1938315</v>
      </c>
      <c r="AB1046" s="3">
        <v>0</v>
      </c>
      <c r="AC1046" s="3">
        <v>0</v>
      </c>
      <c r="AD1046" s="3">
        <v>90834.11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-26187.54</v>
      </c>
      <c r="AJ1046" s="3">
        <v>97130.16</v>
      </c>
      <c r="AK1046" s="3">
        <v>66379.77</v>
      </c>
      <c r="AL1046" s="3">
        <v>182084.3</v>
      </c>
      <c r="AM1046" s="3">
        <v>1262776</v>
      </c>
      <c r="AN1046" s="1" t="s">
        <v>64</v>
      </c>
    </row>
    <row r="1047" spans="1:40" x14ac:dyDescent="0.25">
      <c r="A1047" s="2">
        <v>30540</v>
      </c>
      <c r="B1047" s="3">
        <v>1416610</v>
      </c>
      <c r="C1047" s="3">
        <v>0</v>
      </c>
      <c r="D1047" s="3">
        <v>406902</v>
      </c>
      <c r="E1047" s="3">
        <v>104283.3</v>
      </c>
      <c r="F1047" s="3">
        <v>43.362400000000001</v>
      </c>
      <c r="G1047" s="3">
        <v>-349542.1</v>
      </c>
      <c r="H1047" s="3">
        <v>0</v>
      </c>
      <c r="I1047" s="3">
        <v>16094920</v>
      </c>
      <c r="J1047" s="3">
        <v>0</v>
      </c>
      <c r="K1047" s="3">
        <v>0</v>
      </c>
      <c r="L1047" s="3">
        <v>57446540</v>
      </c>
      <c r="M1047" s="3">
        <v>3105752</v>
      </c>
      <c r="N1047" s="3">
        <v>58974790</v>
      </c>
      <c r="O1047" s="3">
        <v>9118197000</v>
      </c>
      <c r="P1047" s="3">
        <v>22217.360000000001</v>
      </c>
      <c r="Q1047" s="3">
        <v>156280200000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1903768</v>
      </c>
      <c r="AB1047" s="3">
        <v>0</v>
      </c>
      <c r="AC1047" s="3">
        <v>0</v>
      </c>
      <c r="AD1047" s="3">
        <v>94828.4</v>
      </c>
      <c r="AE1047" s="3">
        <v>2426506</v>
      </c>
      <c r="AF1047" s="3">
        <v>15739.16</v>
      </c>
      <c r="AG1047" s="3">
        <v>0</v>
      </c>
      <c r="AH1047" s="3">
        <v>0</v>
      </c>
      <c r="AI1047" s="3">
        <v>-26229.77</v>
      </c>
      <c r="AJ1047" s="3">
        <v>90919.38</v>
      </c>
      <c r="AK1047" s="3">
        <v>63985.43</v>
      </c>
      <c r="AL1047" s="3">
        <v>248351.1</v>
      </c>
      <c r="AM1047" s="3">
        <v>1166659</v>
      </c>
      <c r="AN1047" s="1" t="s">
        <v>76</v>
      </c>
    </row>
    <row r="1048" spans="1:40" x14ac:dyDescent="0.25">
      <c r="A1048" s="2">
        <v>30541</v>
      </c>
      <c r="B1048" s="3">
        <v>1416605</v>
      </c>
      <c r="C1048" s="3">
        <v>0</v>
      </c>
      <c r="D1048" s="3">
        <v>430104.3</v>
      </c>
      <c r="E1048" s="3">
        <v>98594.17</v>
      </c>
      <c r="F1048" s="3">
        <v>38.507219999999997</v>
      </c>
      <c r="G1048" s="3">
        <v>-319544.40000000002</v>
      </c>
      <c r="H1048" s="3">
        <v>0</v>
      </c>
      <c r="I1048" s="3">
        <v>14921870</v>
      </c>
      <c r="J1048" s="3">
        <v>0</v>
      </c>
      <c r="K1048" s="3">
        <v>0</v>
      </c>
      <c r="L1048" s="3">
        <v>56222440</v>
      </c>
      <c r="M1048" s="3">
        <v>2924227</v>
      </c>
      <c r="N1048" s="3">
        <v>58889230</v>
      </c>
      <c r="O1048" s="3">
        <v>9117856000</v>
      </c>
      <c r="P1048" s="3">
        <v>21988</v>
      </c>
      <c r="Q1048" s="3">
        <v>156276900000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2010524</v>
      </c>
      <c r="AB1048" s="3">
        <v>0</v>
      </c>
      <c r="AC1048" s="3">
        <v>0</v>
      </c>
      <c r="AD1048" s="3">
        <v>105082.4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-26290.29</v>
      </c>
      <c r="AJ1048" s="3">
        <v>85937.46</v>
      </c>
      <c r="AK1048" s="3">
        <v>61648.4</v>
      </c>
      <c r="AL1048" s="3">
        <v>171713.7</v>
      </c>
      <c r="AM1048" s="3">
        <v>1173056</v>
      </c>
      <c r="AN1048" s="1" t="s">
        <v>62</v>
      </c>
    </row>
    <row r="1049" spans="1:40" x14ac:dyDescent="0.25">
      <c r="A1049" s="2">
        <v>30542</v>
      </c>
      <c r="B1049" s="3">
        <v>1421920</v>
      </c>
      <c r="C1049" s="3">
        <v>13444.6</v>
      </c>
      <c r="D1049" s="3">
        <v>1368910</v>
      </c>
      <c r="E1049" s="3">
        <v>239340.2</v>
      </c>
      <c r="F1049" s="3">
        <v>120.3652</v>
      </c>
      <c r="G1049" s="3">
        <v>-72781.06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58854020</v>
      </c>
      <c r="M1049" s="3">
        <v>3464775</v>
      </c>
      <c r="N1049" s="3">
        <v>58789660</v>
      </c>
      <c r="O1049" s="3">
        <v>9117834000</v>
      </c>
      <c r="P1049" s="3">
        <v>27631.67</v>
      </c>
      <c r="Q1049" s="3">
        <v>156278100000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1132943</v>
      </c>
      <c r="AB1049" s="3">
        <v>0</v>
      </c>
      <c r="AC1049" s="3">
        <v>0</v>
      </c>
      <c r="AD1049" s="3">
        <v>28742.68</v>
      </c>
      <c r="AE1049" s="3">
        <v>1061981</v>
      </c>
      <c r="AF1049" s="3">
        <v>56408.11</v>
      </c>
      <c r="AG1049" s="3">
        <v>891.30880000000002</v>
      </c>
      <c r="AH1049" s="3">
        <v>0</v>
      </c>
      <c r="AI1049" s="3">
        <v>-25883.3</v>
      </c>
      <c r="AJ1049" s="3">
        <v>92299.1</v>
      </c>
      <c r="AK1049" s="3">
        <v>60937.06</v>
      </c>
      <c r="AL1049" s="3">
        <v>192087.4</v>
      </c>
      <c r="AM1049" s="3">
        <v>6000599</v>
      </c>
      <c r="AN1049" s="1" t="s">
        <v>66</v>
      </c>
    </row>
    <row r="1050" spans="1:40" x14ac:dyDescent="0.25">
      <c r="A1050" s="2">
        <v>30543</v>
      </c>
      <c r="B1050" s="3">
        <v>1434019</v>
      </c>
      <c r="C1050" s="3">
        <v>7265.0230000000001</v>
      </c>
      <c r="D1050" s="3">
        <v>1117065</v>
      </c>
      <c r="E1050" s="3">
        <v>222756.1</v>
      </c>
      <c r="F1050" s="3">
        <v>115.4492</v>
      </c>
      <c r="G1050" s="3">
        <v>-98727.94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59631530</v>
      </c>
      <c r="M1050" s="3">
        <v>3670856</v>
      </c>
      <c r="N1050" s="3">
        <v>58709660</v>
      </c>
      <c r="O1050" s="3">
        <v>9117807000</v>
      </c>
      <c r="P1050" s="3">
        <v>28282.15</v>
      </c>
      <c r="Q1050" s="3">
        <v>156278300000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1222561</v>
      </c>
      <c r="AB1050" s="3">
        <v>0</v>
      </c>
      <c r="AC1050" s="3">
        <v>0</v>
      </c>
      <c r="AD1050" s="3">
        <v>18906.62</v>
      </c>
      <c r="AE1050" s="3">
        <v>1090658</v>
      </c>
      <c r="AF1050" s="3">
        <v>46465.120000000003</v>
      </c>
      <c r="AG1050" s="3">
        <v>452.40269999999998</v>
      </c>
      <c r="AH1050" s="3">
        <v>0</v>
      </c>
      <c r="AI1050" s="3">
        <v>-25955.55</v>
      </c>
      <c r="AJ1050" s="3">
        <v>95535.1</v>
      </c>
      <c r="AK1050" s="3">
        <v>60816.95</v>
      </c>
      <c r="AL1050" s="3">
        <v>175738</v>
      </c>
      <c r="AM1050" s="3">
        <v>3626425</v>
      </c>
      <c r="AN1050" s="1" t="s">
        <v>48</v>
      </c>
    </row>
    <row r="1051" spans="1:40" x14ac:dyDescent="0.25">
      <c r="A1051" s="2">
        <v>30544</v>
      </c>
      <c r="B1051" s="3">
        <v>1434053</v>
      </c>
      <c r="C1051" s="3">
        <v>7303.1030000000001</v>
      </c>
      <c r="D1051" s="3">
        <v>1340092</v>
      </c>
      <c r="E1051" s="3">
        <v>236410.1</v>
      </c>
      <c r="F1051" s="3">
        <v>117.6207</v>
      </c>
      <c r="G1051" s="3">
        <v>-110948.4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59913800</v>
      </c>
      <c r="M1051" s="3">
        <v>3842857</v>
      </c>
      <c r="N1051" s="3">
        <v>58625990</v>
      </c>
      <c r="O1051" s="3">
        <v>9117778000</v>
      </c>
      <c r="P1051" s="3">
        <v>27982.89</v>
      </c>
      <c r="Q1051" s="3">
        <v>156278700000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1654993</v>
      </c>
      <c r="AB1051" s="3">
        <v>0</v>
      </c>
      <c r="AC1051" s="3">
        <v>0</v>
      </c>
      <c r="AD1051" s="3">
        <v>10758.93</v>
      </c>
      <c r="AE1051" s="3">
        <v>1053483</v>
      </c>
      <c r="AF1051" s="3">
        <v>53683.28</v>
      </c>
      <c r="AG1051" s="3">
        <v>452.45609999999999</v>
      </c>
      <c r="AH1051" s="3">
        <v>0</v>
      </c>
      <c r="AI1051" s="3">
        <v>-25934.85</v>
      </c>
      <c r="AJ1051" s="3">
        <v>100817.8</v>
      </c>
      <c r="AK1051" s="3">
        <v>61756.21</v>
      </c>
      <c r="AL1051" s="3">
        <v>184691</v>
      </c>
      <c r="AM1051" s="3">
        <v>3777914</v>
      </c>
      <c r="AN1051" s="1" t="s">
        <v>66</v>
      </c>
    </row>
    <row r="1052" spans="1:40" x14ac:dyDescent="0.25">
      <c r="A1052" s="2">
        <v>30545</v>
      </c>
      <c r="B1052" s="3">
        <v>1433840</v>
      </c>
      <c r="C1052" s="3">
        <v>0</v>
      </c>
      <c r="D1052" s="3">
        <v>331005.90000000002</v>
      </c>
      <c r="E1052" s="3">
        <v>146618.4</v>
      </c>
      <c r="F1052" s="3">
        <v>44.348950000000002</v>
      </c>
      <c r="G1052" s="3">
        <v>-361529.59999999998</v>
      </c>
      <c r="H1052" s="3">
        <v>0</v>
      </c>
      <c r="I1052" s="3">
        <v>10080390</v>
      </c>
      <c r="J1052" s="3">
        <v>0</v>
      </c>
      <c r="K1052" s="3">
        <v>0</v>
      </c>
      <c r="L1052" s="3">
        <v>58313440</v>
      </c>
      <c r="M1052" s="3">
        <v>3565266</v>
      </c>
      <c r="N1052" s="3">
        <v>58510450</v>
      </c>
      <c r="O1052" s="3">
        <v>9117475000</v>
      </c>
      <c r="P1052" s="3">
        <v>23754.240000000002</v>
      </c>
      <c r="Q1052" s="3">
        <v>156275700000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2075278</v>
      </c>
      <c r="AB1052" s="3">
        <v>0</v>
      </c>
      <c r="AC1052" s="3">
        <v>0</v>
      </c>
      <c r="AD1052" s="3">
        <v>63971.9</v>
      </c>
      <c r="AE1052" s="3">
        <v>2412786</v>
      </c>
      <c r="AF1052" s="3">
        <v>15952.6</v>
      </c>
      <c r="AG1052" s="3">
        <v>0</v>
      </c>
      <c r="AH1052" s="3">
        <v>0</v>
      </c>
      <c r="AI1052" s="3">
        <v>-26148.82</v>
      </c>
      <c r="AJ1052" s="3">
        <v>94096.08</v>
      </c>
      <c r="AK1052" s="3">
        <v>60906.239999999998</v>
      </c>
      <c r="AL1052" s="3">
        <v>209839.3</v>
      </c>
      <c r="AM1052" s="3">
        <v>723467.6</v>
      </c>
      <c r="AN1052" s="1" t="s">
        <v>85</v>
      </c>
    </row>
    <row r="1053" spans="1:40" x14ac:dyDescent="0.25">
      <c r="A1053" s="2">
        <v>30546</v>
      </c>
      <c r="B1053" s="3">
        <v>1433818</v>
      </c>
      <c r="C1053" s="3">
        <v>0</v>
      </c>
      <c r="D1053" s="3">
        <v>124696.7</v>
      </c>
      <c r="E1053" s="3">
        <v>108098.6</v>
      </c>
      <c r="F1053" s="3">
        <v>21.192769999999999</v>
      </c>
      <c r="G1053" s="3">
        <v>-388735.5</v>
      </c>
      <c r="H1053" s="3">
        <v>0</v>
      </c>
      <c r="I1053" s="3">
        <v>9563038</v>
      </c>
      <c r="J1053" s="3">
        <v>0</v>
      </c>
      <c r="K1053" s="3">
        <v>0</v>
      </c>
      <c r="L1053" s="3">
        <v>57553070</v>
      </c>
      <c r="M1053" s="3">
        <v>3086003</v>
      </c>
      <c r="N1053" s="3">
        <v>58431460</v>
      </c>
      <c r="O1053" s="3">
        <v>9117093000</v>
      </c>
      <c r="P1053" s="3">
        <v>19972.88</v>
      </c>
      <c r="Q1053" s="3">
        <v>156273000000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1493644</v>
      </c>
      <c r="AB1053" s="3">
        <v>0</v>
      </c>
      <c r="AC1053" s="3">
        <v>0</v>
      </c>
      <c r="AD1053" s="3">
        <v>72640.91</v>
      </c>
      <c r="AE1053" s="3">
        <v>1841172</v>
      </c>
      <c r="AF1053" s="3">
        <v>7623.5690000000004</v>
      </c>
      <c r="AG1053" s="3">
        <v>0</v>
      </c>
      <c r="AH1053" s="3">
        <v>0</v>
      </c>
      <c r="AI1053" s="3">
        <v>-26290.37</v>
      </c>
      <c r="AJ1053" s="3">
        <v>82668.31</v>
      </c>
      <c r="AK1053" s="3">
        <v>59118.64</v>
      </c>
      <c r="AL1053" s="3">
        <v>161863.4</v>
      </c>
      <c r="AM1053" s="3">
        <v>517352.9</v>
      </c>
      <c r="AN1053" s="1" t="s">
        <v>52</v>
      </c>
    </row>
    <row r="1054" spans="1:40" x14ac:dyDescent="0.25">
      <c r="A1054" s="2">
        <v>30547</v>
      </c>
      <c r="B1054" s="3">
        <v>1434268</v>
      </c>
      <c r="C1054" s="3">
        <v>13810.93</v>
      </c>
      <c r="D1054" s="3">
        <v>928982.7</v>
      </c>
      <c r="E1054" s="3">
        <v>264318.8</v>
      </c>
      <c r="F1054" s="3">
        <v>87.686310000000006</v>
      </c>
      <c r="G1054" s="3">
        <v>-208362.6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59626060</v>
      </c>
      <c r="M1054" s="3">
        <v>3657798</v>
      </c>
      <c r="N1054" s="3">
        <v>58347550</v>
      </c>
      <c r="O1054" s="3">
        <v>9116961000</v>
      </c>
      <c r="P1054" s="3">
        <v>26102.78</v>
      </c>
      <c r="Q1054" s="3">
        <v>156273800000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1373805</v>
      </c>
      <c r="AB1054" s="3">
        <v>0</v>
      </c>
      <c r="AC1054" s="3">
        <v>0</v>
      </c>
      <c r="AD1054" s="3">
        <v>4255.3040000000001</v>
      </c>
      <c r="AE1054" s="3">
        <v>1116437</v>
      </c>
      <c r="AF1054" s="3">
        <v>48670.54</v>
      </c>
      <c r="AG1054" s="3">
        <v>891.59429999999998</v>
      </c>
      <c r="AH1054" s="3">
        <v>0</v>
      </c>
      <c r="AI1054" s="3">
        <v>-26133.63</v>
      </c>
      <c r="AJ1054" s="3">
        <v>91257.08</v>
      </c>
      <c r="AK1054" s="3">
        <v>59079.51</v>
      </c>
      <c r="AL1054" s="3">
        <v>175365</v>
      </c>
      <c r="AM1054" s="3">
        <v>5292279</v>
      </c>
      <c r="AN1054" s="1" t="s">
        <v>48</v>
      </c>
    </row>
    <row r="1055" spans="1:40" x14ac:dyDescent="0.25">
      <c r="A1055" s="2">
        <v>30548</v>
      </c>
      <c r="B1055" s="3">
        <v>1433866</v>
      </c>
      <c r="C1055" s="3">
        <v>0</v>
      </c>
      <c r="D1055" s="3">
        <v>103518.8</v>
      </c>
      <c r="E1055" s="3">
        <v>127265.1</v>
      </c>
      <c r="F1055" s="3">
        <v>22.32619</v>
      </c>
      <c r="G1055" s="3">
        <v>-327510.8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58495040</v>
      </c>
      <c r="M1055" s="3">
        <v>3360475</v>
      </c>
      <c r="N1055" s="3">
        <v>58270260</v>
      </c>
      <c r="O1055" s="3">
        <v>9116693000</v>
      </c>
      <c r="P1055" s="3">
        <v>21119.33</v>
      </c>
      <c r="Q1055" s="3">
        <v>156271300000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1470555</v>
      </c>
      <c r="AB1055" s="3">
        <v>0</v>
      </c>
      <c r="AC1055" s="3">
        <v>0</v>
      </c>
      <c r="AD1055" s="3">
        <v>29514.15</v>
      </c>
      <c r="AE1055" s="3">
        <v>1773536</v>
      </c>
      <c r="AF1055" s="3">
        <v>8961.2340000000004</v>
      </c>
      <c r="AG1055" s="3">
        <v>0</v>
      </c>
      <c r="AH1055" s="3">
        <v>0</v>
      </c>
      <c r="AI1055" s="3">
        <v>-26355.26</v>
      </c>
      <c r="AJ1055" s="3">
        <v>87241.95</v>
      </c>
      <c r="AK1055" s="3">
        <v>59906.07</v>
      </c>
      <c r="AL1055" s="3">
        <v>164719.6</v>
      </c>
      <c r="AM1055" s="3">
        <v>308682.2</v>
      </c>
      <c r="AN1055" s="1" t="s">
        <v>75</v>
      </c>
    </row>
    <row r="1056" spans="1:40" x14ac:dyDescent="0.25">
      <c r="A1056" s="2">
        <v>30549</v>
      </c>
      <c r="B1056" s="3">
        <v>1433839</v>
      </c>
      <c r="C1056" s="3">
        <v>0</v>
      </c>
      <c r="D1056" s="3">
        <v>64657.31</v>
      </c>
      <c r="E1056" s="3">
        <v>100025.7</v>
      </c>
      <c r="F1056" s="3">
        <v>16.23441</v>
      </c>
      <c r="G1056" s="3">
        <v>-347529.8</v>
      </c>
      <c r="H1056" s="3">
        <v>0</v>
      </c>
      <c r="I1056" s="3">
        <v>8165323</v>
      </c>
      <c r="J1056" s="3">
        <v>0</v>
      </c>
      <c r="K1056" s="3">
        <v>0</v>
      </c>
      <c r="L1056" s="3">
        <v>57714340</v>
      </c>
      <c r="M1056" s="3">
        <v>3023859</v>
      </c>
      <c r="N1056" s="3">
        <v>58182960</v>
      </c>
      <c r="O1056" s="3">
        <v>9116360000</v>
      </c>
      <c r="P1056" s="3">
        <v>19232.400000000001</v>
      </c>
      <c r="Q1056" s="3">
        <v>156268500000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1185791</v>
      </c>
      <c r="AB1056" s="3">
        <v>0</v>
      </c>
      <c r="AC1056" s="3">
        <v>0</v>
      </c>
      <c r="AD1056" s="3">
        <v>69729.45</v>
      </c>
      <c r="AE1056" s="3">
        <v>1895867</v>
      </c>
      <c r="AF1056" s="3">
        <v>6103.4639999999999</v>
      </c>
      <c r="AG1056" s="3">
        <v>0</v>
      </c>
      <c r="AH1056" s="3">
        <v>0</v>
      </c>
      <c r="AI1056" s="3">
        <v>-26344.41</v>
      </c>
      <c r="AJ1056" s="3">
        <v>79800.570000000007</v>
      </c>
      <c r="AK1056" s="3">
        <v>58855.12</v>
      </c>
      <c r="AL1056" s="3">
        <v>167297.4</v>
      </c>
      <c r="AM1056" s="3">
        <v>259628.1</v>
      </c>
      <c r="AN1056" s="1" t="s">
        <v>74</v>
      </c>
    </row>
    <row r="1057" spans="1:40" x14ac:dyDescent="0.25">
      <c r="A1057" s="2">
        <v>30550</v>
      </c>
      <c r="B1057" s="3">
        <v>1436264</v>
      </c>
      <c r="C1057" s="3">
        <v>0</v>
      </c>
      <c r="D1057" s="3">
        <v>38109.68</v>
      </c>
      <c r="E1057" s="3">
        <v>80451.600000000006</v>
      </c>
      <c r="F1057" s="3">
        <v>13.361280000000001</v>
      </c>
      <c r="G1057" s="3">
        <v>-334940.3</v>
      </c>
      <c r="H1057" s="3">
        <v>0</v>
      </c>
      <c r="I1057" s="3">
        <v>7949286</v>
      </c>
      <c r="J1057" s="3">
        <v>0</v>
      </c>
      <c r="K1057" s="3">
        <v>0</v>
      </c>
      <c r="L1057" s="3">
        <v>57130630</v>
      </c>
      <c r="M1057" s="3">
        <v>2688766</v>
      </c>
      <c r="N1057" s="3">
        <v>58106670</v>
      </c>
      <c r="O1057" s="3">
        <v>9116026000</v>
      </c>
      <c r="P1057" s="3">
        <v>17742.66</v>
      </c>
      <c r="Q1057" s="3">
        <v>156265900000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997621.7</v>
      </c>
      <c r="AB1057" s="3">
        <v>0</v>
      </c>
      <c r="AC1057" s="3">
        <v>0</v>
      </c>
      <c r="AD1057" s="3">
        <v>65127.89</v>
      </c>
      <c r="AE1057" s="3">
        <v>1665286</v>
      </c>
      <c r="AF1057" s="3">
        <v>4444.7790000000005</v>
      </c>
      <c r="AG1057" s="3">
        <v>0</v>
      </c>
      <c r="AH1057" s="3">
        <v>0</v>
      </c>
      <c r="AI1057" s="3">
        <v>-26396.77</v>
      </c>
      <c r="AJ1057" s="3">
        <v>72632.89</v>
      </c>
      <c r="AK1057" s="3">
        <v>57843.59</v>
      </c>
      <c r="AL1057" s="3">
        <v>149113.4</v>
      </c>
      <c r="AM1057" s="3">
        <v>216036.5</v>
      </c>
      <c r="AN1057" s="1" t="s">
        <v>52</v>
      </c>
    </row>
    <row r="1058" spans="1:40" x14ac:dyDescent="0.25">
      <c r="A1058" s="2">
        <v>30551</v>
      </c>
      <c r="B1058" s="3">
        <v>1419120</v>
      </c>
      <c r="C1058" s="3">
        <v>0</v>
      </c>
      <c r="D1058" s="3">
        <v>66584.5</v>
      </c>
      <c r="E1058" s="3">
        <v>70883.649999999994</v>
      </c>
      <c r="F1058" s="3">
        <v>12.253439999999999</v>
      </c>
      <c r="G1058" s="3">
        <v>-308567.8</v>
      </c>
      <c r="H1058" s="3">
        <v>0</v>
      </c>
      <c r="I1058" s="3">
        <v>7687179</v>
      </c>
      <c r="J1058" s="3">
        <v>0</v>
      </c>
      <c r="K1058" s="3">
        <v>0</v>
      </c>
      <c r="L1058" s="3">
        <v>56416550</v>
      </c>
      <c r="M1058" s="3">
        <v>2474848</v>
      </c>
      <c r="N1058" s="3">
        <v>57990330</v>
      </c>
      <c r="O1058" s="3">
        <v>9115761000</v>
      </c>
      <c r="P1058" s="3">
        <v>16996.09</v>
      </c>
      <c r="Q1058" s="3">
        <v>156263600000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1038421</v>
      </c>
      <c r="AB1058" s="3">
        <v>0</v>
      </c>
      <c r="AC1058" s="3">
        <v>0</v>
      </c>
      <c r="AD1058" s="3">
        <v>56104.26</v>
      </c>
      <c r="AE1058" s="3">
        <v>1400397</v>
      </c>
      <c r="AF1058" s="3">
        <v>5036.41</v>
      </c>
      <c r="AG1058" s="3">
        <v>0</v>
      </c>
      <c r="AH1058" s="3">
        <v>0</v>
      </c>
      <c r="AI1058" s="3">
        <v>-26418.62</v>
      </c>
      <c r="AJ1058" s="3">
        <v>65701.67</v>
      </c>
      <c r="AK1058" s="3">
        <v>55963.82</v>
      </c>
      <c r="AL1058" s="3">
        <v>182242.6</v>
      </c>
      <c r="AM1058" s="3">
        <v>262107.3</v>
      </c>
      <c r="AN1058" s="1" t="s">
        <v>75</v>
      </c>
    </row>
    <row r="1059" spans="1:40" x14ac:dyDescent="0.25">
      <c r="A1059" s="2">
        <v>30552</v>
      </c>
      <c r="B1059" s="3">
        <v>1247846</v>
      </c>
      <c r="C1059" s="3">
        <v>0</v>
      </c>
      <c r="D1059" s="3">
        <v>91434.3</v>
      </c>
      <c r="E1059" s="3">
        <v>64605.79</v>
      </c>
      <c r="F1059" s="3">
        <v>12.091229999999999</v>
      </c>
      <c r="G1059" s="3">
        <v>-286179</v>
      </c>
      <c r="H1059" s="3">
        <v>0</v>
      </c>
      <c r="I1059" s="3">
        <v>7359972</v>
      </c>
      <c r="J1059" s="3">
        <v>0</v>
      </c>
      <c r="K1059" s="3">
        <v>0</v>
      </c>
      <c r="L1059" s="3">
        <v>55501440</v>
      </c>
      <c r="M1059" s="3">
        <v>2297107</v>
      </c>
      <c r="N1059" s="3">
        <v>57891920</v>
      </c>
      <c r="O1059" s="3">
        <v>9115488000</v>
      </c>
      <c r="P1059" s="3">
        <v>16373.87</v>
      </c>
      <c r="Q1059" s="3">
        <v>156261000000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1250140</v>
      </c>
      <c r="AB1059" s="3">
        <v>0</v>
      </c>
      <c r="AC1059" s="3">
        <v>0</v>
      </c>
      <c r="AD1059" s="3">
        <v>70160.83</v>
      </c>
      <c r="AE1059" s="3">
        <v>1760060</v>
      </c>
      <c r="AF1059" s="3">
        <v>5625.7520000000004</v>
      </c>
      <c r="AG1059" s="3">
        <v>0</v>
      </c>
      <c r="AH1059" s="3">
        <v>0</v>
      </c>
      <c r="AI1059" s="3">
        <v>-26450.41</v>
      </c>
      <c r="AJ1059" s="3">
        <v>63682.18</v>
      </c>
      <c r="AK1059" s="3">
        <v>54889.19</v>
      </c>
      <c r="AL1059" s="3">
        <v>162293</v>
      </c>
      <c r="AM1059" s="3">
        <v>327206.7</v>
      </c>
      <c r="AN1059" s="1" t="s">
        <v>63</v>
      </c>
    </row>
    <row r="1060" spans="1:40" x14ac:dyDescent="0.25">
      <c r="A1060" s="2">
        <v>30553</v>
      </c>
      <c r="B1060" s="3">
        <v>1321231</v>
      </c>
      <c r="C1060" s="3">
        <v>0</v>
      </c>
      <c r="D1060" s="3">
        <v>89034.240000000005</v>
      </c>
      <c r="E1060" s="3">
        <v>57987.519999999997</v>
      </c>
      <c r="F1060" s="3">
        <v>14.000679999999999</v>
      </c>
      <c r="G1060" s="3">
        <v>-274533.2</v>
      </c>
      <c r="H1060" s="3">
        <v>0</v>
      </c>
      <c r="I1060" s="3">
        <v>7008844</v>
      </c>
      <c r="J1060" s="3">
        <v>0</v>
      </c>
      <c r="K1060" s="3">
        <v>0</v>
      </c>
      <c r="L1060" s="3">
        <v>54579260</v>
      </c>
      <c r="M1060" s="3">
        <v>2115974</v>
      </c>
      <c r="N1060" s="3">
        <v>57811720</v>
      </c>
      <c r="O1060" s="3">
        <v>9115205000</v>
      </c>
      <c r="P1060" s="3">
        <v>15876.37</v>
      </c>
      <c r="Q1060" s="3">
        <v>156258500000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1296910</v>
      </c>
      <c r="AB1060" s="3">
        <v>0</v>
      </c>
      <c r="AC1060" s="3">
        <v>0</v>
      </c>
      <c r="AD1060" s="3">
        <v>68193.59</v>
      </c>
      <c r="AE1060" s="3">
        <v>1690436</v>
      </c>
      <c r="AF1060" s="3">
        <v>5242.1170000000002</v>
      </c>
      <c r="AG1060" s="3">
        <v>0</v>
      </c>
      <c r="AH1060" s="3">
        <v>0</v>
      </c>
      <c r="AI1060" s="3">
        <v>-26485.37</v>
      </c>
      <c r="AJ1060" s="3">
        <v>59321.48</v>
      </c>
      <c r="AK1060" s="3">
        <v>53527.39</v>
      </c>
      <c r="AL1060" s="3">
        <v>139719.6</v>
      </c>
      <c r="AM1060" s="3">
        <v>351128.4</v>
      </c>
      <c r="AN1060" s="1" t="s">
        <v>77</v>
      </c>
    </row>
    <row r="1061" spans="1:40" x14ac:dyDescent="0.25">
      <c r="A1061" s="2">
        <v>30554</v>
      </c>
      <c r="B1061" s="3">
        <v>1372805</v>
      </c>
      <c r="C1061" s="3">
        <v>6303.2190000000001</v>
      </c>
      <c r="D1061" s="3">
        <v>375098.2</v>
      </c>
      <c r="E1061" s="3">
        <v>132890.6</v>
      </c>
      <c r="F1061" s="3">
        <v>46.172930000000001</v>
      </c>
      <c r="G1061" s="3">
        <v>-198662.8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55601780</v>
      </c>
      <c r="M1061" s="3">
        <v>2370309</v>
      </c>
      <c r="N1061" s="3">
        <v>57730150</v>
      </c>
      <c r="O1061" s="3">
        <v>9115039000</v>
      </c>
      <c r="P1061" s="3">
        <v>19844.830000000002</v>
      </c>
      <c r="Q1061" s="3">
        <v>156257900000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832589.8</v>
      </c>
      <c r="AB1061" s="3">
        <v>0</v>
      </c>
      <c r="AC1061" s="3">
        <v>0</v>
      </c>
      <c r="AD1061" s="3">
        <v>30409.08</v>
      </c>
      <c r="AE1061" s="3">
        <v>879011.8</v>
      </c>
      <c r="AF1061" s="3">
        <v>21213.35</v>
      </c>
      <c r="AG1061" s="3">
        <v>442.23770000000002</v>
      </c>
      <c r="AH1061" s="3">
        <v>0</v>
      </c>
      <c r="AI1061" s="3">
        <v>-26396.37</v>
      </c>
      <c r="AJ1061" s="3">
        <v>61440.959999999999</v>
      </c>
      <c r="AK1061" s="3">
        <v>52805.98</v>
      </c>
      <c r="AL1061" s="3">
        <v>143216.20000000001</v>
      </c>
      <c r="AM1061" s="3">
        <v>2646778</v>
      </c>
      <c r="AN1061" s="1" t="s">
        <v>57</v>
      </c>
    </row>
    <row r="1062" spans="1:40" x14ac:dyDescent="0.25">
      <c r="A1062" s="2">
        <v>30555</v>
      </c>
      <c r="B1062" s="3">
        <v>1372626</v>
      </c>
      <c r="C1062" s="3">
        <v>0</v>
      </c>
      <c r="D1062" s="3">
        <v>126424.2</v>
      </c>
      <c r="E1062" s="3">
        <v>78196.539999999994</v>
      </c>
      <c r="F1062" s="3">
        <v>21.75769</v>
      </c>
      <c r="G1062" s="3">
        <v>-236244</v>
      </c>
      <c r="H1062" s="3">
        <v>0</v>
      </c>
      <c r="I1062" s="3">
        <v>6077663</v>
      </c>
      <c r="J1062" s="3">
        <v>0</v>
      </c>
      <c r="K1062" s="3">
        <v>0</v>
      </c>
      <c r="L1062" s="3">
        <v>54523160</v>
      </c>
      <c r="M1062" s="3">
        <v>2240635</v>
      </c>
      <c r="N1062" s="3">
        <v>57622690</v>
      </c>
      <c r="O1062" s="3">
        <v>9114822000</v>
      </c>
      <c r="P1062" s="3">
        <v>18668.71</v>
      </c>
      <c r="Q1062" s="3">
        <v>156255000000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1325398</v>
      </c>
      <c r="AB1062" s="3">
        <v>0</v>
      </c>
      <c r="AC1062" s="3">
        <v>0</v>
      </c>
      <c r="AD1062" s="3">
        <v>69336.41</v>
      </c>
      <c r="AE1062" s="3">
        <v>2007257</v>
      </c>
      <c r="AF1062" s="3">
        <v>7934.3050000000003</v>
      </c>
      <c r="AG1062" s="3">
        <v>0</v>
      </c>
      <c r="AH1062" s="3">
        <v>0</v>
      </c>
      <c r="AI1062" s="3">
        <v>-26473.01</v>
      </c>
      <c r="AJ1062" s="3">
        <v>59972.2</v>
      </c>
      <c r="AK1062" s="3">
        <v>52333.2</v>
      </c>
      <c r="AL1062" s="3">
        <v>167627.20000000001</v>
      </c>
      <c r="AM1062" s="3">
        <v>336795.6</v>
      </c>
      <c r="AN1062" s="1" t="s">
        <v>77</v>
      </c>
    </row>
    <row r="1063" spans="1:40" x14ac:dyDescent="0.25">
      <c r="A1063" s="2">
        <v>30556</v>
      </c>
      <c r="B1063" s="3">
        <v>1372614</v>
      </c>
      <c r="C1063" s="3">
        <v>0</v>
      </c>
      <c r="D1063" s="3">
        <v>74272.42</v>
      </c>
      <c r="E1063" s="3">
        <v>62513.03</v>
      </c>
      <c r="F1063" s="3">
        <v>14.919750000000001</v>
      </c>
      <c r="G1063" s="3">
        <v>-253317</v>
      </c>
      <c r="H1063" s="3">
        <v>0</v>
      </c>
      <c r="I1063" s="3">
        <v>5767893</v>
      </c>
      <c r="J1063" s="3">
        <v>0</v>
      </c>
      <c r="K1063" s="3">
        <v>0</v>
      </c>
      <c r="L1063" s="3">
        <v>53466510</v>
      </c>
      <c r="M1063" s="3">
        <v>2032918</v>
      </c>
      <c r="N1063" s="3">
        <v>57523260</v>
      </c>
      <c r="O1063" s="3">
        <v>9114568000</v>
      </c>
      <c r="P1063" s="3">
        <v>17352.28</v>
      </c>
      <c r="Q1063" s="3">
        <v>156252000000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1427214</v>
      </c>
      <c r="AB1063" s="3">
        <v>0</v>
      </c>
      <c r="AC1063" s="3">
        <v>0</v>
      </c>
      <c r="AD1063" s="3">
        <v>79101.119999999995</v>
      </c>
      <c r="AE1063" s="3">
        <v>2047545</v>
      </c>
      <c r="AF1063" s="3">
        <v>5591.9440000000004</v>
      </c>
      <c r="AG1063" s="3">
        <v>0</v>
      </c>
      <c r="AH1063" s="3">
        <v>0</v>
      </c>
      <c r="AI1063" s="3">
        <v>-26561.23</v>
      </c>
      <c r="AJ1063" s="3">
        <v>56218.66</v>
      </c>
      <c r="AK1063" s="3">
        <v>51185.41</v>
      </c>
      <c r="AL1063" s="3">
        <v>155838.6</v>
      </c>
      <c r="AM1063" s="3">
        <v>309769.59999999998</v>
      </c>
      <c r="AN1063" s="1" t="s">
        <v>61</v>
      </c>
    </row>
    <row r="1064" spans="1:40" x14ac:dyDescent="0.25">
      <c r="A1064" s="2">
        <v>30557</v>
      </c>
      <c r="B1064" s="3">
        <v>1370603</v>
      </c>
      <c r="C1064" s="3">
        <v>13271.61</v>
      </c>
      <c r="D1064" s="3">
        <v>553586.30000000005</v>
      </c>
      <c r="E1064" s="3">
        <v>219705.60000000001</v>
      </c>
      <c r="F1064" s="3">
        <v>77.791629999999998</v>
      </c>
      <c r="G1064" s="3">
        <v>-114744.1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55653400</v>
      </c>
      <c r="M1064" s="3">
        <v>2577094</v>
      </c>
      <c r="N1064" s="3">
        <v>57438870</v>
      </c>
      <c r="O1064" s="3">
        <v>9114516000</v>
      </c>
      <c r="P1064" s="3">
        <v>23470.959999999999</v>
      </c>
      <c r="Q1064" s="3">
        <v>156252600000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1413833</v>
      </c>
      <c r="AB1064" s="3">
        <v>0</v>
      </c>
      <c r="AC1064" s="3">
        <v>0</v>
      </c>
      <c r="AD1064" s="3">
        <v>2135.402</v>
      </c>
      <c r="AE1064" s="3">
        <v>987202.2</v>
      </c>
      <c r="AF1064" s="3">
        <v>36368.71</v>
      </c>
      <c r="AG1064" s="3">
        <v>891.5806</v>
      </c>
      <c r="AH1064" s="3">
        <v>0</v>
      </c>
      <c r="AI1064" s="3">
        <v>-26402.95</v>
      </c>
      <c r="AJ1064" s="3">
        <v>61392.02</v>
      </c>
      <c r="AK1064" s="3">
        <v>51044.84</v>
      </c>
      <c r="AL1064" s="3">
        <v>145976.29999999999</v>
      </c>
      <c r="AM1064" s="3">
        <v>4964572</v>
      </c>
      <c r="AN1064" s="1" t="s">
        <v>49</v>
      </c>
    </row>
    <row r="1065" spans="1:40" x14ac:dyDescent="0.25">
      <c r="A1065" s="2">
        <v>30558</v>
      </c>
      <c r="B1065" s="3">
        <v>1360437</v>
      </c>
      <c r="C1065" s="3">
        <v>0</v>
      </c>
      <c r="D1065" s="3">
        <v>87181.54</v>
      </c>
      <c r="E1065" s="3">
        <v>100072.8</v>
      </c>
      <c r="F1065" s="3">
        <v>21.430209999999999</v>
      </c>
      <c r="G1065" s="3">
        <v>-231552.5</v>
      </c>
      <c r="H1065" s="3">
        <v>0</v>
      </c>
      <c r="I1065" s="3">
        <v>5013400</v>
      </c>
      <c r="J1065" s="3">
        <v>0</v>
      </c>
      <c r="K1065" s="3">
        <v>0</v>
      </c>
      <c r="L1065" s="3">
        <v>53928730</v>
      </c>
      <c r="M1065" s="3">
        <v>2370804</v>
      </c>
      <c r="N1065" s="3">
        <v>57364150</v>
      </c>
      <c r="O1065" s="3">
        <v>9114313000</v>
      </c>
      <c r="P1065" s="3">
        <v>20052.39</v>
      </c>
      <c r="Q1065" s="3">
        <v>156249600000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1981120</v>
      </c>
      <c r="AB1065" s="3">
        <v>0</v>
      </c>
      <c r="AC1065" s="3">
        <v>0</v>
      </c>
      <c r="AD1065" s="3">
        <v>28734.01</v>
      </c>
      <c r="AE1065" s="3">
        <v>2065627</v>
      </c>
      <c r="AF1065" s="3">
        <v>7878.3440000000001</v>
      </c>
      <c r="AG1065" s="3">
        <v>0</v>
      </c>
      <c r="AH1065" s="3">
        <v>0</v>
      </c>
      <c r="AI1065" s="3">
        <v>-26506.76</v>
      </c>
      <c r="AJ1065" s="3">
        <v>58878.15</v>
      </c>
      <c r="AK1065" s="3">
        <v>50380.77</v>
      </c>
      <c r="AL1065" s="3">
        <v>133788.4</v>
      </c>
      <c r="AM1065" s="3">
        <v>253335.2</v>
      </c>
      <c r="AN1065" s="1" t="s">
        <v>68</v>
      </c>
    </row>
    <row r="1066" spans="1:40" x14ac:dyDescent="0.25">
      <c r="A1066" s="2">
        <v>30559</v>
      </c>
      <c r="B1066" s="3">
        <v>1357969</v>
      </c>
      <c r="C1066" s="3">
        <v>0</v>
      </c>
      <c r="D1066" s="3">
        <v>47897.54</v>
      </c>
      <c r="E1066" s="3">
        <v>77536.73</v>
      </c>
      <c r="F1066" s="3">
        <v>16.658850000000001</v>
      </c>
      <c r="G1066" s="3">
        <v>-250113.8</v>
      </c>
      <c r="H1066" s="3">
        <v>0</v>
      </c>
      <c r="I1066" s="3">
        <v>4784560</v>
      </c>
      <c r="J1066" s="3">
        <v>0</v>
      </c>
      <c r="K1066" s="3">
        <v>0</v>
      </c>
      <c r="L1066" s="3">
        <v>52872870</v>
      </c>
      <c r="M1066" s="3">
        <v>2097798</v>
      </c>
      <c r="N1066" s="3">
        <v>57287500</v>
      </c>
      <c r="O1066" s="3">
        <v>9114036000</v>
      </c>
      <c r="P1066" s="3">
        <v>18095.189999999999</v>
      </c>
      <c r="Q1066" s="3">
        <v>156246500000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1422167</v>
      </c>
      <c r="AB1066" s="3">
        <v>0</v>
      </c>
      <c r="AC1066" s="3">
        <v>0</v>
      </c>
      <c r="AD1066" s="3">
        <v>81965.5</v>
      </c>
      <c r="AE1066" s="3">
        <v>2152423</v>
      </c>
      <c r="AF1066" s="3">
        <v>5928.2879999999996</v>
      </c>
      <c r="AG1066" s="3">
        <v>0</v>
      </c>
      <c r="AH1066" s="3">
        <v>0</v>
      </c>
      <c r="AI1066" s="3">
        <v>-26603.85</v>
      </c>
      <c r="AJ1066" s="3">
        <v>53552.480000000003</v>
      </c>
      <c r="AK1066" s="3">
        <v>48930.22</v>
      </c>
      <c r="AL1066" s="3">
        <v>130391</v>
      </c>
      <c r="AM1066" s="3">
        <v>228840.2</v>
      </c>
      <c r="AN1066" s="1" t="s">
        <v>63</v>
      </c>
    </row>
    <row r="1067" spans="1:40" x14ac:dyDescent="0.25">
      <c r="A1067" s="2">
        <v>30560</v>
      </c>
      <c r="B1067" s="3">
        <v>1360399</v>
      </c>
      <c r="C1067" s="3">
        <v>0</v>
      </c>
      <c r="D1067" s="3">
        <v>35542.6</v>
      </c>
      <c r="E1067" s="3">
        <v>63047.54</v>
      </c>
      <c r="F1067" s="3">
        <v>14.192819999999999</v>
      </c>
      <c r="G1067" s="3">
        <v>-251842.1</v>
      </c>
      <c r="H1067" s="3">
        <v>0</v>
      </c>
      <c r="I1067" s="3">
        <v>4568038</v>
      </c>
      <c r="J1067" s="3">
        <v>0</v>
      </c>
      <c r="K1067" s="3">
        <v>0</v>
      </c>
      <c r="L1067" s="3">
        <v>52110100</v>
      </c>
      <c r="M1067" s="3">
        <v>1841641</v>
      </c>
      <c r="N1067" s="3">
        <v>57212250</v>
      </c>
      <c r="O1067" s="3">
        <v>9113770000</v>
      </c>
      <c r="P1067" s="3">
        <v>17008.96</v>
      </c>
      <c r="Q1067" s="3">
        <v>156243900000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1130654</v>
      </c>
      <c r="AB1067" s="3">
        <v>0</v>
      </c>
      <c r="AC1067" s="3">
        <v>0</v>
      </c>
      <c r="AD1067" s="3">
        <v>64019.040000000001</v>
      </c>
      <c r="AE1067" s="3">
        <v>1634744</v>
      </c>
      <c r="AF1067" s="3">
        <v>4874.5619999999999</v>
      </c>
      <c r="AG1067" s="3">
        <v>0</v>
      </c>
      <c r="AH1067" s="3">
        <v>0</v>
      </c>
      <c r="AI1067" s="3">
        <v>-26631.43</v>
      </c>
      <c r="AJ1067" s="3">
        <v>49440.85</v>
      </c>
      <c r="AK1067" s="3">
        <v>47680.38</v>
      </c>
      <c r="AL1067" s="3">
        <v>124884.8</v>
      </c>
      <c r="AM1067" s="3">
        <v>216522</v>
      </c>
      <c r="AN1067" s="1" t="s">
        <v>52</v>
      </c>
    </row>
    <row r="1068" spans="1:40" x14ac:dyDescent="0.25">
      <c r="A1068" s="2">
        <v>30561</v>
      </c>
      <c r="B1068" s="3">
        <v>1357939</v>
      </c>
      <c r="C1068" s="3">
        <v>0</v>
      </c>
      <c r="D1068" s="3">
        <v>42404.71</v>
      </c>
      <c r="E1068" s="3">
        <v>53940</v>
      </c>
      <c r="F1068" s="3">
        <v>13.071960000000001</v>
      </c>
      <c r="G1068" s="3">
        <v>-245990.3</v>
      </c>
      <c r="H1068" s="3">
        <v>0</v>
      </c>
      <c r="I1068" s="3">
        <v>4348736</v>
      </c>
      <c r="J1068" s="3">
        <v>0</v>
      </c>
      <c r="K1068" s="3">
        <v>0</v>
      </c>
      <c r="L1068" s="3">
        <v>51303820</v>
      </c>
      <c r="M1068" s="3">
        <v>1662902</v>
      </c>
      <c r="N1068" s="3">
        <v>57135210</v>
      </c>
      <c r="O1068" s="3">
        <v>9113513000</v>
      </c>
      <c r="P1068" s="3">
        <v>16288.76</v>
      </c>
      <c r="Q1068" s="3">
        <v>156241400000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1103721</v>
      </c>
      <c r="AB1068" s="3">
        <v>0</v>
      </c>
      <c r="AC1068" s="3">
        <v>0</v>
      </c>
      <c r="AD1068" s="3">
        <v>61929.93</v>
      </c>
      <c r="AE1068" s="3">
        <v>1539465</v>
      </c>
      <c r="AF1068" s="3">
        <v>4772.7529999999997</v>
      </c>
      <c r="AG1068" s="3">
        <v>0</v>
      </c>
      <c r="AH1068" s="3">
        <v>0</v>
      </c>
      <c r="AI1068" s="3">
        <v>-26641.31</v>
      </c>
      <c r="AJ1068" s="3">
        <v>46411.51</v>
      </c>
      <c r="AK1068" s="3">
        <v>46529.49</v>
      </c>
      <c r="AL1068" s="3">
        <v>123642.8</v>
      </c>
      <c r="AM1068" s="3">
        <v>219302</v>
      </c>
      <c r="AN1068" s="1" t="s">
        <v>63</v>
      </c>
    </row>
    <row r="1069" spans="1:40" x14ac:dyDescent="0.25">
      <c r="A1069" s="2">
        <v>30562</v>
      </c>
      <c r="B1069" s="3">
        <v>1375054</v>
      </c>
      <c r="C1069" s="3">
        <v>0</v>
      </c>
      <c r="D1069" s="3">
        <v>49748.69</v>
      </c>
      <c r="E1069" s="3">
        <v>47294.31</v>
      </c>
      <c r="F1069" s="3">
        <v>12.51492</v>
      </c>
      <c r="G1069" s="3">
        <v>-237843.5</v>
      </c>
      <c r="H1069" s="3">
        <v>0</v>
      </c>
      <c r="I1069" s="3">
        <v>4117122</v>
      </c>
      <c r="J1069" s="3">
        <v>0</v>
      </c>
      <c r="K1069" s="3">
        <v>0</v>
      </c>
      <c r="L1069" s="3">
        <v>50386770</v>
      </c>
      <c r="M1069" s="3">
        <v>1523517</v>
      </c>
      <c r="N1069" s="3">
        <v>57055570</v>
      </c>
      <c r="O1069" s="3">
        <v>9113260000</v>
      </c>
      <c r="P1069" s="3">
        <v>15701.34</v>
      </c>
      <c r="Q1069" s="3">
        <v>156238700000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1187781</v>
      </c>
      <c r="AB1069" s="3">
        <v>0</v>
      </c>
      <c r="AC1069" s="3">
        <v>0</v>
      </c>
      <c r="AD1069" s="3">
        <v>66346.81</v>
      </c>
      <c r="AE1069" s="3">
        <v>1683002</v>
      </c>
      <c r="AF1069" s="3">
        <v>4834.393</v>
      </c>
      <c r="AG1069" s="3">
        <v>0</v>
      </c>
      <c r="AH1069" s="3">
        <v>0</v>
      </c>
      <c r="AI1069" s="3">
        <v>-26671.49</v>
      </c>
      <c r="AJ1069" s="3">
        <v>44204.72</v>
      </c>
      <c r="AK1069" s="3">
        <v>45436.23</v>
      </c>
      <c r="AL1069" s="3">
        <v>124043.2</v>
      </c>
      <c r="AM1069" s="3">
        <v>231613.1</v>
      </c>
      <c r="AN1069" s="1" t="s">
        <v>53</v>
      </c>
    </row>
    <row r="1070" spans="1:40" x14ac:dyDescent="0.25">
      <c r="A1070" s="2">
        <v>30563</v>
      </c>
      <c r="B1070" s="3">
        <v>1401957</v>
      </c>
      <c r="C1070" s="3">
        <v>0</v>
      </c>
      <c r="D1070" s="3">
        <v>43552.76</v>
      </c>
      <c r="E1070" s="3">
        <v>41357.300000000003</v>
      </c>
      <c r="F1070" s="3">
        <v>11.600210000000001</v>
      </c>
      <c r="G1070" s="3">
        <v>-234406.9</v>
      </c>
      <c r="H1070" s="3">
        <v>0</v>
      </c>
      <c r="I1070" s="3">
        <v>3893668</v>
      </c>
      <c r="J1070" s="3">
        <v>0</v>
      </c>
      <c r="K1070" s="3">
        <v>0</v>
      </c>
      <c r="L1070" s="3">
        <v>49469080</v>
      </c>
      <c r="M1070" s="3">
        <v>1392504</v>
      </c>
      <c r="N1070" s="3">
        <v>56970870</v>
      </c>
      <c r="O1070" s="3">
        <v>9113013000</v>
      </c>
      <c r="P1070" s="3">
        <v>15101.6</v>
      </c>
      <c r="Q1070" s="3">
        <v>156236000000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1185841</v>
      </c>
      <c r="AB1070" s="3">
        <v>0</v>
      </c>
      <c r="AC1070" s="3">
        <v>0</v>
      </c>
      <c r="AD1070" s="3">
        <v>67173.83</v>
      </c>
      <c r="AE1070" s="3">
        <v>1651056</v>
      </c>
      <c r="AF1070" s="3">
        <v>4401.3360000000002</v>
      </c>
      <c r="AG1070" s="3">
        <v>0</v>
      </c>
      <c r="AH1070" s="3">
        <v>0</v>
      </c>
      <c r="AI1070" s="3">
        <v>-26701.24</v>
      </c>
      <c r="AJ1070" s="3">
        <v>41690.71</v>
      </c>
      <c r="AK1070" s="3">
        <v>44330.31</v>
      </c>
      <c r="AL1070" s="3">
        <v>126580.2</v>
      </c>
      <c r="AM1070" s="3">
        <v>223454.2</v>
      </c>
      <c r="AN1070" s="1" t="s">
        <v>61</v>
      </c>
    </row>
    <row r="1071" spans="1:40" x14ac:dyDescent="0.25">
      <c r="A1071" s="2">
        <v>30564</v>
      </c>
      <c r="B1071" s="3">
        <v>1409289</v>
      </c>
      <c r="C1071" s="3">
        <v>0</v>
      </c>
      <c r="D1071" s="3">
        <v>44998.42</v>
      </c>
      <c r="E1071" s="3">
        <v>37051.42</v>
      </c>
      <c r="F1071" s="3">
        <v>11.1808</v>
      </c>
      <c r="G1071" s="3">
        <v>-228906.3</v>
      </c>
      <c r="H1071" s="3">
        <v>0</v>
      </c>
      <c r="I1071" s="3">
        <v>3669241</v>
      </c>
      <c r="J1071" s="3">
        <v>0</v>
      </c>
      <c r="K1071" s="3">
        <v>0</v>
      </c>
      <c r="L1071" s="3">
        <v>48495150</v>
      </c>
      <c r="M1071" s="3">
        <v>1277558</v>
      </c>
      <c r="N1071" s="3">
        <v>56891580</v>
      </c>
      <c r="O1071" s="3">
        <v>9112761000</v>
      </c>
      <c r="P1071" s="3">
        <v>14584.82</v>
      </c>
      <c r="Q1071" s="3">
        <v>156233100000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1230593</v>
      </c>
      <c r="AB1071" s="3">
        <v>0</v>
      </c>
      <c r="AC1071" s="3">
        <v>0</v>
      </c>
      <c r="AD1071" s="3">
        <v>72320.710000000006</v>
      </c>
      <c r="AE1071" s="3">
        <v>1807590</v>
      </c>
      <c r="AF1071" s="3">
        <v>4394.7830000000004</v>
      </c>
      <c r="AG1071" s="3">
        <v>0</v>
      </c>
      <c r="AH1071" s="3">
        <v>0</v>
      </c>
      <c r="AI1071" s="3">
        <v>-26735.08</v>
      </c>
      <c r="AJ1071" s="3">
        <v>39722.480000000003</v>
      </c>
      <c r="AK1071" s="3">
        <v>43064.65</v>
      </c>
      <c r="AL1071" s="3">
        <v>119198.7</v>
      </c>
      <c r="AM1071" s="3">
        <v>224427</v>
      </c>
      <c r="AN1071" s="1" t="s">
        <v>61</v>
      </c>
    </row>
    <row r="1072" spans="1:40" x14ac:dyDescent="0.25">
      <c r="A1072" s="2">
        <v>30565</v>
      </c>
      <c r="B1072" s="3">
        <v>1409282</v>
      </c>
      <c r="C1072" s="3">
        <v>0</v>
      </c>
      <c r="D1072" s="3">
        <v>38873.42</v>
      </c>
      <c r="E1072" s="3">
        <v>32978.629999999997</v>
      </c>
      <c r="F1072" s="3">
        <v>10.46354</v>
      </c>
      <c r="G1072" s="3">
        <v>-226133.1</v>
      </c>
      <c r="H1072" s="3">
        <v>0</v>
      </c>
      <c r="I1072" s="3">
        <v>3458226</v>
      </c>
      <c r="J1072" s="3">
        <v>0</v>
      </c>
      <c r="K1072" s="3">
        <v>0</v>
      </c>
      <c r="L1072" s="3">
        <v>47519490</v>
      </c>
      <c r="M1072" s="3">
        <v>1167246</v>
      </c>
      <c r="N1072" s="3">
        <v>56809560</v>
      </c>
      <c r="O1072" s="3">
        <v>9112510000</v>
      </c>
      <c r="P1072" s="3">
        <v>14062.8</v>
      </c>
      <c r="Q1072" s="3">
        <v>156230100000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1225762</v>
      </c>
      <c r="AB1072" s="3">
        <v>0</v>
      </c>
      <c r="AC1072" s="3">
        <v>0</v>
      </c>
      <c r="AD1072" s="3">
        <v>75600.820000000007</v>
      </c>
      <c r="AE1072" s="3">
        <v>1923969</v>
      </c>
      <c r="AF1072" s="3">
        <v>4065.46</v>
      </c>
      <c r="AG1072" s="3">
        <v>0</v>
      </c>
      <c r="AH1072" s="3">
        <v>0</v>
      </c>
      <c r="AI1072" s="3">
        <v>-26772.560000000001</v>
      </c>
      <c r="AJ1072" s="3">
        <v>37548.53</v>
      </c>
      <c r="AK1072" s="3">
        <v>41866.15</v>
      </c>
      <c r="AL1072" s="3">
        <v>119759.5</v>
      </c>
      <c r="AM1072" s="3">
        <v>211015</v>
      </c>
      <c r="AN1072" s="1" t="s">
        <v>53</v>
      </c>
    </row>
    <row r="1073" spans="1:40" x14ac:dyDescent="0.25">
      <c r="A1073" s="2">
        <v>30566</v>
      </c>
      <c r="B1073" s="3">
        <v>1406830</v>
      </c>
      <c r="C1073" s="3">
        <v>0</v>
      </c>
      <c r="D1073" s="3">
        <v>27698.29</v>
      </c>
      <c r="E1073" s="3">
        <v>28764.93</v>
      </c>
      <c r="F1073" s="3">
        <v>9.6804260000000006</v>
      </c>
      <c r="G1073" s="3">
        <v>-225388.7</v>
      </c>
      <c r="H1073" s="3">
        <v>0</v>
      </c>
      <c r="I1073" s="3">
        <v>3281930</v>
      </c>
      <c r="J1073" s="3">
        <v>0</v>
      </c>
      <c r="K1073" s="3">
        <v>0</v>
      </c>
      <c r="L1073" s="3">
        <v>46645890</v>
      </c>
      <c r="M1073" s="3">
        <v>1059130</v>
      </c>
      <c r="N1073" s="3">
        <v>56725440</v>
      </c>
      <c r="O1073" s="3">
        <v>9112261000</v>
      </c>
      <c r="P1073" s="3">
        <v>13512.83</v>
      </c>
      <c r="Q1073" s="3">
        <v>156227100000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1103751</v>
      </c>
      <c r="AB1073" s="3">
        <v>0</v>
      </c>
      <c r="AC1073" s="3">
        <v>0</v>
      </c>
      <c r="AD1073" s="3">
        <v>75704.86</v>
      </c>
      <c r="AE1073" s="3">
        <v>1915234</v>
      </c>
      <c r="AF1073" s="3">
        <v>3382.6640000000002</v>
      </c>
      <c r="AG1073" s="3">
        <v>0</v>
      </c>
      <c r="AH1073" s="3">
        <v>0</v>
      </c>
      <c r="AI1073" s="3">
        <v>-26803.87</v>
      </c>
      <c r="AJ1073" s="3">
        <v>35640.17</v>
      </c>
      <c r="AK1073" s="3">
        <v>40956.959999999999</v>
      </c>
      <c r="AL1073" s="3">
        <v>119951</v>
      </c>
      <c r="AM1073" s="3">
        <v>176296.5</v>
      </c>
      <c r="AN1073" s="1" t="s">
        <v>52</v>
      </c>
    </row>
    <row r="1074" spans="1:40" x14ac:dyDescent="0.25">
      <c r="A1074" s="2">
        <v>30567</v>
      </c>
      <c r="B1074" s="3">
        <v>1401932</v>
      </c>
      <c r="C1074" s="3">
        <v>0</v>
      </c>
      <c r="D1074" s="3">
        <v>25709.759999999998</v>
      </c>
      <c r="E1074" s="3">
        <v>25896.53</v>
      </c>
      <c r="F1074" s="3">
        <v>9.2434589999999996</v>
      </c>
      <c r="G1074" s="3">
        <v>-221826.4</v>
      </c>
      <c r="H1074" s="3">
        <v>0</v>
      </c>
      <c r="I1074" s="3">
        <v>3124600</v>
      </c>
      <c r="J1074" s="3">
        <v>0</v>
      </c>
      <c r="K1074" s="3">
        <v>0</v>
      </c>
      <c r="L1074" s="3">
        <v>45783220</v>
      </c>
      <c r="M1074" s="3">
        <v>971505.9</v>
      </c>
      <c r="N1074" s="3">
        <v>56648180</v>
      </c>
      <c r="O1074" s="3">
        <v>9112006000</v>
      </c>
      <c r="P1074" s="3">
        <v>13079.92</v>
      </c>
      <c r="Q1074" s="3">
        <v>156224000000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1059317</v>
      </c>
      <c r="AB1074" s="3">
        <v>0</v>
      </c>
      <c r="AC1074" s="3">
        <v>0</v>
      </c>
      <c r="AD1074" s="3">
        <v>77344.44</v>
      </c>
      <c r="AE1074" s="3">
        <v>1943131</v>
      </c>
      <c r="AF1074" s="3">
        <v>3016.058</v>
      </c>
      <c r="AG1074" s="3">
        <v>0</v>
      </c>
      <c r="AH1074" s="3">
        <v>0</v>
      </c>
      <c r="AI1074" s="3">
        <v>-26832.15</v>
      </c>
      <c r="AJ1074" s="3">
        <v>33537.74</v>
      </c>
      <c r="AK1074" s="3">
        <v>39621.51</v>
      </c>
      <c r="AL1074" s="3">
        <v>110980.3</v>
      </c>
      <c r="AM1074" s="3">
        <v>157329.60000000001</v>
      </c>
      <c r="AN1074" s="1" t="s">
        <v>60</v>
      </c>
    </row>
    <row r="1075" spans="1:40" x14ac:dyDescent="0.25">
      <c r="A1075" s="2">
        <v>30568</v>
      </c>
      <c r="B1075" s="3">
        <v>1401928</v>
      </c>
      <c r="C1075" s="3">
        <v>0</v>
      </c>
      <c r="D1075" s="3">
        <v>18369.560000000001</v>
      </c>
      <c r="E1075" s="3">
        <v>22873.48</v>
      </c>
      <c r="F1075" s="3">
        <v>8.7630459999999992</v>
      </c>
      <c r="G1075" s="3">
        <v>-223462.6</v>
      </c>
      <c r="H1075" s="3">
        <v>0</v>
      </c>
      <c r="I1075" s="3">
        <v>2992482</v>
      </c>
      <c r="J1075" s="3">
        <v>0</v>
      </c>
      <c r="K1075" s="3">
        <v>0</v>
      </c>
      <c r="L1075" s="3">
        <v>45108710</v>
      </c>
      <c r="M1075" s="3">
        <v>887607.2</v>
      </c>
      <c r="N1075" s="3">
        <v>56525030</v>
      </c>
      <c r="O1075" s="3">
        <v>9111809000</v>
      </c>
      <c r="P1075" s="3">
        <v>12620.44</v>
      </c>
      <c r="Q1075" s="3">
        <v>156221400000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853755.3</v>
      </c>
      <c r="AB1075" s="3">
        <v>0</v>
      </c>
      <c r="AC1075" s="3">
        <v>0</v>
      </c>
      <c r="AD1075" s="3">
        <v>61562.51</v>
      </c>
      <c r="AE1075" s="3">
        <v>1487064</v>
      </c>
      <c r="AF1075" s="3">
        <v>2475.7150000000001</v>
      </c>
      <c r="AG1075" s="3">
        <v>0</v>
      </c>
      <c r="AH1075" s="3">
        <v>0</v>
      </c>
      <c r="AI1075" s="3">
        <v>-26829.19</v>
      </c>
      <c r="AJ1075" s="3">
        <v>31441.4</v>
      </c>
      <c r="AK1075" s="3">
        <v>38188.57</v>
      </c>
      <c r="AL1075" s="3">
        <v>154782.9</v>
      </c>
      <c r="AM1075" s="3">
        <v>132118.20000000001</v>
      </c>
      <c r="AN1075" s="1" t="s">
        <v>66</v>
      </c>
    </row>
    <row r="1076" spans="1:40" x14ac:dyDescent="0.25">
      <c r="A1076" s="2">
        <v>30569</v>
      </c>
      <c r="B1076" s="3">
        <v>1401924</v>
      </c>
      <c r="C1076" s="3">
        <v>0</v>
      </c>
      <c r="D1076" s="3">
        <v>26929.79</v>
      </c>
      <c r="E1076" s="3">
        <v>21938.720000000001</v>
      </c>
      <c r="F1076" s="3">
        <v>8.9166930000000004</v>
      </c>
      <c r="G1076" s="3">
        <v>-212298.7</v>
      </c>
      <c r="H1076" s="3">
        <v>0</v>
      </c>
      <c r="I1076" s="3">
        <v>2848507</v>
      </c>
      <c r="J1076" s="3">
        <v>0</v>
      </c>
      <c r="K1076" s="3">
        <v>0</v>
      </c>
      <c r="L1076" s="3">
        <v>44339340</v>
      </c>
      <c r="M1076" s="3">
        <v>836138.5</v>
      </c>
      <c r="N1076" s="3">
        <v>56413950</v>
      </c>
      <c r="O1076" s="3">
        <v>9111607000</v>
      </c>
      <c r="P1076" s="3">
        <v>12376.73</v>
      </c>
      <c r="Q1076" s="3">
        <v>156218800000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920002.2</v>
      </c>
      <c r="AB1076" s="3">
        <v>0</v>
      </c>
      <c r="AC1076" s="3">
        <v>0</v>
      </c>
      <c r="AD1076" s="3">
        <v>67040.160000000003</v>
      </c>
      <c r="AE1076" s="3">
        <v>1587448</v>
      </c>
      <c r="AF1076" s="3">
        <v>3034.181</v>
      </c>
      <c r="AG1076" s="3">
        <v>0</v>
      </c>
      <c r="AH1076" s="3">
        <v>0</v>
      </c>
      <c r="AI1076" s="3">
        <v>-26846.69</v>
      </c>
      <c r="AJ1076" s="3">
        <v>29980.240000000002</v>
      </c>
      <c r="AK1076" s="3">
        <v>36870.07</v>
      </c>
      <c r="AL1076" s="3">
        <v>141245.9</v>
      </c>
      <c r="AM1076" s="3">
        <v>143975.1</v>
      </c>
      <c r="AN1076" s="1" t="s">
        <v>77</v>
      </c>
    </row>
    <row r="1077" spans="1:40" x14ac:dyDescent="0.25">
      <c r="A1077" s="2">
        <v>30570</v>
      </c>
      <c r="B1077" s="3">
        <v>1397028</v>
      </c>
      <c r="C1077" s="3">
        <v>0</v>
      </c>
      <c r="D1077" s="3">
        <v>26002.85</v>
      </c>
      <c r="E1077" s="3">
        <v>20327.669999999998</v>
      </c>
      <c r="F1077" s="3">
        <v>8.6773050000000005</v>
      </c>
      <c r="G1077" s="3">
        <v>-209481</v>
      </c>
      <c r="H1077" s="3">
        <v>0</v>
      </c>
      <c r="I1077" s="3">
        <v>2705504</v>
      </c>
      <c r="J1077" s="3">
        <v>0</v>
      </c>
      <c r="K1077" s="3">
        <v>0</v>
      </c>
      <c r="L1077" s="3">
        <v>43560500</v>
      </c>
      <c r="M1077" s="3">
        <v>780521.1</v>
      </c>
      <c r="N1077" s="3">
        <v>56327600</v>
      </c>
      <c r="O1077" s="3">
        <v>9111380000</v>
      </c>
      <c r="P1077" s="3">
        <v>12085.68</v>
      </c>
      <c r="Q1077" s="3">
        <v>156216000000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935531</v>
      </c>
      <c r="AB1077" s="3">
        <v>0</v>
      </c>
      <c r="AC1077" s="3">
        <v>0</v>
      </c>
      <c r="AD1077" s="3">
        <v>70307.78</v>
      </c>
      <c r="AE1077" s="3">
        <v>1616589</v>
      </c>
      <c r="AF1077" s="3">
        <v>2955.9259999999999</v>
      </c>
      <c r="AG1077" s="3">
        <v>0</v>
      </c>
      <c r="AH1077" s="3">
        <v>0</v>
      </c>
      <c r="AI1077" s="3">
        <v>-26868.2</v>
      </c>
      <c r="AJ1077" s="3">
        <v>28230.32</v>
      </c>
      <c r="AK1077" s="3">
        <v>35402.120000000003</v>
      </c>
      <c r="AL1077" s="3">
        <v>114754.9</v>
      </c>
      <c r="AM1077" s="3">
        <v>143002.70000000001</v>
      </c>
      <c r="AN1077" s="1" t="s">
        <v>77</v>
      </c>
    </row>
    <row r="1078" spans="1:40" x14ac:dyDescent="0.25">
      <c r="A1078" s="2">
        <v>30571</v>
      </c>
      <c r="B1078" s="3">
        <v>1394578</v>
      </c>
      <c r="C1078" s="3">
        <v>0</v>
      </c>
      <c r="D1078" s="3">
        <v>27364.34</v>
      </c>
      <c r="E1078" s="3">
        <v>19111.36</v>
      </c>
      <c r="F1078" s="3">
        <v>8.5106260000000002</v>
      </c>
      <c r="G1078" s="3">
        <v>-206269.7</v>
      </c>
      <c r="H1078" s="3">
        <v>0</v>
      </c>
      <c r="I1078" s="3">
        <v>2561715</v>
      </c>
      <c r="J1078" s="3">
        <v>0</v>
      </c>
      <c r="K1078" s="3">
        <v>0</v>
      </c>
      <c r="L1078" s="3">
        <v>42734400</v>
      </c>
      <c r="M1078" s="3">
        <v>729121.5</v>
      </c>
      <c r="N1078" s="3">
        <v>56254870</v>
      </c>
      <c r="O1078" s="3">
        <v>9111134000</v>
      </c>
      <c r="P1078" s="3">
        <v>11810.3</v>
      </c>
      <c r="Q1078" s="3">
        <v>156213100000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979268.6</v>
      </c>
      <c r="AB1078" s="3">
        <v>0</v>
      </c>
      <c r="AC1078" s="3">
        <v>0</v>
      </c>
      <c r="AD1078" s="3">
        <v>76861.72</v>
      </c>
      <c r="AE1078" s="3">
        <v>1826854</v>
      </c>
      <c r="AF1078" s="3">
        <v>3015.21</v>
      </c>
      <c r="AG1078" s="3">
        <v>0</v>
      </c>
      <c r="AH1078" s="3">
        <v>0</v>
      </c>
      <c r="AI1078" s="3">
        <v>-26901.25</v>
      </c>
      <c r="AJ1078" s="3">
        <v>27073.18</v>
      </c>
      <c r="AK1078" s="3">
        <v>34381.279999999999</v>
      </c>
      <c r="AL1078" s="3">
        <v>99986.94</v>
      </c>
      <c r="AM1078" s="3">
        <v>143789.20000000001</v>
      </c>
      <c r="AN1078" s="1" t="s">
        <v>61</v>
      </c>
    </row>
    <row r="1079" spans="1:40" x14ac:dyDescent="0.25">
      <c r="A1079" s="2">
        <v>30572</v>
      </c>
      <c r="B1079" s="3">
        <v>1394576</v>
      </c>
      <c r="C1079" s="3">
        <v>0</v>
      </c>
      <c r="D1079" s="3">
        <v>22338.07</v>
      </c>
      <c r="E1079" s="3">
        <v>17417.57</v>
      </c>
      <c r="F1079" s="3">
        <v>8.15991</v>
      </c>
      <c r="G1079" s="3">
        <v>-205545.9</v>
      </c>
      <c r="H1079" s="3">
        <v>0</v>
      </c>
      <c r="I1079" s="3">
        <v>2432753</v>
      </c>
      <c r="J1079" s="3">
        <v>0</v>
      </c>
      <c r="K1079" s="3">
        <v>0</v>
      </c>
      <c r="L1079" s="3">
        <v>41960110</v>
      </c>
      <c r="M1079" s="3">
        <v>673083.2</v>
      </c>
      <c r="N1079" s="3">
        <v>56152110</v>
      </c>
      <c r="O1079" s="3">
        <v>9110917000</v>
      </c>
      <c r="P1079" s="3">
        <v>11473.36</v>
      </c>
      <c r="Q1079" s="3">
        <v>156210100000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924659</v>
      </c>
      <c r="AB1079" s="3">
        <v>0</v>
      </c>
      <c r="AC1079" s="3">
        <v>0</v>
      </c>
      <c r="AD1079" s="3">
        <v>78647.460000000006</v>
      </c>
      <c r="AE1079" s="3">
        <v>1884964</v>
      </c>
      <c r="AF1079" s="3">
        <v>2648.2979999999998</v>
      </c>
      <c r="AG1079" s="3">
        <v>0</v>
      </c>
      <c r="AH1079" s="3">
        <v>0</v>
      </c>
      <c r="AI1079" s="3">
        <v>-26932.67</v>
      </c>
      <c r="AJ1079" s="3">
        <v>25683.360000000001</v>
      </c>
      <c r="AK1079" s="3">
        <v>33324.46</v>
      </c>
      <c r="AL1079" s="3">
        <v>128624.6</v>
      </c>
      <c r="AM1079" s="3">
        <v>128962.3</v>
      </c>
      <c r="AN1079" s="1" t="s">
        <v>53</v>
      </c>
    </row>
    <row r="1080" spans="1:40" x14ac:dyDescent="0.25">
      <c r="A1080" s="2">
        <v>30573</v>
      </c>
      <c r="B1080" s="3">
        <v>1394574</v>
      </c>
      <c r="C1080" s="3">
        <v>0</v>
      </c>
      <c r="D1080" s="3">
        <v>24397.67</v>
      </c>
      <c r="E1080" s="3">
        <v>16546.740000000002</v>
      </c>
      <c r="F1080" s="3">
        <v>8.0379059999999996</v>
      </c>
      <c r="G1080" s="3">
        <v>-202345.60000000001</v>
      </c>
      <c r="H1080" s="3">
        <v>0</v>
      </c>
      <c r="I1080" s="3">
        <v>2304191</v>
      </c>
      <c r="J1080" s="3">
        <v>0</v>
      </c>
      <c r="K1080" s="3">
        <v>0</v>
      </c>
      <c r="L1080" s="3">
        <v>41209490</v>
      </c>
      <c r="M1080" s="3">
        <v>628870.1</v>
      </c>
      <c r="N1080" s="3">
        <v>56071790</v>
      </c>
      <c r="O1080" s="3">
        <v>9110683000</v>
      </c>
      <c r="P1080" s="3">
        <v>11235.32</v>
      </c>
      <c r="Q1080" s="3">
        <v>156207200000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887599.2</v>
      </c>
      <c r="AB1080" s="3">
        <v>0</v>
      </c>
      <c r="AC1080" s="3">
        <v>0</v>
      </c>
      <c r="AD1080" s="3">
        <v>77829.100000000006</v>
      </c>
      <c r="AE1080" s="3">
        <v>1737423</v>
      </c>
      <c r="AF1080" s="3">
        <v>2740.645</v>
      </c>
      <c r="AG1080" s="3">
        <v>0</v>
      </c>
      <c r="AH1080" s="3">
        <v>0</v>
      </c>
      <c r="AI1080" s="3">
        <v>-26950.02</v>
      </c>
      <c r="AJ1080" s="3">
        <v>24139.919999999998</v>
      </c>
      <c r="AK1080" s="3">
        <v>31911.32</v>
      </c>
      <c r="AL1080" s="3">
        <v>104638.2</v>
      </c>
      <c r="AM1080" s="3">
        <v>128561.5</v>
      </c>
      <c r="AN1080" s="1" t="s">
        <v>65</v>
      </c>
    </row>
    <row r="1081" spans="1:40" x14ac:dyDescent="0.25">
      <c r="A1081" s="2">
        <v>30574</v>
      </c>
      <c r="B1081" s="3">
        <v>1389678</v>
      </c>
      <c r="C1081" s="3">
        <v>0</v>
      </c>
      <c r="D1081" s="3">
        <v>18079.86</v>
      </c>
      <c r="E1081" s="3">
        <v>14954.7</v>
      </c>
      <c r="F1081" s="3">
        <v>7.7420879999999999</v>
      </c>
      <c r="G1081" s="3">
        <v>-202357</v>
      </c>
      <c r="H1081" s="3">
        <v>0</v>
      </c>
      <c r="I1081" s="3">
        <v>2195400</v>
      </c>
      <c r="J1081" s="3">
        <v>0</v>
      </c>
      <c r="K1081" s="3">
        <v>0</v>
      </c>
      <c r="L1081" s="3">
        <v>40537070</v>
      </c>
      <c r="M1081" s="3">
        <v>581337.59999999998</v>
      </c>
      <c r="N1081" s="3">
        <v>55967190</v>
      </c>
      <c r="O1081" s="3">
        <v>9110474000</v>
      </c>
      <c r="P1081" s="3">
        <v>10950.8</v>
      </c>
      <c r="Q1081" s="3">
        <v>156204400000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801238.8</v>
      </c>
      <c r="AB1081" s="3">
        <v>0</v>
      </c>
      <c r="AC1081" s="3">
        <v>0</v>
      </c>
      <c r="AD1081" s="3">
        <v>75498.77</v>
      </c>
      <c r="AE1081" s="3">
        <v>1707071</v>
      </c>
      <c r="AF1081" s="3">
        <v>2274.576</v>
      </c>
      <c r="AG1081" s="3">
        <v>0</v>
      </c>
      <c r="AH1081" s="3">
        <v>0</v>
      </c>
      <c r="AI1081" s="3">
        <v>-26964.19</v>
      </c>
      <c r="AJ1081" s="3">
        <v>22824.1</v>
      </c>
      <c r="AK1081" s="3">
        <v>30562.400000000001</v>
      </c>
      <c r="AL1081" s="3">
        <v>127596.8</v>
      </c>
      <c r="AM1081" s="3">
        <v>108790.8</v>
      </c>
      <c r="AN1081" s="1" t="s">
        <v>97</v>
      </c>
    </row>
    <row r="1082" spans="1:40" x14ac:dyDescent="0.25">
      <c r="A1082" s="2">
        <v>30575</v>
      </c>
      <c r="B1082" s="3">
        <v>1397016</v>
      </c>
      <c r="C1082" s="3">
        <v>0</v>
      </c>
      <c r="D1082" s="3">
        <v>18918.28</v>
      </c>
      <c r="E1082" s="3">
        <v>14259.36</v>
      </c>
      <c r="F1082" s="3">
        <v>7.5954639999999998</v>
      </c>
      <c r="G1082" s="3">
        <v>-202610.5</v>
      </c>
      <c r="H1082" s="3">
        <v>0</v>
      </c>
      <c r="I1082" s="3">
        <v>2090725</v>
      </c>
      <c r="J1082" s="3">
        <v>0</v>
      </c>
      <c r="K1082" s="3">
        <v>0</v>
      </c>
      <c r="L1082" s="3">
        <v>39851650</v>
      </c>
      <c r="M1082" s="3">
        <v>544502.6</v>
      </c>
      <c r="N1082" s="3">
        <v>55881440</v>
      </c>
      <c r="O1082" s="3">
        <v>9110239000</v>
      </c>
      <c r="P1082" s="3">
        <v>10699.31</v>
      </c>
      <c r="Q1082" s="3">
        <v>156201400000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799365.7</v>
      </c>
      <c r="AB1082" s="3">
        <v>0</v>
      </c>
      <c r="AC1082" s="3">
        <v>0</v>
      </c>
      <c r="AD1082" s="3">
        <v>82045.539999999994</v>
      </c>
      <c r="AE1082" s="3">
        <v>1842513</v>
      </c>
      <c r="AF1082" s="3">
        <v>2306.9789999999998</v>
      </c>
      <c r="AG1082" s="3">
        <v>0</v>
      </c>
      <c r="AH1082" s="3">
        <v>0</v>
      </c>
      <c r="AI1082" s="3">
        <v>-26984.400000000001</v>
      </c>
      <c r="AJ1082" s="3">
        <v>21445.71</v>
      </c>
      <c r="AK1082" s="3">
        <v>29279.07</v>
      </c>
      <c r="AL1082" s="3">
        <v>107378.7</v>
      </c>
      <c r="AM1082" s="3">
        <v>104675.5</v>
      </c>
      <c r="AN1082" s="1" t="s">
        <v>66</v>
      </c>
    </row>
    <row r="1083" spans="1:40" x14ac:dyDescent="0.25">
      <c r="A1083" s="2">
        <v>30576</v>
      </c>
      <c r="B1083" s="3">
        <v>1401908</v>
      </c>
      <c r="C1083" s="3">
        <v>0</v>
      </c>
      <c r="D1083" s="3">
        <v>18173.54</v>
      </c>
      <c r="E1083" s="3">
        <v>13366.05</v>
      </c>
      <c r="F1083" s="3">
        <v>7.4744250000000001</v>
      </c>
      <c r="G1083" s="3">
        <v>-197042.6</v>
      </c>
      <c r="H1083" s="3">
        <v>0</v>
      </c>
      <c r="I1083" s="3">
        <v>1991657</v>
      </c>
      <c r="J1083" s="3">
        <v>0</v>
      </c>
      <c r="K1083" s="3">
        <v>0</v>
      </c>
      <c r="L1083" s="3">
        <v>39172780</v>
      </c>
      <c r="M1083" s="3">
        <v>510130.5</v>
      </c>
      <c r="N1083" s="3">
        <v>55809530</v>
      </c>
      <c r="O1083" s="3">
        <v>9109994000</v>
      </c>
      <c r="P1083" s="3">
        <v>10479.57</v>
      </c>
      <c r="Q1083" s="3">
        <v>156198400000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786910.1</v>
      </c>
      <c r="AB1083" s="3">
        <v>0</v>
      </c>
      <c r="AC1083" s="3">
        <v>0</v>
      </c>
      <c r="AD1083" s="3">
        <v>84514.04</v>
      </c>
      <c r="AE1083" s="3">
        <v>1896319</v>
      </c>
      <c r="AF1083" s="3">
        <v>2130.8180000000002</v>
      </c>
      <c r="AG1083" s="3">
        <v>0</v>
      </c>
      <c r="AH1083" s="3">
        <v>0</v>
      </c>
      <c r="AI1083" s="3">
        <v>-27015.75</v>
      </c>
      <c r="AJ1083" s="3">
        <v>19872.14</v>
      </c>
      <c r="AK1083" s="3">
        <v>28105.360000000001</v>
      </c>
      <c r="AL1083" s="3">
        <v>91954.91</v>
      </c>
      <c r="AM1083" s="3">
        <v>99067.98</v>
      </c>
      <c r="AN1083" s="1" t="s">
        <v>77</v>
      </c>
    </row>
    <row r="1084" spans="1:40" x14ac:dyDescent="0.25">
      <c r="A1084" s="2">
        <v>30577</v>
      </c>
      <c r="B1084" s="3">
        <v>1404353</v>
      </c>
      <c r="C1084" s="3">
        <v>0</v>
      </c>
      <c r="D1084" s="3">
        <v>12628.7</v>
      </c>
      <c r="E1084" s="3">
        <v>12052.01</v>
      </c>
      <c r="F1084" s="3">
        <v>7.2991760000000001</v>
      </c>
      <c r="G1084" s="3">
        <v>-197031</v>
      </c>
      <c r="H1084" s="3">
        <v>0</v>
      </c>
      <c r="I1084" s="3">
        <v>1909532</v>
      </c>
      <c r="J1084" s="3">
        <v>0</v>
      </c>
      <c r="K1084" s="3">
        <v>0</v>
      </c>
      <c r="L1084" s="3">
        <v>38601720</v>
      </c>
      <c r="M1084" s="3">
        <v>474248.4</v>
      </c>
      <c r="N1084" s="3">
        <v>55741960</v>
      </c>
      <c r="O1084" s="3">
        <v>9109752000</v>
      </c>
      <c r="P1084" s="3">
        <v>10258.89</v>
      </c>
      <c r="Q1084" s="3">
        <v>156195500000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671393.9</v>
      </c>
      <c r="AB1084" s="3">
        <v>0</v>
      </c>
      <c r="AC1084" s="3">
        <v>0</v>
      </c>
      <c r="AD1084" s="3">
        <v>76783.490000000005</v>
      </c>
      <c r="AE1084" s="3">
        <v>1685376</v>
      </c>
      <c r="AF1084" s="3">
        <v>1694.364</v>
      </c>
      <c r="AG1084" s="3">
        <v>0</v>
      </c>
      <c r="AH1084" s="3">
        <v>0</v>
      </c>
      <c r="AI1084" s="3">
        <v>-27027.78</v>
      </c>
      <c r="AJ1084" s="3">
        <v>18067.3</v>
      </c>
      <c r="AK1084" s="3">
        <v>26717.96</v>
      </c>
      <c r="AL1084" s="3">
        <v>85814.94</v>
      </c>
      <c r="AM1084" s="3">
        <v>82125.37</v>
      </c>
      <c r="AN1084" s="1" t="s">
        <v>69</v>
      </c>
    </row>
    <row r="1085" spans="1:40" x14ac:dyDescent="0.25">
      <c r="A1085" s="2">
        <v>30578</v>
      </c>
      <c r="B1085" s="3">
        <v>1399459</v>
      </c>
      <c r="C1085" s="3">
        <v>0</v>
      </c>
      <c r="D1085" s="3">
        <v>10229.280000000001</v>
      </c>
      <c r="E1085" s="3">
        <v>11173.49</v>
      </c>
      <c r="F1085" s="3">
        <v>8.2092310000000008</v>
      </c>
      <c r="G1085" s="3">
        <v>-195855.3</v>
      </c>
      <c r="H1085" s="3">
        <v>0</v>
      </c>
      <c r="I1085" s="3">
        <v>1840687</v>
      </c>
      <c r="J1085" s="3">
        <v>0</v>
      </c>
      <c r="K1085" s="3">
        <v>0</v>
      </c>
      <c r="L1085" s="3">
        <v>38087940</v>
      </c>
      <c r="M1085" s="3">
        <v>445203.3</v>
      </c>
      <c r="N1085" s="3">
        <v>55635930</v>
      </c>
      <c r="O1085" s="3">
        <v>9109555000</v>
      </c>
      <c r="P1085" s="3">
        <v>10054.16</v>
      </c>
      <c r="Q1085" s="3">
        <v>156192800000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597409.69999999995</v>
      </c>
      <c r="AB1085" s="3">
        <v>0</v>
      </c>
      <c r="AC1085" s="3">
        <v>0</v>
      </c>
      <c r="AD1085" s="3">
        <v>71514.240000000005</v>
      </c>
      <c r="AE1085" s="3">
        <v>1556178</v>
      </c>
      <c r="AF1085" s="3">
        <v>1430.528</v>
      </c>
      <c r="AG1085" s="3">
        <v>0</v>
      </c>
      <c r="AH1085" s="3">
        <v>0</v>
      </c>
      <c r="AI1085" s="3">
        <v>-27033.56</v>
      </c>
      <c r="AJ1085" s="3">
        <v>17393.509999999998</v>
      </c>
      <c r="AK1085" s="3">
        <v>25952.54</v>
      </c>
      <c r="AL1085" s="3">
        <v>123591.3</v>
      </c>
      <c r="AM1085" s="3">
        <v>68845.02</v>
      </c>
      <c r="AN1085" s="1" t="s">
        <v>71</v>
      </c>
    </row>
    <row r="1086" spans="1:40" x14ac:dyDescent="0.25">
      <c r="A1086" s="2">
        <v>30579</v>
      </c>
      <c r="B1086" s="3">
        <v>1940151</v>
      </c>
      <c r="C1086" s="3">
        <v>0</v>
      </c>
      <c r="D1086" s="3">
        <v>8420.4449999999997</v>
      </c>
      <c r="E1086" s="3">
        <v>10453.43</v>
      </c>
      <c r="F1086" s="3">
        <v>8.0604490000000002</v>
      </c>
      <c r="G1086" s="3">
        <v>-194148.2</v>
      </c>
      <c r="H1086" s="3">
        <v>0</v>
      </c>
      <c r="I1086" s="3">
        <v>1780148</v>
      </c>
      <c r="J1086" s="3">
        <v>0</v>
      </c>
      <c r="K1086" s="3">
        <v>0</v>
      </c>
      <c r="L1086" s="3">
        <v>37672800</v>
      </c>
      <c r="M1086" s="3">
        <v>422064.4</v>
      </c>
      <c r="N1086" s="3">
        <v>55550950</v>
      </c>
      <c r="O1086" s="3">
        <v>9109356000</v>
      </c>
      <c r="P1086" s="3">
        <v>9863.652</v>
      </c>
      <c r="Q1086" s="3">
        <v>156190000000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487308.2</v>
      </c>
      <c r="AB1086" s="3">
        <v>0</v>
      </c>
      <c r="AC1086" s="3">
        <v>0</v>
      </c>
      <c r="AD1086" s="3">
        <v>56659.040000000001</v>
      </c>
      <c r="AE1086" s="3">
        <v>1091528</v>
      </c>
      <c r="AF1086" s="3">
        <v>1164.9829999999999</v>
      </c>
      <c r="AG1086" s="3">
        <v>0</v>
      </c>
      <c r="AH1086" s="3">
        <v>0</v>
      </c>
      <c r="AI1086" s="3">
        <v>-27050.51</v>
      </c>
      <c r="AJ1086" s="3">
        <v>16856.27</v>
      </c>
      <c r="AK1086" s="3">
        <v>25375.01</v>
      </c>
      <c r="AL1086" s="3">
        <v>102000.3</v>
      </c>
      <c r="AM1086" s="3">
        <v>60538.77</v>
      </c>
      <c r="AN1086" s="1" t="s">
        <v>52</v>
      </c>
    </row>
    <row r="1087" spans="1:40" x14ac:dyDescent="0.25">
      <c r="A1087" s="2">
        <v>30580</v>
      </c>
      <c r="B1087" s="3">
        <v>2666783</v>
      </c>
      <c r="C1087" s="3">
        <v>0</v>
      </c>
      <c r="D1087" s="3">
        <v>10327.75</v>
      </c>
      <c r="E1087" s="3">
        <v>10327.43</v>
      </c>
      <c r="F1087" s="3">
        <v>7.9456980000000001</v>
      </c>
      <c r="G1087" s="3">
        <v>-191639.5</v>
      </c>
      <c r="H1087" s="3">
        <v>0</v>
      </c>
      <c r="I1087" s="3">
        <v>1717947</v>
      </c>
      <c r="J1087" s="3">
        <v>0</v>
      </c>
      <c r="K1087" s="3">
        <v>0</v>
      </c>
      <c r="L1087" s="3">
        <v>37223100</v>
      </c>
      <c r="M1087" s="3">
        <v>406679.5</v>
      </c>
      <c r="N1087" s="3">
        <v>55463400</v>
      </c>
      <c r="O1087" s="3">
        <v>9109156000</v>
      </c>
      <c r="P1087" s="3">
        <v>9699.9390000000003</v>
      </c>
      <c r="Q1087" s="3">
        <v>156186400000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513690</v>
      </c>
      <c r="AB1087" s="3">
        <v>0</v>
      </c>
      <c r="AC1087" s="3">
        <v>0</v>
      </c>
      <c r="AD1087" s="3">
        <v>60170.98</v>
      </c>
      <c r="AE1087" s="3">
        <v>1203744</v>
      </c>
      <c r="AF1087" s="3">
        <v>1392.89</v>
      </c>
      <c r="AG1087" s="3">
        <v>0</v>
      </c>
      <c r="AH1087" s="3">
        <v>0</v>
      </c>
      <c r="AI1087" s="3">
        <v>-27117.59</v>
      </c>
      <c r="AJ1087" s="3">
        <v>16247.39</v>
      </c>
      <c r="AK1087" s="3">
        <v>24691.5</v>
      </c>
      <c r="AL1087" s="3">
        <v>103965</v>
      </c>
      <c r="AM1087" s="3">
        <v>62201.279999999999</v>
      </c>
      <c r="AN1087" s="1" t="s">
        <v>115</v>
      </c>
    </row>
    <row r="1088" spans="1:40" x14ac:dyDescent="0.25">
      <c r="A1088" s="2">
        <v>30581</v>
      </c>
      <c r="B1088" s="3">
        <v>2349881</v>
      </c>
      <c r="C1088" s="3">
        <v>29546.97</v>
      </c>
      <c r="D1088" s="3">
        <v>601001.1</v>
      </c>
      <c r="E1088" s="3">
        <v>402784.4</v>
      </c>
      <c r="F1088" s="3">
        <v>163.41040000000001</v>
      </c>
      <c r="G1088" s="3">
        <v>45123.27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46753510</v>
      </c>
      <c r="M1088" s="3">
        <v>1595724</v>
      </c>
      <c r="N1088" s="3">
        <v>55364320</v>
      </c>
      <c r="O1088" s="3">
        <v>9109267000</v>
      </c>
      <c r="P1088" s="3">
        <v>23611.29</v>
      </c>
      <c r="Q1088" s="3">
        <v>156189000000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1167777</v>
      </c>
      <c r="AB1088" s="3">
        <v>0</v>
      </c>
      <c r="AC1088" s="3">
        <v>0</v>
      </c>
      <c r="AD1088" s="3">
        <v>3202.3220000000001</v>
      </c>
      <c r="AE1088" s="3">
        <v>777761.3</v>
      </c>
      <c r="AF1088" s="3">
        <v>56535.78</v>
      </c>
      <c r="AG1088" s="3">
        <v>1979.52</v>
      </c>
      <c r="AH1088" s="3">
        <v>0</v>
      </c>
      <c r="AI1088" s="3">
        <v>-26817.66</v>
      </c>
      <c r="AJ1088" s="3">
        <v>25562.5</v>
      </c>
      <c r="AK1088" s="3">
        <v>27346.63</v>
      </c>
      <c r="AL1088" s="3">
        <v>124802.6</v>
      </c>
      <c r="AM1088" s="3">
        <v>12946270</v>
      </c>
      <c r="AN1088" s="1" t="s">
        <v>49</v>
      </c>
    </row>
    <row r="1089" spans="1:40" x14ac:dyDescent="0.25">
      <c r="A1089" s="2">
        <v>30582</v>
      </c>
      <c r="B1089" s="3">
        <v>2332009</v>
      </c>
      <c r="C1089" s="3">
        <v>6124.6270000000004</v>
      </c>
      <c r="D1089" s="3">
        <v>137147.1</v>
      </c>
      <c r="E1089" s="3">
        <v>219558.3</v>
      </c>
      <c r="F1089" s="3">
        <v>57.812849999999997</v>
      </c>
      <c r="G1089" s="3">
        <v>-175128.6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48056590</v>
      </c>
      <c r="M1089" s="3">
        <v>1678858</v>
      </c>
      <c r="N1089" s="3">
        <v>55301680</v>
      </c>
      <c r="O1089" s="3">
        <v>9109114000</v>
      </c>
      <c r="P1089" s="3">
        <v>21791.59</v>
      </c>
      <c r="Q1089" s="3">
        <v>156187300000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960697.6</v>
      </c>
      <c r="AB1089" s="3">
        <v>0</v>
      </c>
      <c r="AC1089" s="3">
        <v>0</v>
      </c>
      <c r="AD1089" s="3">
        <v>1159.152</v>
      </c>
      <c r="AE1089" s="3">
        <v>616444.9</v>
      </c>
      <c r="AF1089" s="3">
        <v>18490.5</v>
      </c>
      <c r="AG1089" s="3">
        <v>398.73360000000002</v>
      </c>
      <c r="AH1089" s="3">
        <v>0</v>
      </c>
      <c r="AI1089" s="3">
        <v>-26750.12</v>
      </c>
      <c r="AJ1089" s="3">
        <v>26356.240000000002</v>
      </c>
      <c r="AK1089" s="3">
        <v>28905.7</v>
      </c>
      <c r="AL1089" s="3">
        <v>89160.11</v>
      </c>
      <c r="AM1089" s="3">
        <v>2719732</v>
      </c>
      <c r="AN1089" s="1" t="s">
        <v>56</v>
      </c>
    </row>
    <row r="1090" spans="1:40" x14ac:dyDescent="0.25">
      <c r="A1090" s="2">
        <v>30583</v>
      </c>
      <c r="B1090" s="3">
        <v>2290982</v>
      </c>
      <c r="C1090" s="3">
        <v>18675.650000000001</v>
      </c>
      <c r="D1090" s="3">
        <v>754016.1</v>
      </c>
      <c r="E1090" s="3">
        <v>360728</v>
      </c>
      <c r="F1090" s="3">
        <v>153.864</v>
      </c>
      <c r="G1090" s="3">
        <v>12581.56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53451860</v>
      </c>
      <c r="M1090" s="3">
        <v>2192226</v>
      </c>
      <c r="N1090" s="3">
        <v>55236910</v>
      </c>
      <c r="O1090" s="3">
        <v>9109167000</v>
      </c>
      <c r="P1090" s="3">
        <v>28774.07</v>
      </c>
      <c r="Q1090" s="3">
        <v>156188200000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894250.2</v>
      </c>
      <c r="AB1090" s="3">
        <v>0</v>
      </c>
      <c r="AC1090" s="3">
        <v>0</v>
      </c>
      <c r="AD1090" s="3">
        <v>239.16040000000001</v>
      </c>
      <c r="AE1090" s="3">
        <v>478707</v>
      </c>
      <c r="AF1090" s="3">
        <v>55487.6</v>
      </c>
      <c r="AG1090" s="3">
        <v>1196.663</v>
      </c>
      <c r="AH1090" s="3">
        <v>0</v>
      </c>
      <c r="AI1090" s="3">
        <v>-26755.42</v>
      </c>
      <c r="AJ1090" s="3">
        <v>37228.269999999997</v>
      </c>
      <c r="AK1090" s="3">
        <v>32374.43</v>
      </c>
      <c r="AL1090" s="3">
        <v>102154.5</v>
      </c>
      <c r="AM1090" s="3">
        <v>7979078</v>
      </c>
      <c r="AN1090" s="1" t="s">
        <v>55</v>
      </c>
    </row>
    <row r="1091" spans="1:40" x14ac:dyDescent="0.25">
      <c r="A1091" s="2">
        <v>30584</v>
      </c>
      <c r="B1091" s="3">
        <v>2270985</v>
      </c>
      <c r="C1091" s="3">
        <v>6290.2340000000004</v>
      </c>
      <c r="D1091" s="3">
        <v>285493.2</v>
      </c>
      <c r="E1091" s="3">
        <v>259469.6</v>
      </c>
      <c r="F1091" s="3">
        <v>78.869060000000005</v>
      </c>
      <c r="G1091" s="3">
        <v>-24665.119999999999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54487810</v>
      </c>
      <c r="M1091" s="3">
        <v>2224977</v>
      </c>
      <c r="N1091" s="3">
        <v>55180110</v>
      </c>
      <c r="O1091" s="3">
        <v>9109178000</v>
      </c>
      <c r="P1091" s="3">
        <v>27794.83</v>
      </c>
      <c r="Q1091" s="3">
        <v>156186900000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293.84949999999998</v>
      </c>
      <c r="AE1091" s="3">
        <v>593471.5</v>
      </c>
      <c r="AF1091" s="3">
        <v>24686.58</v>
      </c>
      <c r="AG1091" s="3">
        <v>399.01519999999999</v>
      </c>
      <c r="AH1091" s="3">
        <v>0</v>
      </c>
      <c r="AI1091" s="3">
        <v>-27274.27</v>
      </c>
      <c r="AJ1091" s="3">
        <v>40346</v>
      </c>
      <c r="AK1091" s="3">
        <v>34494.17</v>
      </c>
      <c r="AL1091" s="3">
        <v>97293.91</v>
      </c>
      <c r="AM1091" s="3">
        <v>2715702</v>
      </c>
      <c r="AN1091" s="1" t="s">
        <v>50</v>
      </c>
    </row>
    <row r="1092" spans="1:40" x14ac:dyDescent="0.25">
      <c r="A1092" s="2">
        <v>30585</v>
      </c>
      <c r="B1092" s="3">
        <v>2270712</v>
      </c>
      <c r="C1092" s="3">
        <v>0</v>
      </c>
      <c r="D1092" s="3">
        <v>10463.94</v>
      </c>
      <c r="E1092" s="3">
        <v>139211.70000000001</v>
      </c>
      <c r="F1092" s="3">
        <v>28.78547</v>
      </c>
      <c r="G1092" s="3">
        <v>-190159.7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52760670</v>
      </c>
      <c r="M1092" s="3">
        <v>1875617</v>
      </c>
      <c r="N1092" s="3">
        <v>55124120</v>
      </c>
      <c r="O1092" s="3">
        <v>9109021000</v>
      </c>
      <c r="P1092" s="3">
        <v>23410.25</v>
      </c>
      <c r="Q1092" s="3">
        <v>156183800000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1958267</v>
      </c>
      <c r="AB1092" s="3">
        <v>0</v>
      </c>
      <c r="AC1092" s="3">
        <v>0</v>
      </c>
      <c r="AD1092" s="3">
        <v>786.58770000000004</v>
      </c>
      <c r="AE1092" s="3">
        <v>1364549</v>
      </c>
      <c r="AF1092" s="3">
        <v>7435.8590000000004</v>
      </c>
      <c r="AG1092" s="3">
        <v>0</v>
      </c>
      <c r="AH1092" s="3">
        <v>0</v>
      </c>
      <c r="AI1092" s="3">
        <v>-26975.89</v>
      </c>
      <c r="AJ1092" s="3">
        <v>36965.53</v>
      </c>
      <c r="AK1092" s="3">
        <v>35218.980000000003</v>
      </c>
      <c r="AL1092" s="3">
        <v>93112.94</v>
      </c>
      <c r="AM1092" s="3">
        <v>40790.550000000003</v>
      </c>
      <c r="AN1092" s="1" t="s">
        <v>59</v>
      </c>
    </row>
    <row r="1093" spans="1:40" x14ac:dyDescent="0.25">
      <c r="A1093" s="2">
        <v>30586</v>
      </c>
      <c r="B1093" s="3">
        <v>2270656</v>
      </c>
      <c r="C1093" s="3">
        <v>0</v>
      </c>
      <c r="D1093" s="3">
        <v>4332.4570000000003</v>
      </c>
      <c r="E1093" s="3">
        <v>102304.6</v>
      </c>
      <c r="F1093" s="3">
        <v>21.726150000000001</v>
      </c>
      <c r="G1093" s="3">
        <v>-232360.6</v>
      </c>
      <c r="H1093" s="3">
        <v>0</v>
      </c>
      <c r="I1093" s="3">
        <v>1270715</v>
      </c>
      <c r="J1093" s="3">
        <v>0</v>
      </c>
      <c r="K1093" s="3">
        <v>0</v>
      </c>
      <c r="L1093" s="3">
        <v>51238080</v>
      </c>
      <c r="M1093" s="3">
        <v>1530184</v>
      </c>
      <c r="N1093" s="3">
        <v>55069720</v>
      </c>
      <c r="O1093" s="3">
        <v>9108814000</v>
      </c>
      <c r="P1093" s="3">
        <v>21035.88</v>
      </c>
      <c r="Q1093" s="3">
        <v>156180800000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1788784</v>
      </c>
      <c r="AB1093" s="3">
        <v>0</v>
      </c>
      <c r="AC1093" s="3">
        <v>0</v>
      </c>
      <c r="AD1093" s="3">
        <v>1447.578</v>
      </c>
      <c r="AE1093" s="3">
        <v>1078240</v>
      </c>
      <c r="AF1093" s="3">
        <v>5299.5330000000004</v>
      </c>
      <c r="AG1093" s="3">
        <v>0</v>
      </c>
      <c r="AH1093" s="3">
        <v>0</v>
      </c>
      <c r="AI1093" s="3">
        <v>-27210.07</v>
      </c>
      <c r="AJ1093" s="3">
        <v>32792.99</v>
      </c>
      <c r="AK1093" s="3">
        <v>35055.83</v>
      </c>
      <c r="AL1093" s="3">
        <v>87351.2</v>
      </c>
      <c r="AM1093" s="3">
        <v>30440.91</v>
      </c>
      <c r="AN1093" s="1" t="s">
        <v>57</v>
      </c>
    </row>
    <row r="1094" spans="1:40" x14ac:dyDescent="0.25">
      <c r="A1094" s="2">
        <v>30587</v>
      </c>
      <c r="B1094" s="3">
        <v>2074889</v>
      </c>
      <c r="C1094" s="3">
        <v>0</v>
      </c>
      <c r="D1094" s="3">
        <v>4504.7830000000004</v>
      </c>
      <c r="E1094" s="3">
        <v>78218.23</v>
      </c>
      <c r="F1094" s="3">
        <v>17.663209999999999</v>
      </c>
      <c r="G1094" s="3">
        <v>-233419</v>
      </c>
      <c r="H1094" s="3">
        <v>0</v>
      </c>
      <c r="I1094" s="3">
        <v>1238924</v>
      </c>
      <c r="J1094" s="3">
        <v>0</v>
      </c>
      <c r="K1094" s="3">
        <v>0</v>
      </c>
      <c r="L1094" s="3">
        <v>49682350</v>
      </c>
      <c r="M1094" s="3">
        <v>1274107</v>
      </c>
      <c r="N1094" s="3">
        <v>55013300</v>
      </c>
      <c r="O1094" s="3">
        <v>9108599000</v>
      </c>
      <c r="P1094" s="3">
        <v>19424.2</v>
      </c>
      <c r="Q1094" s="3">
        <v>156177900000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1762163</v>
      </c>
      <c r="AB1094" s="3">
        <v>0</v>
      </c>
      <c r="AC1094" s="3">
        <v>0</v>
      </c>
      <c r="AD1094" s="3">
        <v>4946.076</v>
      </c>
      <c r="AE1094" s="3">
        <v>1227571</v>
      </c>
      <c r="AF1094" s="3">
        <v>4277.9539999999997</v>
      </c>
      <c r="AG1094" s="3">
        <v>0</v>
      </c>
      <c r="AH1094" s="3">
        <v>0</v>
      </c>
      <c r="AI1094" s="3">
        <v>-27200.68</v>
      </c>
      <c r="AJ1094" s="3">
        <v>28734.43</v>
      </c>
      <c r="AK1094" s="3">
        <v>34311.839999999997</v>
      </c>
      <c r="AL1094" s="3">
        <v>85297.3</v>
      </c>
      <c r="AM1094" s="3">
        <v>31791.13</v>
      </c>
      <c r="AN1094" s="1" t="s">
        <v>48</v>
      </c>
    </row>
    <row r="1095" spans="1:40" x14ac:dyDescent="0.25">
      <c r="A1095" s="2">
        <v>30588</v>
      </c>
      <c r="B1095" s="3">
        <v>1810849</v>
      </c>
      <c r="C1095" s="3">
        <v>5657.7269999999999</v>
      </c>
      <c r="D1095" s="3">
        <v>37275.86</v>
      </c>
      <c r="E1095" s="3">
        <v>151916.4</v>
      </c>
      <c r="F1095" s="3">
        <v>27.80284</v>
      </c>
      <c r="G1095" s="3">
        <v>-192399.1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50853210</v>
      </c>
      <c r="M1095" s="3">
        <v>1543586</v>
      </c>
      <c r="N1095" s="3">
        <v>54945310</v>
      </c>
      <c r="O1095" s="3">
        <v>9108443000</v>
      </c>
      <c r="P1095" s="3">
        <v>20537.16</v>
      </c>
      <c r="Q1095" s="3">
        <v>156177000000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681187.2</v>
      </c>
      <c r="AB1095" s="3">
        <v>0</v>
      </c>
      <c r="AC1095" s="3">
        <v>0</v>
      </c>
      <c r="AD1095" s="3">
        <v>2340.2440000000001</v>
      </c>
      <c r="AE1095" s="3">
        <v>501968.9</v>
      </c>
      <c r="AF1095" s="3">
        <v>11916.13</v>
      </c>
      <c r="AG1095" s="3">
        <v>385.40879999999999</v>
      </c>
      <c r="AH1095" s="3">
        <v>0</v>
      </c>
      <c r="AI1095" s="3">
        <v>-27080.28</v>
      </c>
      <c r="AJ1095" s="3">
        <v>32352.94</v>
      </c>
      <c r="AK1095" s="3">
        <v>34650.86</v>
      </c>
      <c r="AL1095" s="3">
        <v>100493.7</v>
      </c>
      <c r="AM1095" s="3">
        <v>2320349</v>
      </c>
      <c r="AN1095" s="1" t="s">
        <v>59</v>
      </c>
    </row>
    <row r="1096" spans="1:40" x14ac:dyDescent="0.25">
      <c r="A1096" s="2">
        <v>30589</v>
      </c>
      <c r="B1096" s="3">
        <v>1622684</v>
      </c>
      <c r="C1096" s="3">
        <v>10806.45</v>
      </c>
      <c r="D1096" s="3">
        <v>429066.5</v>
      </c>
      <c r="E1096" s="3">
        <v>250002.5</v>
      </c>
      <c r="F1096" s="3">
        <v>76.574740000000006</v>
      </c>
      <c r="G1096" s="3">
        <v>-85830.84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53368510</v>
      </c>
      <c r="M1096" s="3">
        <v>2083389</v>
      </c>
      <c r="N1096" s="3">
        <v>54878090</v>
      </c>
      <c r="O1096" s="3">
        <v>9108400000</v>
      </c>
      <c r="P1096" s="3">
        <v>25804</v>
      </c>
      <c r="Q1096" s="3">
        <v>156177200000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321.65460000000002</v>
      </c>
      <c r="AE1096" s="3">
        <v>477731.8</v>
      </c>
      <c r="AF1096" s="3">
        <v>28287.37</v>
      </c>
      <c r="AG1096" s="3">
        <v>686.97349999999994</v>
      </c>
      <c r="AH1096" s="3">
        <v>0</v>
      </c>
      <c r="AI1096" s="3">
        <v>-26916.26</v>
      </c>
      <c r="AJ1096" s="3">
        <v>41470.33</v>
      </c>
      <c r="AK1096" s="3">
        <v>36352.54</v>
      </c>
      <c r="AL1096" s="3">
        <v>108835.3</v>
      </c>
      <c r="AM1096" s="3">
        <v>4585836</v>
      </c>
      <c r="AN1096" s="1" t="s">
        <v>49</v>
      </c>
    </row>
    <row r="1097" spans="1:40" x14ac:dyDescent="0.25">
      <c r="A1097" s="2">
        <v>30590</v>
      </c>
      <c r="B1097" s="3">
        <v>1064741</v>
      </c>
      <c r="C1097" s="3">
        <v>5721.92</v>
      </c>
      <c r="D1097" s="3">
        <v>268178.90000000002</v>
      </c>
      <c r="E1097" s="3">
        <v>209170.2</v>
      </c>
      <c r="F1097" s="3">
        <v>46.239600000000003</v>
      </c>
      <c r="G1097" s="3">
        <v>-78478.460000000006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54707080</v>
      </c>
      <c r="M1097" s="3">
        <v>2192700</v>
      </c>
      <c r="N1097" s="3">
        <v>54784420</v>
      </c>
      <c r="O1097" s="3">
        <v>9108397000</v>
      </c>
      <c r="P1097" s="3">
        <v>25900.46</v>
      </c>
      <c r="Q1097" s="3">
        <v>156177300000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424.06189999999998</v>
      </c>
      <c r="AE1097" s="3">
        <v>278963.59999999998</v>
      </c>
      <c r="AF1097" s="3">
        <v>20661.169999999998</v>
      </c>
      <c r="AG1097" s="3">
        <v>374.84179999999998</v>
      </c>
      <c r="AH1097" s="3">
        <v>0</v>
      </c>
      <c r="AI1097" s="3">
        <v>-26835.17</v>
      </c>
      <c r="AJ1097" s="3">
        <v>45375.64</v>
      </c>
      <c r="AK1097" s="3">
        <v>37757.82</v>
      </c>
      <c r="AL1097" s="3">
        <v>139188</v>
      </c>
      <c r="AM1097" s="3">
        <v>2418012</v>
      </c>
      <c r="AN1097" s="1" t="s">
        <v>51</v>
      </c>
    </row>
    <row r="1098" spans="1:40" x14ac:dyDescent="0.25">
      <c r="A1098" s="2">
        <v>30591</v>
      </c>
      <c r="B1098" s="3">
        <v>379452.6</v>
      </c>
      <c r="C1098" s="3">
        <v>0</v>
      </c>
      <c r="D1098" s="3">
        <v>2099</v>
      </c>
      <c r="E1098" s="3">
        <v>108449.5</v>
      </c>
      <c r="F1098" s="3">
        <v>21.813130000000001</v>
      </c>
      <c r="G1098" s="3">
        <v>-191563.7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54153230</v>
      </c>
      <c r="M1098" s="3">
        <v>1941302</v>
      </c>
      <c r="N1098" s="3">
        <v>54732470</v>
      </c>
      <c r="O1098" s="3">
        <v>9108238000</v>
      </c>
      <c r="P1098" s="3">
        <v>22575.94</v>
      </c>
      <c r="Q1098" s="3">
        <v>156176700000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683511</v>
      </c>
      <c r="AB1098" s="3">
        <v>0</v>
      </c>
      <c r="AC1098" s="3">
        <v>0</v>
      </c>
      <c r="AD1098" s="3">
        <v>412.4631</v>
      </c>
      <c r="AE1098" s="3">
        <v>663495</v>
      </c>
      <c r="AF1098" s="3">
        <v>5604.8879999999999</v>
      </c>
      <c r="AG1098" s="3">
        <v>0</v>
      </c>
      <c r="AH1098" s="3">
        <v>0</v>
      </c>
      <c r="AI1098" s="3">
        <v>-26837.94</v>
      </c>
      <c r="AJ1098" s="3">
        <v>43776.79</v>
      </c>
      <c r="AK1098" s="3">
        <v>38298.92</v>
      </c>
      <c r="AL1098" s="3">
        <v>95862.57</v>
      </c>
      <c r="AM1098" s="3">
        <v>56.506799999999998</v>
      </c>
      <c r="AN1098" s="1" t="s">
        <v>49</v>
      </c>
    </row>
    <row r="1099" spans="1:40" x14ac:dyDescent="0.25">
      <c r="A1099" s="2">
        <v>30592</v>
      </c>
      <c r="B1099" s="3">
        <v>95608.25</v>
      </c>
      <c r="C1099" s="3">
        <v>0</v>
      </c>
      <c r="D1099" s="3">
        <v>1771.798</v>
      </c>
      <c r="E1099" s="3">
        <v>81409.240000000005</v>
      </c>
      <c r="F1099" s="3">
        <v>17.376840000000001</v>
      </c>
      <c r="G1099" s="3">
        <v>-219909.2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53322920</v>
      </c>
      <c r="M1099" s="3">
        <v>1727260</v>
      </c>
      <c r="N1099" s="3">
        <v>54670670</v>
      </c>
      <c r="O1099" s="3">
        <v>9108056000</v>
      </c>
      <c r="P1099" s="3">
        <v>20443.330000000002</v>
      </c>
      <c r="Q1099" s="3">
        <v>156176200000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954956.3</v>
      </c>
      <c r="AB1099" s="3">
        <v>0</v>
      </c>
      <c r="AC1099" s="3">
        <v>0</v>
      </c>
      <c r="AD1099" s="3">
        <v>766.59410000000003</v>
      </c>
      <c r="AE1099" s="3">
        <v>677764.1</v>
      </c>
      <c r="AF1099" s="3">
        <v>4290.74</v>
      </c>
      <c r="AG1099" s="3">
        <v>0</v>
      </c>
      <c r="AH1099" s="3">
        <v>0</v>
      </c>
      <c r="AI1099" s="3">
        <v>-26846.04</v>
      </c>
      <c r="AJ1099" s="3">
        <v>40637.910000000003</v>
      </c>
      <c r="AK1099" s="3">
        <v>38219.230000000003</v>
      </c>
      <c r="AL1099" s="3">
        <v>102579.4</v>
      </c>
      <c r="AM1099" s="3">
        <v>572.81640000000004</v>
      </c>
      <c r="AN1099" s="1" t="s">
        <v>48</v>
      </c>
    </row>
    <row r="1100" spans="1:40" x14ac:dyDescent="0.25">
      <c r="A1100" s="2">
        <v>30593</v>
      </c>
      <c r="B1100" s="3">
        <v>134950</v>
      </c>
      <c r="C1100" s="3">
        <v>5132.5659999999998</v>
      </c>
      <c r="D1100" s="3">
        <v>227857.3</v>
      </c>
      <c r="E1100" s="3">
        <v>158797.5</v>
      </c>
      <c r="F1100" s="3">
        <v>31.70805</v>
      </c>
      <c r="G1100" s="3">
        <v>-124178.1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54030810</v>
      </c>
      <c r="M1100" s="3">
        <v>2003017</v>
      </c>
      <c r="N1100" s="3">
        <v>54571090</v>
      </c>
      <c r="O1100" s="3">
        <v>9108011000</v>
      </c>
      <c r="P1100" s="3">
        <v>22441.47</v>
      </c>
      <c r="Q1100" s="3">
        <v>156177000000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740406.7</v>
      </c>
      <c r="AB1100" s="3">
        <v>0</v>
      </c>
      <c r="AC1100" s="3">
        <v>0</v>
      </c>
      <c r="AD1100" s="3">
        <v>991.60599999999999</v>
      </c>
      <c r="AE1100" s="3">
        <v>450404</v>
      </c>
      <c r="AF1100" s="3">
        <v>16686.72</v>
      </c>
      <c r="AG1100" s="3">
        <v>361.54500000000002</v>
      </c>
      <c r="AH1100" s="3">
        <v>0</v>
      </c>
      <c r="AI1100" s="3">
        <v>-27459.33</v>
      </c>
      <c r="AJ1100" s="3">
        <v>46749.55</v>
      </c>
      <c r="AK1100" s="3">
        <v>38815.660000000003</v>
      </c>
      <c r="AL1100" s="3">
        <v>146458.1</v>
      </c>
      <c r="AM1100" s="3">
        <v>2135451</v>
      </c>
      <c r="AN1100" s="1" t="s">
        <v>52</v>
      </c>
    </row>
    <row r="1101" spans="1:40" x14ac:dyDescent="0.25">
      <c r="A1101" s="2">
        <v>30594</v>
      </c>
      <c r="B1101" s="3">
        <v>134738.70000000001</v>
      </c>
      <c r="C1101" s="3">
        <v>0</v>
      </c>
      <c r="D1101" s="3">
        <v>2840.6950000000002</v>
      </c>
      <c r="E1101" s="3">
        <v>78959.28</v>
      </c>
      <c r="F1101" s="3">
        <v>15.63578</v>
      </c>
      <c r="G1101" s="3">
        <v>-185077.2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52930660</v>
      </c>
      <c r="M1101" s="3">
        <v>1772292</v>
      </c>
      <c r="N1101" s="3">
        <v>54530860</v>
      </c>
      <c r="O1101" s="3">
        <v>9107842000</v>
      </c>
      <c r="P1101" s="3">
        <v>20421.259999999998</v>
      </c>
      <c r="Q1101" s="3">
        <v>156176200000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1251031</v>
      </c>
      <c r="AB1101" s="3">
        <v>0</v>
      </c>
      <c r="AC1101" s="3">
        <v>0</v>
      </c>
      <c r="AD1101" s="3">
        <v>3960.5</v>
      </c>
      <c r="AE1101" s="3">
        <v>1006442</v>
      </c>
      <c r="AF1101" s="3">
        <v>4443.8209999999999</v>
      </c>
      <c r="AG1101" s="3">
        <v>0</v>
      </c>
      <c r="AH1101" s="3">
        <v>0</v>
      </c>
      <c r="AI1101" s="3">
        <v>-26795.4</v>
      </c>
      <c r="AJ1101" s="3">
        <v>43941.99</v>
      </c>
      <c r="AK1101" s="3">
        <v>38829.49</v>
      </c>
      <c r="AL1101" s="3">
        <v>84313.53</v>
      </c>
      <c r="AM1101" s="3">
        <v>11608.61</v>
      </c>
      <c r="AN1101" s="1" t="s">
        <v>57</v>
      </c>
    </row>
    <row r="1102" spans="1:40" x14ac:dyDescent="0.25">
      <c r="A1102" s="2">
        <v>30595</v>
      </c>
      <c r="B1102" s="3">
        <v>134710.29999999999</v>
      </c>
      <c r="C1102" s="3">
        <v>0</v>
      </c>
      <c r="D1102" s="3">
        <v>1683.558</v>
      </c>
      <c r="E1102" s="3">
        <v>61067.8</v>
      </c>
      <c r="F1102" s="3">
        <v>13.441330000000001</v>
      </c>
      <c r="G1102" s="3">
        <v>-221823.7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51617310</v>
      </c>
      <c r="M1102" s="3">
        <v>1484549</v>
      </c>
      <c r="N1102" s="3">
        <v>54461390</v>
      </c>
      <c r="O1102" s="3">
        <v>9107652000</v>
      </c>
      <c r="P1102" s="3">
        <v>19026.21</v>
      </c>
      <c r="Q1102" s="3">
        <v>156175300000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1546827</v>
      </c>
      <c r="AB1102" s="3">
        <v>0</v>
      </c>
      <c r="AC1102" s="3">
        <v>0</v>
      </c>
      <c r="AD1102" s="3">
        <v>11302.34</v>
      </c>
      <c r="AE1102" s="3">
        <v>1158237</v>
      </c>
      <c r="AF1102" s="3">
        <v>3415.94</v>
      </c>
      <c r="AG1102" s="3">
        <v>0</v>
      </c>
      <c r="AH1102" s="3">
        <v>0</v>
      </c>
      <c r="AI1102" s="3">
        <v>-26814.59</v>
      </c>
      <c r="AJ1102" s="3">
        <v>38494.239999999998</v>
      </c>
      <c r="AK1102" s="3">
        <v>38328.019999999997</v>
      </c>
      <c r="AL1102" s="3">
        <v>108100.2</v>
      </c>
      <c r="AM1102" s="3">
        <v>12076.8</v>
      </c>
      <c r="AN1102" s="1" t="s">
        <v>75</v>
      </c>
    </row>
    <row r="1103" spans="1:40" x14ac:dyDescent="0.25">
      <c r="A1103" s="2">
        <v>30596</v>
      </c>
      <c r="B1103" s="3">
        <v>134688.1</v>
      </c>
      <c r="C1103" s="3">
        <v>0</v>
      </c>
      <c r="D1103" s="3">
        <v>1767.5830000000001</v>
      </c>
      <c r="E1103" s="3">
        <v>48454.2</v>
      </c>
      <c r="F1103" s="3">
        <v>11.563459999999999</v>
      </c>
      <c r="G1103" s="3">
        <v>-222742.3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50407510</v>
      </c>
      <c r="M1103" s="3">
        <v>1196674</v>
      </c>
      <c r="N1103" s="3">
        <v>54412110</v>
      </c>
      <c r="O1103" s="3">
        <v>9107426000</v>
      </c>
      <c r="P1103" s="3">
        <v>17830.93</v>
      </c>
      <c r="Q1103" s="3">
        <v>156174300000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1463377</v>
      </c>
      <c r="AB1103" s="3">
        <v>0</v>
      </c>
      <c r="AC1103" s="3">
        <v>0</v>
      </c>
      <c r="AD1103" s="3">
        <v>20651.97</v>
      </c>
      <c r="AE1103" s="3">
        <v>1160503</v>
      </c>
      <c r="AF1103" s="3">
        <v>2884.39</v>
      </c>
      <c r="AG1103" s="3">
        <v>0</v>
      </c>
      <c r="AH1103" s="3">
        <v>0</v>
      </c>
      <c r="AI1103" s="3">
        <v>-26783.33</v>
      </c>
      <c r="AJ1103" s="3">
        <v>33059.760000000002</v>
      </c>
      <c r="AK1103" s="3">
        <v>37334.57</v>
      </c>
      <c r="AL1103" s="3">
        <v>82473.56</v>
      </c>
      <c r="AM1103" s="3">
        <v>14518.65</v>
      </c>
      <c r="AN1103" s="1" t="s">
        <v>51</v>
      </c>
    </row>
    <row r="1104" spans="1:40" x14ac:dyDescent="0.25">
      <c r="A1104" s="2">
        <v>30597</v>
      </c>
      <c r="B1104" s="3">
        <v>217853.8</v>
      </c>
      <c r="C1104" s="3">
        <v>0</v>
      </c>
      <c r="D1104" s="3">
        <v>1461.9449999999999</v>
      </c>
      <c r="E1104" s="3">
        <v>39274.14</v>
      </c>
      <c r="F1104" s="3">
        <v>10.27351</v>
      </c>
      <c r="G1104" s="3">
        <v>-209189.1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49319930</v>
      </c>
      <c r="M1104" s="3">
        <v>980658.1</v>
      </c>
      <c r="N1104" s="3">
        <v>54349970</v>
      </c>
      <c r="O1104" s="3">
        <v>9107220000</v>
      </c>
      <c r="P1104" s="3">
        <v>16863.62</v>
      </c>
      <c r="Q1104" s="3">
        <v>156173200000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1281653</v>
      </c>
      <c r="AB1104" s="3">
        <v>0</v>
      </c>
      <c r="AC1104" s="3">
        <v>0</v>
      </c>
      <c r="AD1104" s="3">
        <v>26188.62</v>
      </c>
      <c r="AE1104" s="3">
        <v>1121002</v>
      </c>
      <c r="AF1104" s="3">
        <v>2344.3649999999998</v>
      </c>
      <c r="AG1104" s="3">
        <v>0</v>
      </c>
      <c r="AH1104" s="3">
        <v>0</v>
      </c>
      <c r="AI1104" s="3">
        <v>-26490.38</v>
      </c>
      <c r="AJ1104" s="3">
        <v>28440.16</v>
      </c>
      <c r="AK1104" s="3">
        <v>35832.86</v>
      </c>
      <c r="AL1104" s="3">
        <v>90732.479999999996</v>
      </c>
      <c r="AM1104" s="3">
        <v>13726.1</v>
      </c>
      <c r="AN1104" s="1" t="s">
        <v>75</v>
      </c>
    </row>
    <row r="1105" spans="1:40" x14ac:dyDescent="0.25">
      <c r="A1105" s="2">
        <v>30598</v>
      </c>
      <c r="B1105" s="3">
        <v>445370.9</v>
      </c>
      <c r="C1105" s="3">
        <v>0</v>
      </c>
      <c r="D1105" s="3">
        <v>631.58190000000002</v>
      </c>
      <c r="E1105" s="3">
        <v>32357.96</v>
      </c>
      <c r="F1105" s="3">
        <v>9.4930579999999996</v>
      </c>
      <c r="G1105" s="3">
        <v>-204839.2</v>
      </c>
      <c r="H1105" s="3">
        <v>0</v>
      </c>
      <c r="I1105" s="3">
        <v>999633.8</v>
      </c>
      <c r="J1105" s="3">
        <v>0</v>
      </c>
      <c r="K1105" s="3">
        <v>0</v>
      </c>
      <c r="L1105" s="3">
        <v>48352660</v>
      </c>
      <c r="M1105" s="3">
        <v>843481.3</v>
      </c>
      <c r="N1105" s="3">
        <v>54292580</v>
      </c>
      <c r="O1105" s="3">
        <v>9107006000</v>
      </c>
      <c r="P1105" s="3">
        <v>16086.16</v>
      </c>
      <c r="Q1105" s="3">
        <v>156171800000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1087531</v>
      </c>
      <c r="AB1105" s="3">
        <v>0</v>
      </c>
      <c r="AC1105" s="3">
        <v>0</v>
      </c>
      <c r="AD1105" s="3">
        <v>30715.200000000001</v>
      </c>
      <c r="AE1105" s="3">
        <v>1204979</v>
      </c>
      <c r="AF1105" s="3">
        <v>1884.144</v>
      </c>
      <c r="AG1105" s="3">
        <v>0</v>
      </c>
      <c r="AH1105" s="3">
        <v>0</v>
      </c>
      <c r="AI1105" s="3">
        <v>-26299</v>
      </c>
      <c r="AJ1105" s="3">
        <v>26206.1</v>
      </c>
      <c r="AK1105" s="3">
        <v>34865.49</v>
      </c>
      <c r="AL1105" s="3">
        <v>83738.210000000006</v>
      </c>
      <c r="AM1105" s="3">
        <v>9300.152</v>
      </c>
      <c r="AN1105" s="1" t="s">
        <v>75</v>
      </c>
    </row>
    <row r="1106" spans="1:40" x14ac:dyDescent="0.25">
      <c r="A1106" s="2">
        <v>30599</v>
      </c>
      <c r="B1106" s="3">
        <v>553008.30000000005</v>
      </c>
      <c r="C1106" s="3">
        <v>0</v>
      </c>
      <c r="D1106" s="3">
        <v>329.31380000000001</v>
      </c>
      <c r="E1106" s="3">
        <v>25883.48</v>
      </c>
      <c r="F1106" s="3">
        <v>12.28581</v>
      </c>
      <c r="G1106" s="3">
        <v>-200336</v>
      </c>
      <c r="H1106" s="3">
        <v>0</v>
      </c>
      <c r="I1106" s="3">
        <v>996707</v>
      </c>
      <c r="J1106" s="3">
        <v>0</v>
      </c>
      <c r="K1106" s="3">
        <v>0</v>
      </c>
      <c r="L1106" s="3">
        <v>47835670</v>
      </c>
      <c r="M1106" s="3">
        <v>746052.3</v>
      </c>
      <c r="N1106" s="3">
        <v>54234630</v>
      </c>
      <c r="O1106" s="3">
        <v>9106807000</v>
      </c>
      <c r="P1106" s="3">
        <v>15341.16</v>
      </c>
      <c r="Q1106" s="3">
        <v>156170800000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597765.1</v>
      </c>
      <c r="AB1106" s="3">
        <v>0</v>
      </c>
      <c r="AC1106" s="3">
        <v>0</v>
      </c>
      <c r="AD1106" s="3">
        <v>20706.849999999999</v>
      </c>
      <c r="AE1106" s="3">
        <v>673420.6</v>
      </c>
      <c r="AF1106" s="3">
        <v>1549.451</v>
      </c>
      <c r="AG1106" s="3">
        <v>0</v>
      </c>
      <c r="AH1106" s="3">
        <v>0</v>
      </c>
      <c r="AI1106" s="3">
        <v>-26501.53</v>
      </c>
      <c r="AJ1106" s="3">
        <v>24277.73</v>
      </c>
      <c r="AK1106" s="3">
        <v>33909.03</v>
      </c>
      <c r="AL1106" s="3">
        <v>82376.81</v>
      </c>
      <c r="AM1106" s="3">
        <v>1462.1120000000001</v>
      </c>
      <c r="AN1106" s="1" t="s">
        <v>51</v>
      </c>
    </row>
    <row r="1107" spans="1:40" x14ac:dyDescent="0.25">
      <c r="A1107" s="2">
        <v>30600</v>
      </c>
      <c r="B1107" s="3">
        <v>511406.7</v>
      </c>
      <c r="C1107" s="3">
        <v>0</v>
      </c>
      <c r="D1107" s="3">
        <v>704.72550000000001</v>
      </c>
      <c r="E1107" s="3">
        <v>22750.959999999999</v>
      </c>
      <c r="F1107" s="3">
        <v>11.807689999999999</v>
      </c>
      <c r="G1107" s="3">
        <v>-196114.4</v>
      </c>
      <c r="H1107" s="3">
        <v>0</v>
      </c>
      <c r="I1107" s="3">
        <v>988989.7</v>
      </c>
      <c r="J1107" s="3">
        <v>0</v>
      </c>
      <c r="K1107" s="3">
        <v>0</v>
      </c>
      <c r="L1107" s="3">
        <v>47172430</v>
      </c>
      <c r="M1107" s="3">
        <v>689826</v>
      </c>
      <c r="N1107" s="3">
        <v>54179160</v>
      </c>
      <c r="O1107" s="3">
        <v>9106603000</v>
      </c>
      <c r="P1107" s="3">
        <v>14763.25</v>
      </c>
      <c r="Q1107" s="3">
        <v>156169800000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709975.1</v>
      </c>
      <c r="AB1107" s="3">
        <v>0</v>
      </c>
      <c r="AC1107" s="3">
        <v>0</v>
      </c>
      <c r="AD1107" s="3">
        <v>26489.73</v>
      </c>
      <c r="AE1107" s="3">
        <v>800892.6</v>
      </c>
      <c r="AF1107" s="3">
        <v>1397.3150000000001</v>
      </c>
      <c r="AG1107" s="3">
        <v>0</v>
      </c>
      <c r="AH1107" s="3">
        <v>0</v>
      </c>
      <c r="AI1107" s="3">
        <v>-26449.15</v>
      </c>
      <c r="AJ1107" s="3">
        <v>23957.54</v>
      </c>
      <c r="AK1107" s="3">
        <v>33600.58</v>
      </c>
      <c r="AL1107" s="3">
        <v>79569.38</v>
      </c>
      <c r="AM1107" s="3">
        <v>5702.7120000000004</v>
      </c>
      <c r="AN1107" s="1" t="s">
        <v>66</v>
      </c>
    </row>
    <row r="1108" spans="1:40" x14ac:dyDescent="0.25">
      <c r="A1108" s="2">
        <v>30601</v>
      </c>
      <c r="B1108" s="3">
        <v>393962.8</v>
      </c>
      <c r="C1108" s="3">
        <v>0</v>
      </c>
      <c r="D1108" s="3">
        <v>769.23919999999998</v>
      </c>
      <c r="E1108" s="3">
        <v>20345.740000000002</v>
      </c>
      <c r="F1108" s="3">
        <v>11.37412</v>
      </c>
      <c r="G1108" s="3">
        <v>-192295.6</v>
      </c>
      <c r="H1108" s="3">
        <v>0</v>
      </c>
      <c r="I1108" s="3">
        <v>976282</v>
      </c>
      <c r="J1108" s="3">
        <v>0</v>
      </c>
      <c r="K1108" s="3">
        <v>0</v>
      </c>
      <c r="L1108" s="3">
        <v>46408510</v>
      </c>
      <c r="M1108" s="3">
        <v>637750.69999999995</v>
      </c>
      <c r="N1108" s="3">
        <v>54113400</v>
      </c>
      <c r="O1108" s="3">
        <v>9106407000</v>
      </c>
      <c r="P1108" s="3">
        <v>14250.13</v>
      </c>
      <c r="Q1108" s="3">
        <v>156168700000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814100.9</v>
      </c>
      <c r="AB1108" s="3">
        <v>0</v>
      </c>
      <c r="AC1108" s="3">
        <v>0</v>
      </c>
      <c r="AD1108" s="3">
        <v>32919.35</v>
      </c>
      <c r="AE1108" s="3">
        <v>971736.7</v>
      </c>
      <c r="AF1108" s="3">
        <v>1257.221</v>
      </c>
      <c r="AG1108" s="3">
        <v>0</v>
      </c>
      <c r="AH1108" s="3">
        <v>0</v>
      </c>
      <c r="AI1108" s="3">
        <v>-26380.62</v>
      </c>
      <c r="AJ1108" s="3">
        <v>23020.080000000002</v>
      </c>
      <c r="AK1108" s="3">
        <v>33252.04</v>
      </c>
      <c r="AL1108" s="3">
        <v>88920.41</v>
      </c>
      <c r="AM1108" s="3">
        <v>10228.69</v>
      </c>
      <c r="AN1108" s="1" t="s">
        <v>68</v>
      </c>
    </row>
    <row r="1109" spans="1:40" x14ac:dyDescent="0.25">
      <c r="A1109" s="2">
        <v>30602</v>
      </c>
      <c r="B1109" s="3">
        <v>381722.8</v>
      </c>
      <c r="C1109" s="3">
        <v>0</v>
      </c>
      <c r="D1109" s="3">
        <v>1491.3140000000001</v>
      </c>
      <c r="E1109" s="3">
        <v>18534.11</v>
      </c>
      <c r="F1109" s="3">
        <v>11.022650000000001</v>
      </c>
      <c r="G1109" s="3">
        <v>-188399.6</v>
      </c>
      <c r="H1109" s="3">
        <v>0</v>
      </c>
      <c r="I1109" s="3">
        <v>958060.5</v>
      </c>
      <c r="J1109" s="3">
        <v>0</v>
      </c>
      <c r="K1109" s="3">
        <v>0</v>
      </c>
      <c r="L1109" s="3">
        <v>45575400</v>
      </c>
      <c r="M1109" s="3">
        <v>589834.80000000005</v>
      </c>
      <c r="N1109" s="3">
        <v>54061120</v>
      </c>
      <c r="O1109" s="3">
        <v>9106196000</v>
      </c>
      <c r="P1109" s="3">
        <v>13756.59</v>
      </c>
      <c r="Q1109" s="3">
        <v>156167600000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885437.7</v>
      </c>
      <c r="AB1109" s="3">
        <v>0</v>
      </c>
      <c r="AC1109" s="3">
        <v>0</v>
      </c>
      <c r="AD1109" s="3">
        <v>37400.31</v>
      </c>
      <c r="AE1109" s="3">
        <v>972484.4</v>
      </c>
      <c r="AF1109" s="3">
        <v>1215.607</v>
      </c>
      <c r="AG1109" s="3">
        <v>0</v>
      </c>
      <c r="AH1109" s="3">
        <v>0</v>
      </c>
      <c r="AI1109" s="3">
        <v>-26380.31</v>
      </c>
      <c r="AJ1109" s="3">
        <v>22143.39</v>
      </c>
      <c r="AK1109" s="3">
        <v>32616.97</v>
      </c>
      <c r="AL1109" s="3">
        <v>74560.990000000005</v>
      </c>
      <c r="AM1109" s="3">
        <v>15164.71</v>
      </c>
      <c r="AN1109" s="1" t="s">
        <v>66</v>
      </c>
    </row>
    <row r="1110" spans="1:40" x14ac:dyDescent="0.25">
      <c r="A1110" s="2">
        <v>30603</v>
      </c>
      <c r="B1110" s="3">
        <v>384163.4</v>
      </c>
      <c r="C1110" s="3">
        <v>0</v>
      </c>
      <c r="D1110" s="3">
        <v>450.5727</v>
      </c>
      <c r="E1110" s="3">
        <v>14604.75</v>
      </c>
      <c r="F1110" s="3">
        <v>10.74879</v>
      </c>
      <c r="G1110" s="3">
        <v>-208001.9</v>
      </c>
      <c r="H1110" s="3">
        <v>0</v>
      </c>
      <c r="I1110" s="3">
        <v>955495.7</v>
      </c>
      <c r="J1110" s="3">
        <v>0</v>
      </c>
      <c r="K1110" s="3">
        <v>0</v>
      </c>
      <c r="L1110" s="3">
        <v>45201810</v>
      </c>
      <c r="M1110" s="3">
        <v>534250.6</v>
      </c>
      <c r="N1110" s="3">
        <v>54011720</v>
      </c>
      <c r="O1110" s="3">
        <v>9105969000</v>
      </c>
      <c r="P1110" s="3">
        <v>13307.18</v>
      </c>
      <c r="Q1110" s="3">
        <v>156166600000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425744.8</v>
      </c>
      <c r="AB1110" s="3">
        <v>0</v>
      </c>
      <c r="AC1110" s="3">
        <v>0</v>
      </c>
      <c r="AD1110" s="3">
        <v>28517.42</v>
      </c>
      <c r="AE1110" s="3">
        <v>690206.3</v>
      </c>
      <c r="AF1110" s="3">
        <v>897.38689999999997</v>
      </c>
      <c r="AG1110" s="3">
        <v>0</v>
      </c>
      <c r="AH1110" s="3">
        <v>0</v>
      </c>
      <c r="AI1110" s="3">
        <v>-26474.16</v>
      </c>
      <c r="AJ1110" s="3">
        <v>20431.830000000002</v>
      </c>
      <c r="AK1110" s="3">
        <v>31611.19</v>
      </c>
      <c r="AL1110" s="3">
        <v>69969.62</v>
      </c>
      <c r="AM1110" s="3">
        <v>1328.3420000000001</v>
      </c>
      <c r="AN1110" s="1" t="s">
        <v>50</v>
      </c>
    </row>
    <row r="1111" spans="1:40" x14ac:dyDescent="0.25">
      <c r="A1111" s="2">
        <v>30604</v>
      </c>
      <c r="B1111" s="3">
        <v>381711.7</v>
      </c>
      <c r="C1111" s="3">
        <v>0</v>
      </c>
      <c r="D1111" s="3">
        <v>786.71360000000004</v>
      </c>
      <c r="E1111" s="3">
        <v>13311.76</v>
      </c>
      <c r="F1111" s="3">
        <v>10.72336</v>
      </c>
      <c r="G1111" s="3">
        <v>-177237.9</v>
      </c>
      <c r="H1111" s="3">
        <v>0</v>
      </c>
      <c r="I1111" s="3">
        <v>953798.4</v>
      </c>
      <c r="J1111" s="3">
        <v>0</v>
      </c>
      <c r="K1111" s="3">
        <v>0</v>
      </c>
      <c r="L1111" s="3">
        <v>44836300</v>
      </c>
      <c r="M1111" s="3">
        <v>501948.5</v>
      </c>
      <c r="N1111" s="3">
        <v>53956960</v>
      </c>
      <c r="O1111" s="3">
        <v>9105779000</v>
      </c>
      <c r="P1111" s="3">
        <v>13006.97</v>
      </c>
      <c r="Q1111" s="3">
        <v>156165800000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393955.8</v>
      </c>
      <c r="AB1111" s="3">
        <v>0</v>
      </c>
      <c r="AC1111" s="3">
        <v>0</v>
      </c>
      <c r="AD1111" s="3">
        <v>29116.01</v>
      </c>
      <c r="AE1111" s="3">
        <v>670308.1</v>
      </c>
      <c r="AF1111" s="3">
        <v>867.06010000000003</v>
      </c>
      <c r="AG1111" s="3">
        <v>0</v>
      </c>
      <c r="AH1111" s="3">
        <v>0</v>
      </c>
      <c r="AI1111" s="3">
        <v>-26568.59</v>
      </c>
      <c r="AJ1111" s="3">
        <v>20389.009999999998</v>
      </c>
      <c r="AK1111" s="3">
        <v>31010.880000000001</v>
      </c>
      <c r="AL1111" s="3">
        <v>75286.94</v>
      </c>
      <c r="AM1111" s="3">
        <v>492.99900000000002</v>
      </c>
      <c r="AN1111" s="1" t="s">
        <v>59</v>
      </c>
    </row>
    <row r="1112" spans="1:40" x14ac:dyDescent="0.25">
      <c r="A1112" s="2">
        <v>30605</v>
      </c>
      <c r="B1112" s="3">
        <v>381707.2</v>
      </c>
      <c r="C1112" s="3">
        <v>0</v>
      </c>
      <c r="D1112" s="3">
        <v>792.26520000000005</v>
      </c>
      <c r="E1112" s="3">
        <v>12045.56</v>
      </c>
      <c r="F1112" s="3">
        <v>10.44079</v>
      </c>
      <c r="G1112" s="3">
        <v>-174794.1</v>
      </c>
      <c r="H1112" s="3">
        <v>0</v>
      </c>
      <c r="I1112" s="3">
        <v>949599.8</v>
      </c>
      <c r="J1112" s="3">
        <v>0</v>
      </c>
      <c r="K1112" s="3">
        <v>0</v>
      </c>
      <c r="L1112" s="3">
        <v>44424990</v>
      </c>
      <c r="M1112" s="3">
        <v>475840</v>
      </c>
      <c r="N1112" s="3">
        <v>53907450</v>
      </c>
      <c r="O1112" s="3">
        <v>9105585000</v>
      </c>
      <c r="P1112" s="3">
        <v>12665.26</v>
      </c>
      <c r="Q1112" s="3">
        <v>156164900000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437858.5</v>
      </c>
      <c r="AB1112" s="3">
        <v>0</v>
      </c>
      <c r="AC1112" s="3">
        <v>0</v>
      </c>
      <c r="AD1112" s="3">
        <v>31787.69</v>
      </c>
      <c r="AE1112" s="3">
        <v>722154</v>
      </c>
      <c r="AF1112" s="3">
        <v>783.53099999999995</v>
      </c>
      <c r="AG1112" s="3">
        <v>0</v>
      </c>
      <c r="AH1112" s="3">
        <v>0</v>
      </c>
      <c r="AI1112" s="3">
        <v>-26542.79</v>
      </c>
      <c r="AJ1112" s="3">
        <v>18807.150000000001</v>
      </c>
      <c r="AK1112" s="3">
        <v>30203.77</v>
      </c>
      <c r="AL1112" s="3">
        <v>68458.02</v>
      </c>
      <c r="AM1112" s="3">
        <v>2659.873</v>
      </c>
      <c r="AN1112" s="1" t="s">
        <v>48</v>
      </c>
    </row>
    <row r="1113" spans="1:40" x14ac:dyDescent="0.25">
      <c r="A1113" s="2">
        <v>30606</v>
      </c>
      <c r="B1113" s="3">
        <v>379453.1</v>
      </c>
      <c r="C1113" s="3">
        <v>4834.8649999999998</v>
      </c>
      <c r="D1113" s="3">
        <v>12531.42</v>
      </c>
      <c r="E1113" s="3">
        <v>82526.58</v>
      </c>
      <c r="F1113" s="3">
        <v>20.69755</v>
      </c>
      <c r="G1113" s="3">
        <v>-150365.9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45800800</v>
      </c>
      <c r="M1113" s="3">
        <v>744037.9</v>
      </c>
      <c r="N1113" s="3">
        <v>53858470</v>
      </c>
      <c r="O1113" s="3">
        <v>9105433000</v>
      </c>
      <c r="P1113" s="3">
        <v>15023.32</v>
      </c>
      <c r="Q1113" s="3">
        <v>156165200000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306469.8</v>
      </c>
      <c r="AB1113" s="3">
        <v>0</v>
      </c>
      <c r="AC1113" s="3">
        <v>0</v>
      </c>
      <c r="AD1113" s="3">
        <v>11270.37</v>
      </c>
      <c r="AE1113" s="3">
        <v>383907.3</v>
      </c>
      <c r="AF1113" s="3">
        <v>6588.1670000000004</v>
      </c>
      <c r="AG1113" s="3">
        <v>363.11930000000001</v>
      </c>
      <c r="AH1113" s="3">
        <v>0</v>
      </c>
      <c r="AI1113" s="3">
        <v>-26733.919999999998</v>
      </c>
      <c r="AJ1113" s="3">
        <v>19444.599999999999</v>
      </c>
      <c r="AK1113" s="3">
        <v>29957.8</v>
      </c>
      <c r="AL1113" s="3">
        <v>68551.78</v>
      </c>
      <c r="AM1113" s="3">
        <v>2041596</v>
      </c>
      <c r="AN1113" s="1" t="s">
        <v>56</v>
      </c>
    </row>
    <row r="1114" spans="1:40" x14ac:dyDescent="0.25">
      <c r="A1114" s="2">
        <v>30607</v>
      </c>
      <c r="B1114" s="3">
        <v>430662.8</v>
      </c>
      <c r="C1114" s="3">
        <v>0</v>
      </c>
      <c r="D1114" s="3">
        <v>1968.8989999999999</v>
      </c>
      <c r="E1114" s="3">
        <v>33999.800000000003</v>
      </c>
      <c r="F1114" s="3">
        <v>13.34113</v>
      </c>
      <c r="G1114" s="3">
        <v>-160300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45381200</v>
      </c>
      <c r="M1114" s="3">
        <v>676880.7</v>
      </c>
      <c r="N1114" s="3">
        <v>53795550</v>
      </c>
      <c r="O1114" s="3">
        <v>9105274000</v>
      </c>
      <c r="P1114" s="3">
        <v>14775.99</v>
      </c>
      <c r="Q1114" s="3">
        <v>156164100000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461289.3</v>
      </c>
      <c r="AB1114" s="3">
        <v>0</v>
      </c>
      <c r="AC1114" s="3">
        <v>0</v>
      </c>
      <c r="AD1114" s="3">
        <v>23269.22</v>
      </c>
      <c r="AE1114" s="3">
        <v>886122.1</v>
      </c>
      <c r="AF1114" s="3">
        <v>2042.6949999999999</v>
      </c>
      <c r="AG1114" s="3">
        <v>0</v>
      </c>
      <c r="AH1114" s="3">
        <v>0</v>
      </c>
      <c r="AI1114" s="3">
        <v>-26541.98</v>
      </c>
      <c r="AJ1114" s="3">
        <v>19814.740000000002</v>
      </c>
      <c r="AK1114" s="3">
        <v>30101.95</v>
      </c>
      <c r="AL1114" s="3">
        <v>82871.53</v>
      </c>
      <c r="AM1114" s="3">
        <v>2236.2310000000002</v>
      </c>
      <c r="AN1114" s="1" t="s">
        <v>54</v>
      </c>
    </row>
    <row r="1115" spans="1:40" x14ac:dyDescent="0.25">
      <c r="A1115" s="2">
        <v>30608</v>
      </c>
      <c r="B1115" s="3">
        <v>445335</v>
      </c>
      <c r="C1115" s="3">
        <v>0</v>
      </c>
      <c r="D1115" s="3">
        <v>1277.248</v>
      </c>
      <c r="E1115" s="3">
        <v>27001.05</v>
      </c>
      <c r="F1115" s="3">
        <v>12.155110000000001</v>
      </c>
      <c r="G1115" s="3">
        <v>-165740.1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44886410</v>
      </c>
      <c r="M1115" s="3">
        <v>621016.6</v>
      </c>
      <c r="N1115" s="3">
        <v>53746650</v>
      </c>
      <c r="O1115" s="3">
        <v>9105089000</v>
      </c>
      <c r="P1115" s="3">
        <v>14493.23</v>
      </c>
      <c r="Q1115" s="3">
        <v>156163200000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536488</v>
      </c>
      <c r="AB1115" s="3">
        <v>0</v>
      </c>
      <c r="AC1115" s="3">
        <v>0</v>
      </c>
      <c r="AD1115" s="3">
        <v>31651.01</v>
      </c>
      <c r="AE1115" s="3">
        <v>767452.2</v>
      </c>
      <c r="AF1115" s="3">
        <v>1580.3150000000001</v>
      </c>
      <c r="AG1115" s="3">
        <v>0</v>
      </c>
      <c r="AH1115" s="3">
        <v>0</v>
      </c>
      <c r="AI1115" s="3">
        <v>-26511.58</v>
      </c>
      <c r="AJ1115" s="3">
        <v>19760.93</v>
      </c>
      <c r="AK1115" s="3">
        <v>30170.03</v>
      </c>
      <c r="AL1115" s="3">
        <v>68788.41</v>
      </c>
      <c r="AM1115" s="3">
        <v>5267.5069999999996</v>
      </c>
      <c r="AN1115" s="1" t="s">
        <v>60</v>
      </c>
    </row>
    <row r="1116" spans="1:40" x14ac:dyDescent="0.25">
      <c r="A1116" s="2">
        <v>30609</v>
      </c>
      <c r="B1116" s="3">
        <v>445328.7</v>
      </c>
      <c r="C1116" s="3">
        <v>0</v>
      </c>
      <c r="D1116" s="3">
        <v>913.76710000000003</v>
      </c>
      <c r="E1116" s="3">
        <v>22961.48</v>
      </c>
      <c r="F1116" s="3">
        <v>11.47864</v>
      </c>
      <c r="G1116" s="3">
        <v>-167362.79999999999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44330920</v>
      </c>
      <c r="M1116" s="3">
        <v>573452.5</v>
      </c>
      <c r="N1116" s="3">
        <v>53683690</v>
      </c>
      <c r="O1116" s="3">
        <v>9104906000</v>
      </c>
      <c r="P1116" s="3">
        <v>14142</v>
      </c>
      <c r="Q1116" s="3">
        <v>156162000000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597650.30000000005</v>
      </c>
      <c r="AB1116" s="3">
        <v>0</v>
      </c>
      <c r="AC1116" s="3">
        <v>0</v>
      </c>
      <c r="AD1116" s="3">
        <v>41274.9</v>
      </c>
      <c r="AE1116" s="3">
        <v>920705.9</v>
      </c>
      <c r="AF1116" s="3">
        <v>1417.4760000000001</v>
      </c>
      <c r="AG1116" s="3">
        <v>0</v>
      </c>
      <c r="AH1116" s="3">
        <v>0</v>
      </c>
      <c r="AI1116" s="3">
        <v>-26438.77</v>
      </c>
      <c r="AJ1116" s="3">
        <v>19258.28</v>
      </c>
      <c r="AK1116" s="3">
        <v>29895.05</v>
      </c>
      <c r="AL1116" s="3">
        <v>82350.37</v>
      </c>
      <c r="AM1116" s="3">
        <v>9241.2150000000001</v>
      </c>
      <c r="AN1116" s="1" t="s">
        <v>77</v>
      </c>
    </row>
    <row r="1117" spans="1:40" x14ac:dyDescent="0.25">
      <c r="A1117" s="2">
        <v>30610</v>
      </c>
      <c r="B1117" s="3">
        <v>445323.3</v>
      </c>
      <c r="C1117" s="3">
        <v>0</v>
      </c>
      <c r="D1117" s="3">
        <v>603.35580000000004</v>
      </c>
      <c r="E1117" s="3">
        <v>19023.79</v>
      </c>
      <c r="F1117" s="3">
        <v>10.956569999999999</v>
      </c>
      <c r="G1117" s="3">
        <v>-172411.8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43865110</v>
      </c>
      <c r="M1117" s="3">
        <v>524471.80000000005</v>
      </c>
      <c r="N1117" s="3">
        <v>53628400</v>
      </c>
      <c r="O1117" s="3">
        <v>9104708000</v>
      </c>
      <c r="P1117" s="3">
        <v>13763.95</v>
      </c>
      <c r="Q1117" s="3">
        <v>156160800000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512364.3</v>
      </c>
      <c r="AB1117" s="3">
        <v>0</v>
      </c>
      <c r="AC1117" s="3">
        <v>0</v>
      </c>
      <c r="AD1117" s="3">
        <v>42329.86</v>
      </c>
      <c r="AE1117" s="3">
        <v>934992.5</v>
      </c>
      <c r="AF1117" s="3">
        <v>1138.0329999999999</v>
      </c>
      <c r="AG1117" s="3">
        <v>0</v>
      </c>
      <c r="AH1117" s="3">
        <v>0</v>
      </c>
      <c r="AI1117" s="3">
        <v>-26438.02</v>
      </c>
      <c r="AJ1117" s="3">
        <v>18181.900000000001</v>
      </c>
      <c r="AK1117" s="3">
        <v>29233.03</v>
      </c>
      <c r="AL1117" s="3">
        <v>73594.09</v>
      </c>
      <c r="AM1117" s="3">
        <v>7273.7839999999997</v>
      </c>
      <c r="AN1117" s="1" t="s">
        <v>51</v>
      </c>
    </row>
    <row r="1118" spans="1:40" x14ac:dyDescent="0.25">
      <c r="A1118" s="2">
        <v>30611</v>
      </c>
      <c r="B1118" s="3">
        <v>445514</v>
      </c>
      <c r="C1118" s="3">
        <v>5050.0540000000001</v>
      </c>
      <c r="D1118" s="3">
        <v>33080.339999999997</v>
      </c>
      <c r="E1118" s="3">
        <v>95034.66</v>
      </c>
      <c r="F1118" s="3">
        <v>22.922460000000001</v>
      </c>
      <c r="G1118" s="3">
        <v>-133332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44908700</v>
      </c>
      <c r="M1118" s="3">
        <v>794305.6</v>
      </c>
      <c r="N1118" s="3">
        <v>53581460</v>
      </c>
      <c r="O1118" s="3">
        <v>9104569000</v>
      </c>
      <c r="P1118" s="3">
        <v>16376.2</v>
      </c>
      <c r="Q1118" s="3">
        <v>156160600000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795172.4</v>
      </c>
      <c r="AB1118" s="3">
        <v>0</v>
      </c>
      <c r="AC1118" s="3">
        <v>0</v>
      </c>
      <c r="AD1118" s="3">
        <v>16557.240000000002</v>
      </c>
      <c r="AE1118" s="3">
        <v>899762</v>
      </c>
      <c r="AF1118" s="3">
        <v>10385.450000000001</v>
      </c>
      <c r="AG1118" s="3">
        <v>358.29489999999998</v>
      </c>
      <c r="AH1118" s="3">
        <v>0</v>
      </c>
      <c r="AI1118" s="3">
        <v>-26867.77</v>
      </c>
      <c r="AJ1118" s="3">
        <v>19585.36</v>
      </c>
      <c r="AK1118" s="3">
        <v>29374.62</v>
      </c>
      <c r="AL1118" s="3">
        <v>66656.13</v>
      </c>
      <c r="AM1118" s="3">
        <v>2237284</v>
      </c>
      <c r="AN1118" s="1" t="s">
        <v>50</v>
      </c>
    </row>
    <row r="1119" spans="1:40" x14ac:dyDescent="0.25">
      <c r="A1119" s="2">
        <v>30612</v>
      </c>
      <c r="B1119" s="3">
        <v>442899.4</v>
      </c>
      <c r="C1119" s="3">
        <v>0</v>
      </c>
      <c r="D1119" s="3">
        <v>1141.626</v>
      </c>
      <c r="E1119" s="3">
        <v>39924.75</v>
      </c>
      <c r="F1119" s="3">
        <v>15.086360000000001</v>
      </c>
      <c r="G1119" s="3">
        <v>-152142.5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44400720</v>
      </c>
      <c r="M1119" s="3">
        <v>711414.7</v>
      </c>
      <c r="N1119" s="3">
        <v>53534930</v>
      </c>
      <c r="O1119" s="3">
        <v>9104393000</v>
      </c>
      <c r="P1119" s="3">
        <v>15710.04</v>
      </c>
      <c r="Q1119" s="3">
        <v>156159400000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566130</v>
      </c>
      <c r="AB1119" s="3">
        <v>0</v>
      </c>
      <c r="AC1119" s="3">
        <v>0</v>
      </c>
      <c r="AD1119" s="3">
        <v>32762.04</v>
      </c>
      <c r="AE1119" s="3">
        <v>958654.8</v>
      </c>
      <c r="AF1119" s="3">
        <v>2303.6680000000001</v>
      </c>
      <c r="AG1119" s="3">
        <v>0</v>
      </c>
      <c r="AH1119" s="3">
        <v>0</v>
      </c>
      <c r="AI1119" s="3">
        <v>-26697.41</v>
      </c>
      <c r="AJ1119" s="3">
        <v>19028.810000000001</v>
      </c>
      <c r="AK1119" s="3">
        <v>29269.46</v>
      </c>
      <c r="AL1119" s="3">
        <v>65676</v>
      </c>
      <c r="AM1119" s="3">
        <v>8394.2729999999992</v>
      </c>
      <c r="AN1119" s="1" t="s">
        <v>51</v>
      </c>
    </row>
    <row r="1120" spans="1:40" x14ac:dyDescent="0.25">
      <c r="A1120" s="2">
        <v>30613</v>
      </c>
      <c r="B1120" s="3">
        <v>442891.5</v>
      </c>
      <c r="C1120" s="3">
        <v>0</v>
      </c>
      <c r="D1120" s="3">
        <v>877.63689999999997</v>
      </c>
      <c r="E1120" s="3">
        <v>30500.39</v>
      </c>
      <c r="F1120" s="3">
        <v>13.966659999999999</v>
      </c>
      <c r="G1120" s="3">
        <v>-159853.79999999999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44172080</v>
      </c>
      <c r="M1120" s="3">
        <v>636695.5</v>
      </c>
      <c r="N1120" s="3">
        <v>53467790</v>
      </c>
      <c r="O1120" s="3">
        <v>9104229000</v>
      </c>
      <c r="P1120" s="3">
        <v>15271.35</v>
      </c>
      <c r="Q1120" s="3">
        <v>156158400000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280852.8</v>
      </c>
      <c r="AB1120" s="3">
        <v>0</v>
      </c>
      <c r="AC1120" s="3">
        <v>0</v>
      </c>
      <c r="AD1120" s="3">
        <v>33777.480000000003</v>
      </c>
      <c r="AE1120" s="3">
        <v>776905.7</v>
      </c>
      <c r="AF1120" s="3">
        <v>1721.694</v>
      </c>
      <c r="AG1120" s="3">
        <v>0</v>
      </c>
      <c r="AH1120" s="3">
        <v>0</v>
      </c>
      <c r="AI1120" s="3">
        <v>-26677.31</v>
      </c>
      <c r="AJ1120" s="3">
        <v>18520.3</v>
      </c>
      <c r="AK1120" s="3">
        <v>28960.17</v>
      </c>
      <c r="AL1120" s="3">
        <v>85789.86</v>
      </c>
      <c r="AM1120" s="3">
        <v>136.4348</v>
      </c>
      <c r="AN1120" s="1" t="s">
        <v>54</v>
      </c>
    </row>
    <row r="1121" spans="1:40" x14ac:dyDescent="0.25">
      <c r="A1121" s="2">
        <v>30614</v>
      </c>
      <c r="B1121" s="3">
        <v>349914.8</v>
      </c>
      <c r="C1121" s="3">
        <v>0</v>
      </c>
      <c r="D1121" s="3">
        <v>913.19119999999998</v>
      </c>
      <c r="E1121" s="3">
        <v>25090.880000000001</v>
      </c>
      <c r="F1121" s="3">
        <v>13.109590000000001</v>
      </c>
      <c r="G1121" s="3">
        <v>-162410.29999999999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43860900</v>
      </c>
      <c r="M1121" s="3">
        <v>587184.9</v>
      </c>
      <c r="N1121" s="3">
        <v>53394290</v>
      </c>
      <c r="O1121" s="3">
        <v>9104072000</v>
      </c>
      <c r="P1121" s="3">
        <v>14805.3</v>
      </c>
      <c r="Q1121" s="3">
        <v>156157700000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347178.6</v>
      </c>
      <c r="AB1121" s="3">
        <v>0</v>
      </c>
      <c r="AC1121" s="3">
        <v>0</v>
      </c>
      <c r="AD1121" s="3">
        <v>31034.83</v>
      </c>
      <c r="AE1121" s="3">
        <v>618608.69999999995</v>
      </c>
      <c r="AF1121" s="3">
        <v>1473.2429999999999</v>
      </c>
      <c r="AG1121" s="3">
        <v>0</v>
      </c>
      <c r="AH1121" s="3">
        <v>0</v>
      </c>
      <c r="AI1121" s="3">
        <v>-26817.94</v>
      </c>
      <c r="AJ1121" s="3">
        <v>18321.669999999998</v>
      </c>
      <c r="AK1121" s="3">
        <v>28668.41</v>
      </c>
      <c r="AL1121" s="3">
        <v>91938.52</v>
      </c>
      <c r="AM1121" s="3">
        <v>3622.143</v>
      </c>
      <c r="AN1121" s="1" t="s">
        <v>54</v>
      </c>
    </row>
    <row r="1122" spans="1:40" x14ac:dyDescent="0.25">
      <c r="A1122" s="2">
        <v>30615</v>
      </c>
      <c r="B1122" s="3">
        <v>200668</v>
      </c>
      <c r="C1122" s="3">
        <v>0</v>
      </c>
      <c r="D1122" s="3">
        <v>1371.6790000000001</v>
      </c>
      <c r="E1122" s="3">
        <v>22168.11</v>
      </c>
      <c r="F1122" s="3">
        <v>12.53647</v>
      </c>
      <c r="G1122" s="3">
        <v>-163304.5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43427860</v>
      </c>
      <c r="M1122" s="3">
        <v>546569.69999999995</v>
      </c>
      <c r="N1122" s="3">
        <v>53348720</v>
      </c>
      <c r="O1122" s="3">
        <v>9103880000</v>
      </c>
      <c r="P1122" s="3">
        <v>14398.01</v>
      </c>
      <c r="Q1122" s="3">
        <v>156157100000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472093</v>
      </c>
      <c r="AB1122" s="3">
        <v>0</v>
      </c>
      <c r="AC1122" s="3">
        <v>0</v>
      </c>
      <c r="AD1122" s="3">
        <v>36451.089999999997</v>
      </c>
      <c r="AE1122" s="3">
        <v>655086</v>
      </c>
      <c r="AF1122" s="3">
        <v>1460.3589999999999</v>
      </c>
      <c r="AG1122" s="3">
        <v>0</v>
      </c>
      <c r="AH1122" s="3">
        <v>0</v>
      </c>
      <c r="AI1122" s="3">
        <v>-26747.74</v>
      </c>
      <c r="AJ1122" s="3">
        <v>17872.57</v>
      </c>
      <c r="AK1122" s="3">
        <v>28357.42</v>
      </c>
      <c r="AL1122" s="3">
        <v>63561.33</v>
      </c>
      <c r="AM1122" s="3">
        <v>12930.47</v>
      </c>
      <c r="AN1122" s="1" t="s">
        <v>66</v>
      </c>
    </row>
    <row r="1123" spans="1:40" x14ac:dyDescent="0.25">
      <c r="A1123" s="2">
        <v>30616</v>
      </c>
      <c r="B1123" s="3">
        <v>198412.4</v>
      </c>
      <c r="C1123" s="3">
        <v>5007.3</v>
      </c>
      <c r="D1123" s="3">
        <v>36761.449999999997</v>
      </c>
      <c r="E1123" s="3">
        <v>97285.94</v>
      </c>
      <c r="F1123" s="3">
        <v>24.717220000000001</v>
      </c>
      <c r="G1123" s="3">
        <v>-120124.4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44394930</v>
      </c>
      <c r="M1123" s="3">
        <v>809032.3</v>
      </c>
      <c r="N1123" s="3">
        <v>53251810</v>
      </c>
      <c r="O1123" s="3">
        <v>9103808000</v>
      </c>
      <c r="P1123" s="3">
        <v>17019.2</v>
      </c>
      <c r="Q1123" s="3">
        <v>156157600000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872379</v>
      </c>
      <c r="AB1123" s="3">
        <v>0</v>
      </c>
      <c r="AC1123" s="3">
        <v>0</v>
      </c>
      <c r="AD1123" s="3">
        <v>11708.77</v>
      </c>
      <c r="AE1123" s="3">
        <v>372902.6</v>
      </c>
      <c r="AF1123" s="3">
        <v>10365.59</v>
      </c>
      <c r="AG1123" s="3">
        <v>361.3159</v>
      </c>
      <c r="AH1123" s="3">
        <v>0</v>
      </c>
      <c r="AI1123" s="3">
        <v>-27143.59</v>
      </c>
      <c r="AJ1123" s="3">
        <v>18862.89</v>
      </c>
      <c r="AK1123" s="3">
        <v>28534.87</v>
      </c>
      <c r="AL1123" s="3">
        <v>115894.2</v>
      </c>
      <c r="AM1123" s="3">
        <v>2236640</v>
      </c>
      <c r="AN1123" s="1" t="s">
        <v>52</v>
      </c>
    </row>
    <row r="1124" spans="1:40" x14ac:dyDescent="0.25">
      <c r="A1124" s="2">
        <v>30617</v>
      </c>
      <c r="B1124" s="3">
        <v>264301.3</v>
      </c>
      <c r="C1124" s="3">
        <v>0</v>
      </c>
      <c r="D1124" s="3">
        <v>1502.366</v>
      </c>
      <c r="E1124" s="3">
        <v>41321.730000000003</v>
      </c>
      <c r="F1124" s="3">
        <v>15.185219999999999</v>
      </c>
      <c r="G1124" s="3">
        <v>-157873.5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43992800</v>
      </c>
      <c r="M1124" s="3">
        <v>714803.4</v>
      </c>
      <c r="N1124" s="3">
        <v>53207410</v>
      </c>
      <c r="O1124" s="3">
        <v>9103634000</v>
      </c>
      <c r="P1124" s="3">
        <v>16318.21</v>
      </c>
      <c r="Q1124" s="3">
        <v>156156800000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469059.3</v>
      </c>
      <c r="AB1124" s="3">
        <v>0</v>
      </c>
      <c r="AC1124" s="3">
        <v>0</v>
      </c>
      <c r="AD1124" s="3">
        <v>22072.240000000002</v>
      </c>
      <c r="AE1124" s="3">
        <v>737096.7</v>
      </c>
      <c r="AF1124" s="3">
        <v>2427</v>
      </c>
      <c r="AG1124" s="3">
        <v>0</v>
      </c>
      <c r="AH1124" s="3">
        <v>0</v>
      </c>
      <c r="AI1124" s="3">
        <v>-26832.45</v>
      </c>
      <c r="AJ1124" s="3">
        <v>18223.349999999999</v>
      </c>
      <c r="AK1124" s="3">
        <v>28460.71</v>
      </c>
      <c r="AL1124" s="3">
        <v>62741.26</v>
      </c>
      <c r="AM1124" s="3">
        <v>7714.4409999999998</v>
      </c>
      <c r="AN1124" s="1" t="s">
        <v>60</v>
      </c>
    </row>
    <row r="1125" spans="1:40" x14ac:dyDescent="0.25">
      <c r="A1125" s="2">
        <v>30618</v>
      </c>
      <c r="B1125" s="3">
        <v>457777.2</v>
      </c>
      <c r="C1125" s="3">
        <v>4928.0649999999996</v>
      </c>
      <c r="D1125" s="3">
        <v>42485.47</v>
      </c>
      <c r="E1125" s="3">
        <v>111479.8</v>
      </c>
      <c r="F1125" s="3">
        <v>26.90213</v>
      </c>
      <c r="G1125" s="3">
        <v>-112925.7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45318160</v>
      </c>
      <c r="M1125" s="3">
        <v>945701.4</v>
      </c>
      <c r="N1125" s="3">
        <v>53151640</v>
      </c>
      <c r="O1125" s="3">
        <v>9103538000</v>
      </c>
      <c r="P1125" s="3">
        <v>18625.73</v>
      </c>
      <c r="Q1125" s="3">
        <v>156157100000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481928.7</v>
      </c>
      <c r="AB1125" s="3">
        <v>0</v>
      </c>
      <c r="AC1125" s="3">
        <v>0</v>
      </c>
      <c r="AD1125" s="3">
        <v>3491.277</v>
      </c>
      <c r="AE1125" s="3">
        <v>358074.4</v>
      </c>
      <c r="AF1125" s="3">
        <v>11394.12</v>
      </c>
      <c r="AG1125" s="3">
        <v>363.21730000000002</v>
      </c>
      <c r="AH1125" s="3">
        <v>0</v>
      </c>
      <c r="AI1125" s="3">
        <v>-27308.55</v>
      </c>
      <c r="AJ1125" s="3">
        <v>21060.95</v>
      </c>
      <c r="AK1125" s="3">
        <v>29654.78</v>
      </c>
      <c r="AL1125" s="3">
        <v>76938.67</v>
      </c>
      <c r="AM1125" s="3">
        <v>2194940</v>
      </c>
      <c r="AN1125" s="1" t="s">
        <v>66</v>
      </c>
    </row>
    <row r="1126" spans="1:40" x14ac:dyDescent="0.25">
      <c r="A1126" s="2">
        <v>30619</v>
      </c>
      <c r="B1126" s="3">
        <v>645139.1</v>
      </c>
      <c r="C1126" s="3">
        <v>33653.85</v>
      </c>
      <c r="D1126" s="3">
        <v>1786527</v>
      </c>
      <c r="E1126" s="3">
        <v>440937.2</v>
      </c>
      <c r="F1126" s="3">
        <v>285.59300000000002</v>
      </c>
      <c r="G1126" s="3">
        <v>301485.40000000002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56062470</v>
      </c>
      <c r="M1126" s="3">
        <v>2534706</v>
      </c>
      <c r="N1126" s="3">
        <v>53096460</v>
      </c>
      <c r="O1126" s="3">
        <v>9103884000</v>
      </c>
      <c r="P1126" s="3">
        <v>33606.410000000003</v>
      </c>
      <c r="Q1126" s="3">
        <v>156163000000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325.02910000000003</v>
      </c>
      <c r="AE1126" s="3">
        <v>210148.3</v>
      </c>
      <c r="AF1126" s="3">
        <v>107116.8</v>
      </c>
      <c r="AG1126" s="3">
        <v>2203.2930000000001</v>
      </c>
      <c r="AH1126" s="3">
        <v>0</v>
      </c>
      <c r="AI1126" s="3">
        <v>-27063.68</v>
      </c>
      <c r="AJ1126" s="3">
        <v>46891.65</v>
      </c>
      <c r="AK1126" s="3">
        <v>31960.27</v>
      </c>
      <c r="AL1126" s="3">
        <v>102194.1</v>
      </c>
      <c r="AM1126" s="3">
        <v>15161690</v>
      </c>
      <c r="AN1126" s="1" t="s">
        <v>51</v>
      </c>
    </row>
    <row r="1127" spans="1:40" x14ac:dyDescent="0.25">
      <c r="A1127" s="2">
        <v>30620</v>
      </c>
      <c r="B1127" s="3">
        <v>858966.8</v>
      </c>
      <c r="C1127" s="3">
        <v>84308.17</v>
      </c>
      <c r="D1127" s="3">
        <v>9048633</v>
      </c>
      <c r="E1127" s="3">
        <v>732596.8</v>
      </c>
      <c r="F1127" s="3">
        <v>563.04060000000004</v>
      </c>
      <c r="G1127" s="3">
        <v>1187068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71199130</v>
      </c>
      <c r="M1127" s="3">
        <v>4574054</v>
      </c>
      <c r="N1127" s="3">
        <v>53088040</v>
      </c>
      <c r="O1127" s="3">
        <v>9105125000</v>
      </c>
      <c r="P1127" s="3">
        <v>42665.39</v>
      </c>
      <c r="Q1127" s="3">
        <v>156181500000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792.83050000000003</v>
      </c>
      <c r="AE1127" s="3">
        <v>223409.9</v>
      </c>
      <c r="AF1127" s="3">
        <v>513470.7</v>
      </c>
      <c r="AG1127" s="3">
        <v>4790.0200000000004</v>
      </c>
      <c r="AH1127" s="3">
        <v>0</v>
      </c>
      <c r="AI1127" s="3">
        <v>-25027.05</v>
      </c>
      <c r="AJ1127" s="3">
        <v>130272.2</v>
      </c>
      <c r="AK1127" s="3">
        <v>38097.879999999997</v>
      </c>
      <c r="AL1127" s="3">
        <v>138788.70000000001</v>
      </c>
      <c r="AM1127" s="3">
        <v>27913320</v>
      </c>
      <c r="AN1127" s="1" t="s">
        <v>75</v>
      </c>
    </row>
    <row r="1128" spans="1:40" x14ac:dyDescent="0.25">
      <c r="A1128" s="2">
        <v>30621</v>
      </c>
      <c r="B1128" s="3">
        <v>1037251</v>
      </c>
      <c r="C1128" s="3">
        <v>16818.36</v>
      </c>
      <c r="D1128" s="3">
        <v>987590.2</v>
      </c>
      <c r="E1128" s="3">
        <v>398315</v>
      </c>
      <c r="F1128" s="3">
        <v>219.84549999999999</v>
      </c>
      <c r="G1128" s="3">
        <v>-116192.1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73667360</v>
      </c>
      <c r="M1128" s="3">
        <v>4746870</v>
      </c>
      <c r="N1128" s="3">
        <v>53145120</v>
      </c>
      <c r="O1128" s="3">
        <v>9105041000</v>
      </c>
      <c r="P1128" s="3">
        <v>33716.769999999997</v>
      </c>
      <c r="Q1128" s="3">
        <v>156186800000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7677.0349999999999</v>
      </c>
      <c r="AE1128" s="3">
        <v>296389.09999999998</v>
      </c>
      <c r="AF1128" s="3">
        <v>153118.6</v>
      </c>
      <c r="AG1128" s="3">
        <v>1690.7380000000001</v>
      </c>
      <c r="AH1128" s="3">
        <v>0</v>
      </c>
      <c r="AI1128" s="3">
        <v>-26268.58</v>
      </c>
      <c r="AJ1128" s="3">
        <v>147053.20000000001</v>
      </c>
      <c r="AK1128" s="3">
        <v>41244.99</v>
      </c>
      <c r="AL1128" s="3">
        <v>90078.01</v>
      </c>
      <c r="AM1128" s="3">
        <v>4403919</v>
      </c>
      <c r="AN1128" s="1" t="s">
        <v>67</v>
      </c>
    </row>
    <row r="1129" spans="1:40" x14ac:dyDescent="0.25">
      <c r="A1129" s="2">
        <v>30622</v>
      </c>
      <c r="B1129" s="3">
        <v>1283462</v>
      </c>
      <c r="C1129" s="3">
        <v>4591.7129999999997</v>
      </c>
      <c r="D1129" s="3">
        <v>964722.3</v>
      </c>
      <c r="E1129" s="3">
        <v>372158.8</v>
      </c>
      <c r="F1129" s="3">
        <v>226.66849999999999</v>
      </c>
      <c r="G1129" s="3">
        <v>-121193.3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75099620</v>
      </c>
      <c r="M1129" s="3">
        <v>4894558</v>
      </c>
      <c r="N1129" s="3">
        <v>53206300</v>
      </c>
      <c r="O1129" s="3">
        <v>9104930000</v>
      </c>
      <c r="P1129" s="3">
        <v>36136.699999999997</v>
      </c>
      <c r="Q1129" s="3">
        <v>156187100000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8038.0439999999999</v>
      </c>
      <c r="AE1129" s="3">
        <v>801729.4</v>
      </c>
      <c r="AF1129" s="3">
        <v>132288.79999999999</v>
      </c>
      <c r="AG1129" s="3">
        <v>735.83810000000005</v>
      </c>
      <c r="AH1129" s="3">
        <v>0</v>
      </c>
      <c r="AI1129" s="3">
        <v>-26365.15</v>
      </c>
      <c r="AJ1129" s="3">
        <v>146518</v>
      </c>
      <c r="AK1129" s="3">
        <v>42392.21</v>
      </c>
      <c r="AL1129" s="3">
        <v>85428.44</v>
      </c>
      <c r="AM1129" s="3">
        <v>3562504</v>
      </c>
      <c r="AN1129" s="1" t="s">
        <v>55</v>
      </c>
    </row>
    <row r="1130" spans="1:40" x14ac:dyDescent="0.25">
      <c r="A1130" s="2">
        <v>30623</v>
      </c>
      <c r="B1130" s="3">
        <v>1569209</v>
      </c>
      <c r="C1130" s="3">
        <v>7631.7020000000002</v>
      </c>
      <c r="D1130" s="3">
        <v>2503838</v>
      </c>
      <c r="E1130" s="3">
        <v>385856.4</v>
      </c>
      <c r="F1130" s="3">
        <v>352.60129999999998</v>
      </c>
      <c r="G1130" s="3">
        <v>175528.1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76140480</v>
      </c>
      <c r="M1130" s="3">
        <v>5287215</v>
      </c>
      <c r="N1130" s="3">
        <v>53239950</v>
      </c>
      <c r="O1130" s="3">
        <v>9105147000</v>
      </c>
      <c r="P1130" s="3">
        <v>38445.01</v>
      </c>
      <c r="Q1130" s="3">
        <v>156188100000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11567.53</v>
      </c>
      <c r="AE1130" s="3">
        <v>1103728</v>
      </c>
      <c r="AF1130" s="3">
        <v>157300</v>
      </c>
      <c r="AG1130" s="3">
        <v>354.89890000000003</v>
      </c>
      <c r="AH1130" s="3">
        <v>0</v>
      </c>
      <c r="AI1130" s="3">
        <v>-26922.6</v>
      </c>
      <c r="AJ1130" s="3">
        <v>164314.9</v>
      </c>
      <c r="AK1130" s="3">
        <v>43529.83</v>
      </c>
      <c r="AL1130" s="3">
        <v>130771</v>
      </c>
      <c r="AM1130" s="3">
        <v>5838566</v>
      </c>
      <c r="AN1130" s="1" t="s">
        <v>70</v>
      </c>
    </row>
    <row r="1131" spans="1:40" x14ac:dyDescent="0.25">
      <c r="A1131" s="2">
        <v>30624</v>
      </c>
      <c r="B1131" s="3">
        <v>1820783</v>
      </c>
      <c r="C1131" s="3">
        <v>0</v>
      </c>
      <c r="D1131" s="3">
        <v>276560.59999999998</v>
      </c>
      <c r="E1131" s="3">
        <v>232718.4</v>
      </c>
      <c r="F1131" s="3">
        <v>73.94632</v>
      </c>
      <c r="G1131" s="3">
        <v>-340497.8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75251870</v>
      </c>
      <c r="M1131" s="3">
        <v>4778996</v>
      </c>
      <c r="N1131" s="3">
        <v>53297400</v>
      </c>
      <c r="O1131" s="3">
        <v>9104810000</v>
      </c>
      <c r="P1131" s="3">
        <v>28288.47</v>
      </c>
      <c r="Q1131" s="3">
        <v>156185800000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7870.8019999999997</v>
      </c>
      <c r="AE1131" s="3">
        <v>1261261</v>
      </c>
      <c r="AF1131" s="3">
        <v>16430.61</v>
      </c>
      <c r="AG1131" s="3">
        <v>0</v>
      </c>
      <c r="AH1131" s="3">
        <v>0</v>
      </c>
      <c r="AI1131" s="3">
        <v>-27269.06</v>
      </c>
      <c r="AJ1131" s="3">
        <v>143658.79999999999</v>
      </c>
      <c r="AK1131" s="3">
        <v>44558.92</v>
      </c>
      <c r="AL1131" s="3">
        <v>86309.4</v>
      </c>
      <c r="AM1131" s="3">
        <v>619170.6</v>
      </c>
      <c r="AN1131" s="1" t="s">
        <v>54</v>
      </c>
    </row>
    <row r="1132" spans="1:40" x14ac:dyDescent="0.25">
      <c r="A1132" s="2">
        <v>30625</v>
      </c>
      <c r="B1132" s="3">
        <v>2104456</v>
      </c>
      <c r="C1132" s="3">
        <v>0</v>
      </c>
      <c r="D1132" s="3">
        <v>22907.91</v>
      </c>
      <c r="E1132" s="3">
        <v>153000</v>
      </c>
      <c r="F1132" s="3">
        <v>32.396819999999998</v>
      </c>
      <c r="G1132" s="3">
        <v>-326285.7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74382220</v>
      </c>
      <c r="M1132" s="3">
        <v>4162255</v>
      </c>
      <c r="N1132" s="3">
        <v>53337050</v>
      </c>
      <c r="O1132" s="3">
        <v>9104490000</v>
      </c>
      <c r="P1132" s="3">
        <v>24816.44</v>
      </c>
      <c r="Q1132" s="3">
        <v>156183300000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1375624</v>
      </c>
      <c r="AB1132" s="3">
        <v>0</v>
      </c>
      <c r="AC1132" s="3">
        <v>0</v>
      </c>
      <c r="AD1132" s="3">
        <v>5651.5630000000001</v>
      </c>
      <c r="AE1132" s="3">
        <v>1071778</v>
      </c>
      <c r="AF1132" s="3">
        <v>5725.1710000000003</v>
      </c>
      <c r="AG1132" s="3">
        <v>0</v>
      </c>
      <c r="AH1132" s="3">
        <v>0</v>
      </c>
      <c r="AI1132" s="3">
        <v>-27510.14</v>
      </c>
      <c r="AJ1132" s="3">
        <v>121270.9</v>
      </c>
      <c r="AK1132" s="3">
        <v>44863.5</v>
      </c>
      <c r="AL1132" s="3">
        <v>81741.53</v>
      </c>
      <c r="AM1132" s="3">
        <v>148665.70000000001</v>
      </c>
      <c r="AN1132" s="1" t="s">
        <v>55</v>
      </c>
    </row>
    <row r="1133" spans="1:40" x14ac:dyDescent="0.25">
      <c r="A1133" s="2">
        <v>30626</v>
      </c>
      <c r="B1133" s="3">
        <v>2232128</v>
      </c>
      <c r="C1133" s="3">
        <v>10060.57</v>
      </c>
      <c r="D1133" s="3">
        <v>1287804</v>
      </c>
      <c r="E1133" s="3">
        <v>292011.3</v>
      </c>
      <c r="F1133" s="3">
        <v>160.0729</v>
      </c>
      <c r="G1133" s="3">
        <v>-110142.1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75084930</v>
      </c>
      <c r="M1133" s="3">
        <v>4752277</v>
      </c>
      <c r="N1133" s="3">
        <v>53394120</v>
      </c>
      <c r="O1133" s="3">
        <v>9104386000</v>
      </c>
      <c r="P1133" s="3">
        <v>33217.949999999997</v>
      </c>
      <c r="Q1133" s="3">
        <v>156183100000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1068081</v>
      </c>
      <c r="AB1133" s="3">
        <v>0</v>
      </c>
      <c r="AC1133" s="3">
        <v>0</v>
      </c>
      <c r="AD1133" s="3">
        <v>3281.75</v>
      </c>
      <c r="AE1133" s="3">
        <v>1071274</v>
      </c>
      <c r="AF1133" s="3">
        <v>46456.01</v>
      </c>
      <c r="AG1133" s="3">
        <v>703.17719999999997</v>
      </c>
      <c r="AH1133" s="3">
        <v>0</v>
      </c>
      <c r="AI1133" s="3">
        <v>-27512.49</v>
      </c>
      <c r="AJ1133" s="3">
        <v>143583.70000000001</v>
      </c>
      <c r="AK1133" s="3">
        <v>46699.16</v>
      </c>
      <c r="AL1133" s="3">
        <v>86621.71</v>
      </c>
      <c r="AM1133" s="3">
        <v>4086551</v>
      </c>
      <c r="AN1133" s="1" t="s">
        <v>50</v>
      </c>
    </row>
    <row r="1134" spans="1:40" x14ac:dyDescent="0.25">
      <c r="A1134" s="2">
        <v>30627</v>
      </c>
      <c r="B1134" s="3">
        <v>2420010</v>
      </c>
      <c r="C1134" s="3">
        <v>0</v>
      </c>
      <c r="D1134" s="3">
        <v>12477.09</v>
      </c>
      <c r="E1134" s="3">
        <v>138023.70000000001</v>
      </c>
      <c r="F1134" s="3">
        <v>29.4893</v>
      </c>
      <c r="G1134" s="3">
        <v>-308445.3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74331870</v>
      </c>
      <c r="M1134" s="3">
        <v>4212246</v>
      </c>
      <c r="N1134" s="3">
        <v>53432160</v>
      </c>
      <c r="O1134" s="3">
        <v>9104109000</v>
      </c>
      <c r="P1134" s="3">
        <v>25255.87</v>
      </c>
      <c r="Q1134" s="3">
        <v>156180200000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1118939</v>
      </c>
      <c r="AB1134" s="3">
        <v>0</v>
      </c>
      <c r="AC1134" s="3">
        <v>0</v>
      </c>
      <c r="AD1134" s="3">
        <v>4286.8280000000004</v>
      </c>
      <c r="AE1134" s="3">
        <v>1026200</v>
      </c>
      <c r="AF1134" s="3">
        <v>6041.2809999999999</v>
      </c>
      <c r="AG1134" s="3">
        <v>0</v>
      </c>
      <c r="AH1134" s="3">
        <v>0</v>
      </c>
      <c r="AI1134" s="3">
        <v>-27903.25</v>
      </c>
      <c r="AJ1134" s="3">
        <v>124728.5</v>
      </c>
      <c r="AK1134" s="3">
        <v>46997.11</v>
      </c>
      <c r="AL1134" s="3">
        <v>86780.84</v>
      </c>
      <c r="AM1134" s="3">
        <v>60911.99</v>
      </c>
      <c r="AN1134" s="1" t="s">
        <v>75</v>
      </c>
    </row>
    <row r="1135" spans="1:40" x14ac:dyDescent="0.25">
      <c r="A1135" s="2">
        <v>30628</v>
      </c>
      <c r="B1135" s="3">
        <v>2642577</v>
      </c>
      <c r="C1135" s="3">
        <v>0</v>
      </c>
      <c r="D1135" s="3">
        <v>1319.38</v>
      </c>
      <c r="E1135" s="3">
        <v>99296.68</v>
      </c>
      <c r="F1135" s="3">
        <v>23.121860000000002</v>
      </c>
      <c r="G1135" s="3">
        <v>-295245.8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74010570</v>
      </c>
      <c r="M1135" s="3">
        <v>3676498</v>
      </c>
      <c r="N1135" s="3">
        <v>53456930</v>
      </c>
      <c r="O1135" s="3">
        <v>9103819000</v>
      </c>
      <c r="P1135" s="3">
        <v>22140.57</v>
      </c>
      <c r="Q1135" s="3">
        <v>156177400000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694113.9</v>
      </c>
      <c r="AB1135" s="3">
        <v>0</v>
      </c>
      <c r="AC1135" s="3">
        <v>0</v>
      </c>
      <c r="AD1135" s="3">
        <v>1626.71</v>
      </c>
      <c r="AE1135" s="3">
        <v>594537</v>
      </c>
      <c r="AF1135" s="3">
        <v>4528.8119999999999</v>
      </c>
      <c r="AG1135" s="3">
        <v>0</v>
      </c>
      <c r="AH1135" s="3">
        <v>0</v>
      </c>
      <c r="AI1135" s="3">
        <v>-28012.34</v>
      </c>
      <c r="AJ1135" s="3">
        <v>105445.7</v>
      </c>
      <c r="AK1135" s="3">
        <v>47392.51</v>
      </c>
      <c r="AL1135" s="3">
        <v>80772.75</v>
      </c>
      <c r="AM1135" s="3">
        <v>479.41039999999998</v>
      </c>
      <c r="AN1135" s="1" t="s">
        <v>57</v>
      </c>
    </row>
    <row r="1136" spans="1:40" x14ac:dyDescent="0.25">
      <c r="A1136" s="2">
        <v>30629</v>
      </c>
      <c r="B1136" s="3">
        <v>2863356</v>
      </c>
      <c r="C1136" s="3">
        <v>7507.3829999999998</v>
      </c>
      <c r="D1136" s="3">
        <v>32962.019999999997</v>
      </c>
      <c r="E1136" s="3">
        <v>172685.9</v>
      </c>
      <c r="F1136" s="3">
        <v>38.895809999999997</v>
      </c>
      <c r="G1136" s="3">
        <v>-242461.8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75395070</v>
      </c>
      <c r="M1136" s="3">
        <v>4089966</v>
      </c>
      <c r="N1136" s="3">
        <v>53492680</v>
      </c>
      <c r="O1136" s="3">
        <v>9103576000</v>
      </c>
      <c r="P1136" s="3">
        <v>23677.49</v>
      </c>
      <c r="Q1136" s="3">
        <v>156177200000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86410.69</v>
      </c>
      <c r="AB1136" s="3">
        <v>0</v>
      </c>
      <c r="AC1136" s="3">
        <v>0</v>
      </c>
      <c r="AD1136" s="3">
        <v>8011.0659999999998</v>
      </c>
      <c r="AE1136" s="3">
        <v>254165.5</v>
      </c>
      <c r="AF1136" s="3">
        <v>20159.05</v>
      </c>
      <c r="AG1136" s="3">
        <v>990.94929999999999</v>
      </c>
      <c r="AH1136" s="3">
        <v>0</v>
      </c>
      <c r="AI1136" s="3">
        <v>-27802.78</v>
      </c>
      <c r="AJ1136" s="3">
        <v>117310.2</v>
      </c>
      <c r="AK1136" s="3">
        <v>46917.5</v>
      </c>
      <c r="AL1136" s="3">
        <v>81651.56</v>
      </c>
      <c r="AM1136" s="3">
        <v>2182686</v>
      </c>
      <c r="AN1136" s="1" t="s">
        <v>55</v>
      </c>
    </row>
    <row r="1137" spans="1:40" x14ac:dyDescent="0.25">
      <c r="A1137" s="2">
        <v>30630</v>
      </c>
      <c r="B1137" s="3">
        <v>2997192</v>
      </c>
      <c r="C1137" s="3">
        <v>759614.7</v>
      </c>
      <c r="D1137" s="3">
        <v>8307580</v>
      </c>
      <c r="E1137" s="3">
        <v>510916.8</v>
      </c>
      <c r="F1137" s="3">
        <v>358.91759999999999</v>
      </c>
      <c r="G1137" s="3">
        <v>755198.3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81392270</v>
      </c>
      <c r="M1137" s="3">
        <v>5643114</v>
      </c>
      <c r="N1137" s="3">
        <v>53649300</v>
      </c>
      <c r="O1137" s="3">
        <v>9104341000</v>
      </c>
      <c r="P1137" s="3">
        <v>34769.14</v>
      </c>
      <c r="Q1137" s="3">
        <v>156205600000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4814.9449999999997</v>
      </c>
      <c r="AE1137" s="3">
        <v>254189.4</v>
      </c>
      <c r="AF1137" s="3">
        <v>1502532</v>
      </c>
      <c r="AG1137" s="3">
        <v>8788.7630000000008</v>
      </c>
      <c r="AH1137" s="3">
        <v>0</v>
      </c>
      <c r="AI1137" s="3">
        <v>-25800.87</v>
      </c>
      <c r="AJ1137" s="3">
        <v>270668</v>
      </c>
      <c r="AK1137" s="3">
        <v>49808.09</v>
      </c>
      <c r="AL1137" s="3">
        <v>114118.9</v>
      </c>
      <c r="AM1137" s="3">
        <v>18307520</v>
      </c>
      <c r="AN1137" s="1" t="s">
        <v>49</v>
      </c>
    </row>
    <row r="1138" spans="1:40" x14ac:dyDescent="0.25">
      <c r="A1138" s="2">
        <v>30631</v>
      </c>
      <c r="B1138" s="3">
        <v>3035940</v>
      </c>
      <c r="C1138" s="3">
        <v>10298.209999999999</v>
      </c>
      <c r="D1138" s="3">
        <v>792555.7</v>
      </c>
      <c r="E1138" s="3">
        <v>286986.7</v>
      </c>
      <c r="F1138" s="3">
        <v>134.50749999999999</v>
      </c>
      <c r="G1138" s="3">
        <v>-259064.9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82331020</v>
      </c>
      <c r="M1138" s="3">
        <v>5907658</v>
      </c>
      <c r="N1138" s="3">
        <v>53782610</v>
      </c>
      <c r="O1138" s="3">
        <v>9104085000</v>
      </c>
      <c r="P1138" s="3">
        <v>29524.82</v>
      </c>
      <c r="Q1138" s="3">
        <v>156205700000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7805.2759999999998</v>
      </c>
      <c r="AE1138" s="3">
        <v>730646.6</v>
      </c>
      <c r="AF1138" s="3">
        <v>220942.2</v>
      </c>
      <c r="AG1138" s="3">
        <v>1209.6869999999999</v>
      </c>
      <c r="AH1138" s="3">
        <v>0</v>
      </c>
      <c r="AI1138" s="3">
        <v>-26625.95</v>
      </c>
      <c r="AJ1138" s="3">
        <v>226128.4</v>
      </c>
      <c r="AK1138" s="3">
        <v>51718.879999999997</v>
      </c>
      <c r="AL1138" s="3">
        <v>92883.82</v>
      </c>
      <c r="AM1138" s="3">
        <v>3067729</v>
      </c>
      <c r="AN1138" s="1" t="s">
        <v>59</v>
      </c>
    </row>
    <row r="1139" spans="1:40" x14ac:dyDescent="0.25">
      <c r="A1139" s="2">
        <v>30632</v>
      </c>
      <c r="B1139" s="3">
        <v>3010716</v>
      </c>
      <c r="C1139" s="3">
        <v>8343.8340000000007</v>
      </c>
      <c r="D1139" s="3">
        <v>225578</v>
      </c>
      <c r="E1139" s="3">
        <v>228924.5</v>
      </c>
      <c r="F1139" s="3">
        <v>64.671139999999994</v>
      </c>
      <c r="G1139" s="3">
        <v>-296190.40000000002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83095470</v>
      </c>
      <c r="M1139" s="3">
        <v>5861012</v>
      </c>
      <c r="N1139" s="3">
        <v>53881670</v>
      </c>
      <c r="O1139" s="3">
        <v>9103814000</v>
      </c>
      <c r="P1139" s="3">
        <v>26216.59</v>
      </c>
      <c r="Q1139" s="3">
        <v>156209000000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7706.1220000000003</v>
      </c>
      <c r="AE1139" s="3">
        <v>216049.7</v>
      </c>
      <c r="AF1139" s="3">
        <v>99221.58</v>
      </c>
      <c r="AG1139" s="3">
        <v>1048.9480000000001</v>
      </c>
      <c r="AH1139" s="3">
        <v>0</v>
      </c>
      <c r="AI1139" s="3">
        <v>-27027.26</v>
      </c>
      <c r="AJ1139" s="3">
        <v>209859</v>
      </c>
      <c r="AK1139" s="3">
        <v>51341.02</v>
      </c>
      <c r="AL1139" s="3">
        <v>110861</v>
      </c>
      <c r="AM1139" s="3">
        <v>1466270</v>
      </c>
      <c r="AN1139" s="1" t="s">
        <v>48</v>
      </c>
    </row>
    <row r="1140" spans="1:40" x14ac:dyDescent="0.25">
      <c r="A1140" s="2">
        <v>30633</v>
      </c>
      <c r="B1140" s="3">
        <v>3034649</v>
      </c>
      <c r="C1140" s="3">
        <v>3764.5219999999999</v>
      </c>
      <c r="D1140" s="3">
        <v>59253.9</v>
      </c>
      <c r="E1140" s="3">
        <v>164907.70000000001</v>
      </c>
      <c r="F1140" s="3">
        <v>38.00459</v>
      </c>
      <c r="G1140" s="3">
        <v>-305290.09999999998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83282900</v>
      </c>
      <c r="M1140" s="3">
        <v>5683842</v>
      </c>
      <c r="N1140" s="3">
        <v>53991770</v>
      </c>
      <c r="O1140" s="3">
        <v>9103513000</v>
      </c>
      <c r="P1140" s="3">
        <v>23720.58</v>
      </c>
      <c r="Q1140" s="3">
        <v>156215200000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5968.2979999999998</v>
      </c>
      <c r="AE1140" s="3">
        <v>175586.1</v>
      </c>
      <c r="AF1140" s="3">
        <v>47688.75</v>
      </c>
      <c r="AG1140" s="3">
        <v>449.19139999999999</v>
      </c>
      <c r="AH1140" s="3">
        <v>0</v>
      </c>
      <c r="AI1140" s="3">
        <v>-26890.02</v>
      </c>
      <c r="AJ1140" s="3">
        <v>198670.7</v>
      </c>
      <c r="AK1140" s="3">
        <v>51917.42</v>
      </c>
      <c r="AL1140" s="3">
        <v>88626.82</v>
      </c>
      <c r="AM1140" s="3">
        <v>461920.7</v>
      </c>
      <c r="AN1140" s="1" t="s">
        <v>48</v>
      </c>
    </row>
    <row r="1141" spans="1:40" x14ac:dyDescent="0.25">
      <c r="A1141" s="2">
        <v>30634</v>
      </c>
      <c r="B1141" s="3">
        <v>3034291</v>
      </c>
      <c r="C1141" s="3">
        <v>2.3582100000000001</v>
      </c>
      <c r="D1141" s="3">
        <v>5329.3950000000004</v>
      </c>
      <c r="E1141" s="3">
        <v>113865.9</v>
      </c>
      <c r="F1141" s="3">
        <v>23.12322</v>
      </c>
      <c r="G1141" s="3">
        <v>-285490.2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83304540</v>
      </c>
      <c r="M1141" s="3">
        <v>5384039</v>
      </c>
      <c r="N1141" s="3">
        <v>54084990</v>
      </c>
      <c r="O1141" s="3">
        <v>9103230000</v>
      </c>
      <c r="P1141" s="3">
        <v>21748.44</v>
      </c>
      <c r="Q1141" s="3">
        <v>156215000000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3252.6260000000002</v>
      </c>
      <c r="AE1141" s="3">
        <v>83161.39</v>
      </c>
      <c r="AF1141" s="3">
        <v>7834.2139999999999</v>
      </c>
      <c r="AG1141" s="3">
        <v>0.35463620000000001</v>
      </c>
      <c r="AH1141" s="3">
        <v>0</v>
      </c>
      <c r="AI1141" s="3">
        <v>-27239.41</v>
      </c>
      <c r="AJ1141" s="3">
        <v>176666.2</v>
      </c>
      <c r="AK1141" s="3">
        <v>51104.480000000003</v>
      </c>
      <c r="AL1141" s="3">
        <v>83500.03</v>
      </c>
      <c r="AM1141" s="3">
        <v>173.8913</v>
      </c>
      <c r="AN1141" s="1" t="s">
        <v>56</v>
      </c>
    </row>
    <row r="1142" spans="1:40" x14ac:dyDescent="0.25">
      <c r="A1142" s="2">
        <v>30635</v>
      </c>
      <c r="B1142" s="3">
        <v>3010244</v>
      </c>
      <c r="C1142" s="3">
        <v>7173.9279999999999</v>
      </c>
      <c r="D1142" s="3">
        <v>177067.1</v>
      </c>
      <c r="E1142" s="3">
        <v>143318.1</v>
      </c>
      <c r="F1142" s="3">
        <v>49.372929999999997</v>
      </c>
      <c r="G1142" s="3">
        <v>-224611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83703760</v>
      </c>
      <c r="M1142" s="3">
        <v>5464014</v>
      </c>
      <c r="N1142" s="3">
        <v>54164640</v>
      </c>
      <c r="O1142" s="3">
        <v>9103040000</v>
      </c>
      <c r="P1142" s="3">
        <v>22558.75</v>
      </c>
      <c r="Q1142" s="3">
        <v>156214000000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8601.6049999999996</v>
      </c>
      <c r="AE1142" s="3">
        <v>230853.8</v>
      </c>
      <c r="AF1142" s="3">
        <v>100198.8</v>
      </c>
      <c r="AG1142" s="3">
        <v>866.29669999999999</v>
      </c>
      <c r="AH1142" s="3">
        <v>0</v>
      </c>
      <c r="AI1142" s="3">
        <v>-27349.13</v>
      </c>
      <c r="AJ1142" s="3">
        <v>200132.8</v>
      </c>
      <c r="AK1142" s="3">
        <v>52122.400000000001</v>
      </c>
      <c r="AL1142" s="3">
        <v>120538.9</v>
      </c>
      <c r="AM1142" s="3">
        <v>1084836</v>
      </c>
      <c r="AN1142" s="1" t="s">
        <v>59</v>
      </c>
    </row>
    <row r="1143" spans="1:40" x14ac:dyDescent="0.25">
      <c r="A1143" s="2">
        <v>30636</v>
      </c>
      <c r="B1143" s="3">
        <v>3059908</v>
      </c>
      <c r="C1143" s="3">
        <v>13932.56</v>
      </c>
      <c r="D1143" s="3">
        <v>616833.6</v>
      </c>
      <c r="E1143" s="3">
        <v>217092.5</v>
      </c>
      <c r="F1143" s="3">
        <v>121.6567</v>
      </c>
      <c r="G1143" s="3">
        <v>-116439.3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84714790</v>
      </c>
      <c r="M1143" s="3">
        <v>5787794</v>
      </c>
      <c r="N1143" s="3">
        <v>54312560</v>
      </c>
      <c r="O1143" s="3">
        <v>9102916000</v>
      </c>
      <c r="P1143" s="3">
        <v>25932.6</v>
      </c>
      <c r="Q1143" s="3">
        <v>156224900000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17958.79</v>
      </c>
      <c r="AE1143" s="3">
        <v>673909.2</v>
      </c>
      <c r="AF1143" s="3">
        <v>273936.2</v>
      </c>
      <c r="AG1143" s="3">
        <v>1719.134</v>
      </c>
      <c r="AH1143" s="3">
        <v>0</v>
      </c>
      <c r="AI1143" s="3">
        <v>-26534.71</v>
      </c>
      <c r="AJ1143" s="3">
        <v>240623.1</v>
      </c>
      <c r="AK1143" s="3">
        <v>50997.02</v>
      </c>
      <c r="AL1143" s="3">
        <v>92761.42</v>
      </c>
      <c r="AM1143" s="3">
        <v>2678000</v>
      </c>
      <c r="AN1143" s="1" t="s">
        <v>55</v>
      </c>
    </row>
    <row r="1144" spans="1:40" x14ac:dyDescent="0.25">
      <c r="A1144" s="2">
        <v>30637</v>
      </c>
      <c r="B1144" s="3">
        <v>3181969</v>
      </c>
      <c r="C1144" s="3">
        <v>41088.699999999997</v>
      </c>
      <c r="D1144" s="3">
        <v>515824.2</v>
      </c>
      <c r="E1144" s="3">
        <v>192240.5</v>
      </c>
      <c r="F1144" s="3">
        <v>79.454560000000001</v>
      </c>
      <c r="G1144" s="3">
        <v>-120448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85265040</v>
      </c>
      <c r="M1144" s="3">
        <v>5848581</v>
      </c>
      <c r="N1144" s="3">
        <v>54412500</v>
      </c>
      <c r="O1144" s="3">
        <v>9102837000</v>
      </c>
      <c r="P1144" s="3">
        <v>25220.82</v>
      </c>
      <c r="Q1144" s="3">
        <v>156237800000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8117.5280000000002</v>
      </c>
      <c r="AE1144" s="3">
        <v>245934.6</v>
      </c>
      <c r="AF1144" s="3">
        <v>226616.8</v>
      </c>
      <c r="AG1144" s="3">
        <v>1793.1990000000001</v>
      </c>
      <c r="AH1144" s="3">
        <v>0</v>
      </c>
      <c r="AI1144" s="3">
        <v>-26822.58</v>
      </c>
      <c r="AJ1144" s="3">
        <v>237360.1</v>
      </c>
      <c r="AK1144" s="3">
        <v>66740.740000000005</v>
      </c>
      <c r="AL1144" s="3">
        <v>137470.39999999999</v>
      </c>
      <c r="AM1144" s="3">
        <v>1761203</v>
      </c>
      <c r="AN1144" s="1" t="s">
        <v>51</v>
      </c>
    </row>
    <row r="1145" spans="1:40" x14ac:dyDescent="0.25">
      <c r="A1145" s="2">
        <v>30638</v>
      </c>
      <c r="B1145" s="3">
        <v>3205734</v>
      </c>
      <c r="C1145" s="3">
        <v>2824.3</v>
      </c>
      <c r="D1145" s="3">
        <v>69153.95</v>
      </c>
      <c r="E1145" s="3">
        <v>138652.9</v>
      </c>
      <c r="F1145" s="3">
        <v>32.29824</v>
      </c>
      <c r="G1145" s="3">
        <v>-220523.8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85391430</v>
      </c>
      <c r="M1145" s="3">
        <v>5695482</v>
      </c>
      <c r="N1145" s="3">
        <v>54511220</v>
      </c>
      <c r="O1145" s="3">
        <v>9102639000</v>
      </c>
      <c r="P1145" s="3">
        <v>22532.17</v>
      </c>
      <c r="Q1145" s="3">
        <v>156235700000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5105.1509999999998</v>
      </c>
      <c r="AE1145" s="3">
        <v>136520.9</v>
      </c>
      <c r="AF1145" s="3">
        <v>36968.980000000003</v>
      </c>
      <c r="AG1145" s="3">
        <v>333.70949999999999</v>
      </c>
      <c r="AH1145" s="3">
        <v>0</v>
      </c>
      <c r="AI1145" s="3">
        <v>-26932.26</v>
      </c>
      <c r="AJ1145" s="3">
        <v>206698.2</v>
      </c>
      <c r="AK1145" s="3">
        <v>53217.56</v>
      </c>
      <c r="AL1145" s="3">
        <v>108024.4</v>
      </c>
      <c r="AM1145" s="3">
        <v>408862.1</v>
      </c>
      <c r="AN1145" s="1" t="s">
        <v>75</v>
      </c>
    </row>
    <row r="1146" spans="1:40" x14ac:dyDescent="0.25">
      <c r="A1146" s="2">
        <v>30639</v>
      </c>
      <c r="B1146" s="3">
        <v>4037351</v>
      </c>
      <c r="C1146" s="3">
        <v>2535.1660000000002</v>
      </c>
      <c r="D1146" s="3">
        <v>27004.26</v>
      </c>
      <c r="E1146" s="3">
        <v>109497.3</v>
      </c>
      <c r="F1146" s="3">
        <v>26.57075</v>
      </c>
      <c r="G1146" s="3">
        <v>-210692.4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85461860</v>
      </c>
      <c r="M1146" s="3">
        <v>5505612</v>
      </c>
      <c r="N1146" s="3">
        <v>54611240</v>
      </c>
      <c r="O1146" s="3">
        <v>9102432000</v>
      </c>
      <c r="P1146" s="3">
        <v>20593.689999999999</v>
      </c>
      <c r="Q1146" s="3">
        <v>156244700000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5365.817</v>
      </c>
      <c r="AE1146" s="3">
        <v>155449.70000000001</v>
      </c>
      <c r="AF1146" s="3">
        <v>26919.09</v>
      </c>
      <c r="AG1146" s="3">
        <v>283.83530000000002</v>
      </c>
      <c r="AH1146" s="3">
        <v>0</v>
      </c>
      <c r="AI1146" s="3">
        <v>-26769.45</v>
      </c>
      <c r="AJ1146" s="3">
        <v>190263.6</v>
      </c>
      <c r="AK1146" s="3">
        <v>53022.33</v>
      </c>
      <c r="AL1146" s="3">
        <v>90282.91</v>
      </c>
      <c r="AM1146" s="3">
        <v>215764.6</v>
      </c>
      <c r="AN1146" s="1" t="s">
        <v>55</v>
      </c>
    </row>
    <row r="1147" spans="1:40" x14ac:dyDescent="0.25">
      <c r="A1147" s="2">
        <v>30640</v>
      </c>
      <c r="B1147" s="3">
        <v>4380162</v>
      </c>
      <c r="C1147" s="3">
        <v>6232.86</v>
      </c>
      <c r="D1147" s="3">
        <v>135951.4</v>
      </c>
      <c r="E1147" s="3">
        <v>113425.1</v>
      </c>
      <c r="F1147" s="3">
        <v>38.089190000000002</v>
      </c>
      <c r="G1147" s="3">
        <v>-178623.4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85657580</v>
      </c>
      <c r="M1147" s="3">
        <v>5460769</v>
      </c>
      <c r="N1147" s="3">
        <v>54718850</v>
      </c>
      <c r="O1147" s="3">
        <v>9102261000</v>
      </c>
      <c r="P1147" s="3">
        <v>20511.490000000002</v>
      </c>
      <c r="Q1147" s="3">
        <v>156247100000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6976.3440000000001</v>
      </c>
      <c r="AE1147" s="3">
        <v>184685.4</v>
      </c>
      <c r="AF1147" s="3">
        <v>91954.25</v>
      </c>
      <c r="AG1147" s="3">
        <v>763.94899999999996</v>
      </c>
      <c r="AH1147" s="3">
        <v>0</v>
      </c>
      <c r="AI1147" s="3">
        <v>-26761.61</v>
      </c>
      <c r="AJ1147" s="3">
        <v>199926.8</v>
      </c>
      <c r="AK1147" s="3">
        <v>51912.44</v>
      </c>
      <c r="AL1147" s="3">
        <v>92356.35</v>
      </c>
      <c r="AM1147" s="3">
        <v>680575.2</v>
      </c>
      <c r="AN1147" s="1" t="s">
        <v>57</v>
      </c>
    </row>
    <row r="1148" spans="1:40" x14ac:dyDescent="0.25">
      <c r="A1148" s="2">
        <v>30641</v>
      </c>
      <c r="B1148" s="3">
        <v>4404209</v>
      </c>
      <c r="C1148" s="3">
        <v>0</v>
      </c>
      <c r="D1148" s="3">
        <v>4808.8289999999997</v>
      </c>
      <c r="E1148" s="3">
        <v>77846.759999999995</v>
      </c>
      <c r="F1148" s="3">
        <v>16.988569999999999</v>
      </c>
      <c r="G1148" s="3">
        <v>-203241.4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85667870</v>
      </c>
      <c r="M1148" s="3">
        <v>5213518</v>
      </c>
      <c r="N1148" s="3">
        <v>54799960</v>
      </c>
      <c r="O1148" s="3">
        <v>9102064000</v>
      </c>
      <c r="P1148" s="3">
        <v>18945.12</v>
      </c>
      <c r="Q1148" s="3">
        <v>156244600000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2847.694</v>
      </c>
      <c r="AE1148" s="3">
        <v>72852.94</v>
      </c>
      <c r="AF1148" s="3">
        <v>7116.4549999999999</v>
      </c>
      <c r="AG1148" s="3">
        <v>0</v>
      </c>
      <c r="AH1148" s="3">
        <v>0</v>
      </c>
      <c r="AI1148" s="3">
        <v>-27182.27</v>
      </c>
      <c r="AJ1148" s="3">
        <v>169654.2</v>
      </c>
      <c r="AK1148" s="3">
        <v>52210.12</v>
      </c>
      <c r="AL1148" s="3">
        <v>88594.69</v>
      </c>
      <c r="AM1148" s="3">
        <v>136.40690000000001</v>
      </c>
      <c r="AN1148" s="1" t="s">
        <v>55</v>
      </c>
    </row>
    <row r="1149" spans="1:40" x14ac:dyDescent="0.25">
      <c r="A1149" s="2">
        <v>30642</v>
      </c>
      <c r="B1149" s="3">
        <v>4379670</v>
      </c>
      <c r="C1149" s="3">
        <v>0</v>
      </c>
      <c r="D1149" s="3">
        <v>4644.3519999999999</v>
      </c>
      <c r="E1149" s="3">
        <v>63363.59</v>
      </c>
      <c r="F1149" s="3">
        <v>14.90652</v>
      </c>
      <c r="G1149" s="3">
        <v>-203403.5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85675940</v>
      </c>
      <c r="M1149" s="3">
        <v>5002785</v>
      </c>
      <c r="N1149" s="3">
        <v>54866860</v>
      </c>
      <c r="O1149" s="3">
        <v>9101866000</v>
      </c>
      <c r="P1149" s="3">
        <v>18009.63</v>
      </c>
      <c r="Q1149" s="3">
        <v>156240400000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2184.5889999999999</v>
      </c>
      <c r="AE1149" s="3">
        <v>76883.75</v>
      </c>
      <c r="AF1149" s="3">
        <v>5855.1750000000002</v>
      </c>
      <c r="AG1149" s="3">
        <v>0</v>
      </c>
      <c r="AH1149" s="3">
        <v>0</v>
      </c>
      <c r="AI1149" s="3">
        <v>-27490.93</v>
      </c>
      <c r="AJ1149" s="3">
        <v>154761.9</v>
      </c>
      <c r="AK1149" s="3">
        <v>52432.03</v>
      </c>
      <c r="AL1149" s="3">
        <v>87921.4</v>
      </c>
      <c r="AM1149" s="3">
        <v>0</v>
      </c>
      <c r="AN1149" s="1" t="s">
        <v>56</v>
      </c>
    </row>
    <row r="1150" spans="1:40" x14ac:dyDescent="0.25">
      <c r="A1150" s="2">
        <v>30643</v>
      </c>
      <c r="B1150" s="3">
        <v>4379616</v>
      </c>
      <c r="C1150" s="3">
        <v>0</v>
      </c>
      <c r="D1150" s="3">
        <v>4732.3360000000002</v>
      </c>
      <c r="E1150" s="3">
        <v>54361.69</v>
      </c>
      <c r="F1150" s="3">
        <v>13.71983</v>
      </c>
      <c r="G1150" s="3">
        <v>-195008.1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85682350</v>
      </c>
      <c r="M1150" s="3">
        <v>4814200</v>
      </c>
      <c r="N1150" s="3">
        <v>54925050</v>
      </c>
      <c r="O1150" s="3">
        <v>9101672000</v>
      </c>
      <c r="P1150" s="3">
        <v>17237.41</v>
      </c>
      <c r="Q1150" s="3">
        <v>156243400000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2644.5529999999999</v>
      </c>
      <c r="AE1150" s="3">
        <v>105384</v>
      </c>
      <c r="AF1150" s="3">
        <v>4964.1869999999999</v>
      </c>
      <c r="AG1150" s="3">
        <v>0</v>
      </c>
      <c r="AH1150" s="3">
        <v>0</v>
      </c>
      <c r="AI1150" s="3">
        <v>-27365.65</v>
      </c>
      <c r="AJ1150" s="3">
        <v>146146.70000000001</v>
      </c>
      <c r="AK1150" s="3">
        <v>52289.04</v>
      </c>
      <c r="AL1150" s="3">
        <v>88000.22</v>
      </c>
      <c r="AM1150" s="3">
        <v>0</v>
      </c>
      <c r="AN1150" s="1" t="s">
        <v>58</v>
      </c>
    </row>
    <row r="1151" spans="1:40" x14ac:dyDescent="0.25">
      <c r="A1151" s="2">
        <v>30644</v>
      </c>
      <c r="B1151" s="3">
        <v>4453044</v>
      </c>
      <c r="C1151" s="3">
        <v>4139.2610000000004</v>
      </c>
      <c r="D1151" s="3">
        <v>28102.32</v>
      </c>
      <c r="E1151" s="3">
        <v>51240.63</v>
      </c>
      <c r="F1151" s="3">
        <v>20.984739999999999</v>
      </c>
      <c r="G1151" s="3">
        <v>-178183.6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85715990</v>
      </c>
      <c r="M1151" s="3">
        <v>4714911</v>
      </c>
      <c r="N1151" s="3">
        <v>54984060</v>
      </c>
      <c r="O1151" s="3">
        <v>9101491000</v>
      </c>
      <c r="P1151" s="3">
        <v>16648.5</v>
      </c>
      <c r="Q1151" s="3">
        <v>156250200000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8279.0930000000008</v>
      </c>
      <c r="AE1151" s="3">
        <v>202696.8</v>
      </c>
      <c r="AF1151" s="3">
        <v>16952.11</v>
      </c>
      <c r="AG1151" s="3">
        <v>386.48110000000003</v>
      </c>
      <c r="AH1151" s="3">
        <v>0</v>
      </c>
      <c r="AI1151" s="3">
        <v>-27247.8</v>
      </c>
      <c r="AJ1151" s="3">
        <v>146417.9</v>
      </c>
      <c r="AK1151" s="3">
        <v>51433.49</v>
      </c>
      <c r="AL1151" s="3">
        <v>87453.440000000002</v>
      </c>
      <c r="AM1151" s="3">
        <v>156522.20000000001</v>
      </c>
      <c r="AN1151" s="1" t="s">
        <v>58</v>
      </c>
    </row>
    <row r="1152" spans="1:40" x14ac:dyDescent="0.25">
      <c r="A1152" s="2">
        <v>30645</v>
      </c>
      <c r="B1152" s="3">
        <v>4501910</v>
      </c>
      <c r="C1152" s="3">
        <v>910.77229999999997</v>
      </c>
      <c r="D1152" s="3">
        <v>7402.27</v>
      </c>
      <c r="E1152" s="3">
        <v>43048.44</v>
      </c>
      <c r="F1152" s="3">
        <v>12.43177</v>
      </c>
      <c r="G1152" s="3">
        <v>-212586.8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85726740</v>
      </c>
      <c r="M1152" s="3">
        <v>4575155</v>
      </c>
      <c r="N1152" s="3">
        <v>55033030</v>
      </c>
      <c r="O1152" s="3">
        <v>9101242000</v>
      </c>
      <c r="P1152" s="3">
        <v>15978.86</v>
      </c>
      <c r="Q1152" s="3">
        <v>156248200000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4828.3360000000002</v>
      </c>
      <c r="AE1152" s="3">
        <v>104205.4</v>
      </c>
      <c r="AF1152" s="3">
        <v>6921.7340000000004</v>
      </c>
      <c r="AG1152" s="3">
        <v>94.319180000000003</v>
      </c>
      <c r="AH1152" s="3">
        <v>0</v>
      </c>
      <c r="AI1152" s="3">
        <v>-27113.119999999999</v>
      </c>
      <c r="AJ1152" s="3">
        <v>134530.29999999999</v>
      </c>
      <c r="AK1152" s="3">
        <v>51266.94</v>
      </c>
      <c r="AL1152" s="3">
        <v>85594.04</v>
      </c>
      <c r="AM1152" s="3">
        <v>37331.620000000003</v>
      </c>
      <c r="AN1152" s="1" t="s">
        <v>56</v>
      </c>
    </row>
    <row r="1153" spans="1:40" x14ac:dyDescent="0.25">
      <c r="A1153" s="2">
        <v>30646</v>
      </c>
      <c r="B1153" s="3">
        <v>4452930</v>
      </c>
      <c r="C1153" s="3">
        <v>1.231012</v>
      </c>
      <c r="D1153" s="3">
        <v>4446.107</v>
      </c>
      <c r="E1153" s="3">
        <v>37391</v>
      </c>
      <c r="F1153" s="3">
        <v>10.79012</v>
      </c>
      <c r="G1153" s="3">
        <v>-170062.9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85730510</v>
      </c>
      <c r="M1153" s="3">
        <v>4431243</v>
      </c>
      <c r="N1153" s="3">
        <v>55072740</v>
      </c>
      <c r="O1153" s="3">
        <v>9101073000</v>
      </c>
      <c r="P1153" s="3">
        <v>15394.03</v>
      </c>
      <c r="Q1153" s="3">
        <v>156245400000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2400.703</v>
      </c>
      <c r="AE1153" s="3">
        <v>69695.73</v>
      </c>
      <c r="AF1153" s="3">
        <v>4082.3519999999999</v>
      </c>
      <c r="AG1153" s="3">
        <v>0.2301299</v>
      </c>
      <c r="AH1153" s="3">
        <v>0</v>
      </c>
      <c r="AI1153" s="3">
        <v>-27430.720000000001</v>
      </c>
      <c r="AJ1153" s="3">
        <v>124211.7</v>
      </c>
      <c r="AK1153" s="3">
        <v>51934.71</v>
      </c>
      <c r="AL1153" s="3">
        <v>84544.23</v>
      </c>
      <c r="AM1153" s="3">
        <v>51.245539999999998</v>
      </c>
      <c r="AN1153" s="1" t="s">
        <v>56</v>
      </c>
    </row>
    <row r="1154" spans="1:40" x14ac:dyDescent="0.25">
      <c r="A1154" s="2">
        <v>30647</v>
      </c>
      <c r="B1154" s="3">
        <v>4428444</v>
      </c>
      <c r="C1154" s="3">
        <v>0</v>
      </c>
      <c r="D1154" s="3">
        <v>4763.7280000000001</v>
      </c>
      <c r="E1154" s="3">
        <v>34229.949999999997</v>
      </c>
      <c r="F1154" s="3">
        <v>10.531090000000001</v>
      </c>
      <c r="G1154" s="3">
        <v>-163809.29999999999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85733760</v>
      </c>
      <c r="M1154" s="3">
        <v>4298702</v>
      </c>
      <c r="N1154" s="3">
        <v>55075400</v>
      </c>
      <c r="O1154" s="3">
        <v>9100943000</v>
      </c>
      <c r="P1154" s="3">
        <v>15012.09</v>
      </c>
      <c r="Q1154" s="3">
        <v>156242000000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3661.4810000000002</v>
      </c>
      <c r="AE1154" s="3">
        <v>97597.77</v>
      </c>
      <c r="AF1154" s="3">
        <v>3604.7429999999999</v>
      </c>
      <c r="AG1154" s="3">
        <v>1.3538619999999999</v>
      </c>
      <c r="AH1154" s="3">
        <v>0</v>
      </c>
      <c r="AI1154" s="3">
        <v>-27641.16</v>
      </c>
      <c r="AJ1154" s="3">
        <v>119197</v>
      </c>
      <c r="AK1154" s="3">
        <v>52199.199999999997</v>
      </c>
      <c r="AL1154" s="3">
        <v>116574</v>
      </c>
      <c r="AM1154" s="3">
        <v>12.184760000000001</v>
      </c>
      <c r="AN1154" s="1" t="s">
        <v>60</v>
      </c>
    </row>
    <row r="1155" spans="1:40" x14ac:dyDescent="0.25">
      <c r="A1155" s="2">
        <v>30648</v>
      </c>
      <c r="B1155" s="3">
        <v>4550754</v>
      </c>
      <c r="C1155" s="3">
        <v>0</v>
      </c>
      <c r="D1155" s="3">
        <v>4247.0020000000004</v>
      </c>
      <c r="E1155" s="3">
        <v>29482.560000000001</v>
      </c>
      <c r="F1155" s="3">
        <v>9.6772329999999993</v>
      </c>
      <c r="G1155" s="3">
        <v>-164186.29999999999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85736460</v>
      </c>
      <c r="M1155" s="3">
        <v>4177919</v>
      </c>
      <c r="N1155" s="3">
        <v>55105200</v>
      </c>
      <c r="O1155" s="3">
        <v>9100771000</v>
      </c>
      <c r="P1155" s="3">
        <v>14536.61</v>
      </c>
      <c r="Q1155" s="3">
        <v>156237300000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11630.91</v>
      </c>
      <c r="AE1155" s="3">
        <v>294867</v>
      </c>
      <c r="AF1155" s="3">
        <v>3152.7260000000001</v>
      </c>
      <c r="AG1155" s="3">
        <v>0</v>
      </c>
      <c r="AH1155" s="3">
        <v>0</v>
      </c>
      <c r="AI1155" s="3">
        <v>-27654.080000000002</v>
      </c>
      <c r="AJ1155" s="3">
        <v>113331.2</v>
      </c>
      <c r="AK1155" s="3">
        <v>50750.74</v>
      </c>
      <c r="AL1155" s="3">
        <v>83577.929999999993</v>
      </c>
      <c r="AM1155" s="3">
        <v>0</v>
      </c>
      <c r="AN1155" s="1" t="s">
        <v>56</v>
      </c>
    </row>
    <row r="1156" spans="1:40" x14ac:dyDescent="0.25">
      <c r="A1156" s="2">
        <v>30649</v>
      </c>
      <c r="B1156" s="3">
        <v>4966706</v>
      </c>
      <c r="C1156" s="3">
        <v>1729.73</v>
      </c>
      <c r="D1156" s="3">
        <v>8877.6810000000005</v>
      </c>
      <c r="E1156" s="3">
        <v>30015.01</v>
      </c>
      <c r="F1156" s="3">
        <v>12.43469</v>
      </c>
      <c r="G1156" s="3">
        <v>-162642.9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85745850</v>
      </c>
      <c r="M1156" s="3">
        <v>4096055</v>
      </c>
      <c r="N1156" s="3">
        <v>55120630</v>
      </c>
      <c r="O1156" s="3">
        <v>9100620000</v>
      </c>
      <c r="P1156" s="3">
        <v>14333.25</v>
      </c>
      <c r="Q1156" s="3">
        <v>156234100000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5632.5919999999996</v>
      </c>
      <c r="AE1156" s="3">
        <v>145432.79999999999</v>
      </c>
      <c r="AF1156" s="3">
        <v>5830.3869999999997</v>
      </c>
      <c r="AG1156" s="3">
        <v>186.90870000000001</v>
      </c>
      <c r="AH1156" s="3">
        <v>0</v>
      </c>
      <c r="AI1156" s="3">
        <v>-27872.02</v>
      </c>
      <c r="AJ1156" s="3">
        <v>111626.5</v>
      </c>
      <c r="AK1156" s="3">
        <v>51296.639999999999</v>
      </c>
      <c r="AL1156" s="3">
        <v>96236.92</v>
      </c>
      <c r="AM1156" s="3">
        <v>52711.83</v>
      </c>
      <c r="AN1156" s="1" t="s">
        <v>66</v>
      </c>
    </row>
    <row r="1157" spans="1:40" x14ac:dyDescent="0.25">
      <c r="A1157" s="2">
        <v>30650</v>
      </c>
      <c r="B1157" s="3">
        <v>5040050</v>
      </c>
      <c r="C1157" s="3">
        <v>3.877685</v>
      </c>
      <c r="D1157" s="3">
        <v>4130.2489999999998</v>
      </c>
      <c r="E1157" s="3">
        <v>26177.86</v>
      </c>
      <c r="F1157" s="3">
        <v>9.1529140000000009</v>
      </c>
      <c r="G1157" s="3">
        <v>-164170.4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85747650</v>
      </c>
      <c r="M1157" s="3">
        <v>3990693</v>
      </c>
      <c r="N1157" s="3">
        <v>55129720</v>
      </c>
      <c r="O1157" s="3">
        <v>9100461000</v>
      </c>
      <c r="P1157" s="3">
        <v>13859.7</v>
      </c>
      <c r="Q1157" s="3">
        <v>156228800000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13228.65</v>
      </c>
      <c r="AE1157" s="3">
        <v>445674.7</v>
      </c>
      <c r="AF1157" s="3">
        <v>2791.817</v>
      </c>
      <c r="AG1157" s="3">
        <v>0</v>
      </c>
      <c r="AH1157" s="3">
        <v>0</v>
      </c>
      <c r="AI1157" s="3">
        <v>-27954.53</v>
      </c>
      <c r="AJ1157" s="3">
        <v>104787.2</v>
      </c>
      <c r="AK1157" s="3">
        <v>50252.26</v>
      </c>
      <c r="AL1157" s="3">
        <v>95743.61</v>
      </c>
      <c r="AM1157" s="3">
        <v>1561.2329999999999</v>
      </c>
      <c r="AN1157" s="1" t="s">
        <v>60</v>
      </c>
    </row>
    <row r="1158" spans="1:40" x14ac:dyDescent="0.25">
      <c r="A1158" s="2">
        <v>30651</v>
      </c>
      <c r="B1158" s="3">
        <v>5040038</v>
      </c>
      <c r="C1158" s="3">
        <v>8.3841819999999991</v>
      </c>
      <c r="D1158" s="3">
        <v>3971.4580000000001</v>
      </c>
      <c r="E1158" s="3">
        <v>23437.89</v>
      </c>
      <c r="F1158" s="3">
        <v>9.7908329999999992</v>
      </c>
      <c r="G1158" s="3">
        <v>-162737.79999999999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85749160</v>
      </c>
      <c r="M1158" s="3">
        <v>3895594</v>
      </c>
      <c r="N1158" s="3">
        <v>55146400</v>
      </c>
      <c r="O1158" s="3">
        <v>9100288000</v>
      </c>
      <c r="P1158" s="3">
        <v>13498.82</v>
      </c>
      <c r="Q1158" s="3">
        <v>156223500000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13831.34</v>
      </c>
      <c r="AE1158" s="3">
        <v>476196.1</v>
      </c>
      <c r="AF1158" s="3">
        <v>2569.306</v>
      </c>
      <c r="AG1158" s="3">
        <v>0</v>
      </c>
      <c r="AH1158" s="3">
        <v>0</v>
      </c>
      <c r="AI1158" s="3">
        <v>-28007.54</v>
      </c>
      <c r="AJ1158" s="3">
        <v>99096.87</v>
      </c>
      <c r="AK1158" s="3">
        <v>49110.36</v>
      </c>
      <c r="AL1158" s="3">
        <v>82450.289999999994</v>
      </c>
      <c r="AM1158" s="3">
        <v>2557.989</v>
      </c>
      <c r="AN1158" s="1" t="s">
        <v>56</v>
      </c>
    </row>
    <row r="1159" spans="1:40" x14ac:dyDescent="0.25">
      <c r="A1159" s="2">
        <v>30652</v>
      </c>
      <c r="B1159" s="3">
        <v>5016014</v>
      </c>
      <c r="C1159" s="3">
        <v>9695.0730000000003</v>
      </c>
      <c r="D1159" s="3">
        <v>105940</v>
      </c>
      <c r="E1159" s="3">
        <v>48484.56</v>
      </c>
      <c r="F1159" s="3">
        <v>26.296859999999999</v>
      </c>
      <c r="G1159" s="3">
        <v>-139136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85872590</v>
      </c>
      <c r="M1159" s="3">
        <v>4149014</v>
      </c>
      <c r="N1159" s="3">
        <v>55184960</v>
      </c>
      <c r="O1159" s="3">
        <v>9100157000</v>
      </c>
      <c r="P1159" s="3">
        <v>13822.92</v>
      </c>
      <c r="Q1159" s="3">
        <v>156220300000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10561.11</v>
      </c>
      <c r="AE1159" s="3">
        <v>218733.6</v>
      </c>
      <c r="AF1159" s="3">
        <v>66035.23</v>
      </c>
      <c r="AG1159" s="3">
        <v>1049.171</v>
      </c>
      <c r="AH1159" s="3">
        <v>0</v>
      </c>
      <c r="AI1159" s="3">
        <v>-28216.52</v>
      </c>
      <c r="AJ1159" s="3">
        <v>135213.9</v>
      </c>
      <c r="AK1159" s="3">
        <v>49396.05</v>
      </c>
      <c r="AL1159" s="3">
        <v>96691.46</v>
      </c>
      <c r="AM1159" s="3">
        <v>717992.1</v>
      </c>
      <c r="AN1159" s="1" t="s">
        <v>59</v>
      </c>
    </row>
    <row r="1160" spans="1:40" x14ac:dyDescent="0.25">
      <c r="A1160" s="2">
        <v>30653</v>
      </c>
      <c r="B1160" s="3">
        <v>5065670</v>
      </c>
      <c r="C1160" s="3">
        <v>12693.09</v>
      </c>
      <c r="D1160" s="3">
        <v>410265.1</v>
      </c>
      <c r="E1160" s="3">
        <v>92963.99</v>
      </c>
      <c r="F1160" s="3">
        <v>50.721820000000001</v>
      </c>
      <c r="G1160" s="3">
        <v>-56098.59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86135210</v>
      </c>
      <c r="M1160" s="3">
        <v>4639496</v>
      </c>
      <c r="N1160" s="3">
        <v>55282610</v>
      </c>
      <c r="O1160" s="3">
        <v>9100100000</v>
      </c>
      <c r="P1160" s="3">
        <v>16091.43</v>
      </c>
      <c r="Q1160" s="3">
        <v>156224700000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9944.2520000000004</v>
      </c>
      <c r="AE1160" s="3">
        <v>217122.2</v>
      </c>
      <c r="AF1160" s="3">
        <v>176762.8</v>
      </c>
      <c r="AG1160" s="3">
        <v>1552.202</v>
      </c>
      <c r="AH1160" s="3">
        <v>0</v>
      </c>
      <c r="AI1160" s="3">
        <v>-27808.01</v>
      </c>
      <c r="AJ1160" s="3">
        <v>182777.5</v>
      </c>
      <c r="AK1160" s="3">
        <v>49668.13</v>
      </c>
      <c r="AL1160" s="3">
        <v>85165.39</v>
      </c>
      <c r="AM1160" s="3">
        <v>1613266</v>
      </c>
      <c r="AN1160" s="1" t="s">
        <v>57</v>
      </c>
    </row>
    <row r="1161" spans="1:40" x14ac:dyDescent="0.25">
      <c r="A1161" s="2">
        <v>30654</v>
      </c>
      <c r="B1161" s="3">
        <v>5089253</v>
      </c>
      <c r="C1161" s="3">
        <v>975.99980000000005</v>
      </c>
      <c r="D1161" s="3">
        <v>11587.6</v>
      </c>
      <c r="E1161" s="3">
        <v>55135.040000000001</v>
      </c>
      <c r="F1161" s="3">
        <v>12.678649999999999</v>
      </c>
      <c r="G1161" s="3">
        <v>-155916.20000000001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86154440</v>
      </c>
      <c r="M1161" s="3">
        <v>4527508</v>
      </c>
      <c r="N1161" s="3">
        <v>55336250</v>
      </c>
      <c r="O1161" s="3">
        <v>9099946000</v>
      </c>
      <c r="P1161" s="3">
        <v>15169.18</v>
      </c>
      <c r="Q1161" s="3">
        <v>156221400000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4084.9160000000002</v>
      </c>
      <c r="AE1161" s="3">
        <v>106623.7</v>
      </c>
      <c r="AF1161" s="3">
        <v>10131.01</v>
      </c>
      <c r="AG1161" s="3">
        <v>116.5996</v>
      </c>
      <c r="AH1161" s="3">
        <v>0</v>
      </c>
      <c r="AI1161" s="3">
        <v>-28142.81</v>
      </c>
      <c r="AJ1161" s="3">
        <v>136385.20000000001</v>
      </c>
      <c r="AK1161" s="3">
        <v>50363.98</v>
      </c>
      <c r="AL1161" s="3">
        <v>82789.06</v>
      </c>
      <c r="AM1161" s="3">
        <v>103188.9</v>
      </c>
      <c r="AN1161" s="1" t="s">
        <v>50</v>
      </c>
    </row>
    <row r="1162" spans="1:40" x14ac:dyDescent="0.25">
      <c r="A1162" s="2">
        <v>30655</v>
      </c>
      <c r="B1162" s="3">
        <v>5064694</v>
      </c>
      <c r="C1162" s="3">
        <v>106.6056</v>
      </c>
      <c r="D1162" s="3">
        <v>5027.9219999999996</v>
      </c>
      <c r="E1162" s="3">
        <v>44567.94</v>
      </c>
      <c r="F1162" s="3">
        <v>12.658950000000001</v>
      </c>
      <c r="G1162" s="3">
        <v>-165134.20000000001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86158180</v>
      </c>
      <c r="M1162" s="3">
        <v>4381358</v>
      </c>
      <c r="N1162" s="3">
        <v>55373190</v>
      </c>
      <c r="O1162" s="3">
        <v>9099782000</v>
      </c>
      <c r="P1162" s="3">
        <v>14529.41</v>
      </c>
      <c r="Q1162" s="3">
        <v>156218200000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1967.82</v>
      </c>
      <c r="AE1162" s="3">
        <v>56536.92</v>
      </c>
      <c r="AF1162" s="3">
        <v>5518.817</v>
      </c>
      <c r="AG1162" s="3">
        <v>10.211119999999999</v>
      </c>
      <c r="AH1162" s="3">
        <v>0</v>
      </c>
      <c r="AI1162" s="3">
        <v>-28563.19</v>
      </c>
      <c r="AJ1162" s="3">
        <v>119239.4</v>
      </c>
      <c r="AK1162" s="3">
        <v>51023.27</v>
      </c>
      <c r="AL1162" s="3">
        <v>82347.06</v>
      </c>
      <c r="AM1162" s="3">
        <v>8169.6940000000004</v>
      </c>
      <c r="AN1162" s="1" t="s">
        <v>55</v>
      </c>
    </row>
    <row r="1163" spans="1:40" x14ac:dyDescent="0.25">
      <c r="A1163" s="2">
        <v>30656</v>
      </c>
      <c r="B1163" s="3">
        <v>5064639</v>
      </c>
      <c r="C1163" s="3">
        <v>0</v>
      </c>
      <c r="D1163" s="3">
        <v>4669.2030000000004</v>
      </c>
      <c r="E1163" s="3">
        <v>37661.379999999997</v>
      </c>
      <c r="F1163" s="3">
        <v>11.741300000000001</v>
      </c>
      <c r="G1163" s="3">
        <v>-162687.79999999999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86160530</v>
      </c>
      <c r="M1163" s="3">
        <v>4248479</v>
      </c>
      <c r="N1163" s="3">
        <v>55401340</v>
      </c>
      <c r="O1163" s="3">
        <v>9099618000</v>
      </c>
      <c r="P1163" s="3">
        <v>13986.99</v>
      </c>
      <c r="Q1163" s="3">
        <v>156214100000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2830.567</v>
      </c>
      <c r="AE1163" s="3">
        <v>96145.55</v>
      </c>
      <c r="AF1163" s="3">
        <v>4596.5450000000001</v>
      </c>
      <c r="AG1163" s="3">
        <v>0</v>
      </c>
      <c r="AH1163" s="3">
        <v>0</v>
      </c>
      <c r="AI1163" s="3">
        <v>-28643.08</v>
      </c>
      <c r="AJ1163" s="3">
        <v>110012.5</v>
      </c>
      <c r="AK1163" s="3">
        <v>51041.51</v>
      </c>
      <c r="AL1163" s="3">
        <v>81911.92</v>
      </c>
      <c r="AM1163" s="3">
        <v>18.130710000000001</v>
      </c>
      <c r="AN1163" s="1" t="s">
        <v>56</v>
      </c>
    </row>
    <row r="1164" spans="1:40" x14ac:dyDescent="0.25">
      <c r="A1164" s="2">
        <v>30657</v>
      </c>
      <c r="B1164" s="3">
        <v>5309316</v>
      </c>
      <c r="C1164" s="3">
        <v>1414.338</v>
      </c>
      <c r="D1164" s="3">
        <v>9913.4689999999991</v>
      </c>
      <c r="E1164" s="3">
        <v>35803.040000000001</v>
      </c>
      <c r="F1164" s="3">
        <v>14.60843</v>
      </c>
      <c r="G1164" s="3">
        <v>-158668.5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86166950</v>
      </c>
      <c r="M1164" s="3">
        <v>4146589</v>
      </c>
      <c r="N1164" s="3">
        <v>55424680</v>
      </c>
      <c r="O1164" s="3">
        <v>9099456000</v>
      </c>
      <c r="P1164" s="3">
        <v>13706.67</v>
      </c>
      <c r="Q1164" s="3">
        <v>156210500000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6260.54</v>
      </c>
      <c r="AE1164" s="3">
        <v>162117.1</v>
      </c>
      <c r="AF1164" s="3">
        <v>7080.47</v>
      </c>
      <c r="AG1164" s="3">
        <v>178.16419999999999</v>
      </c>
      <c r="AH1164" s="3">
        <v>0</v>
      </c>
      <c r="AI1164" s="3">
        <v>-28721.23</v>
      </c>
      <c r="AJ1164" s="3">
        <v>106551.9</v>
      </c>
      <c r="AK1164" s="3">
        <v>50933.27</v>
      </c>
      <c r="AL1164" s="3">
        <v>83253.72</v>
      </c>
      <c r="AM1164" s="3">
        <v>38196.79</v>
      </c>
      <c r="AN1164" s="1" t="s">
        <v>55</v>
      </c>
    </row>
    <row r="1165" spans="1:40" x14ac:dyDescent="0.25">
      <c r="A1165" s="2">
        <v>30658</v>
      </c>
      <c r="B1165" s="3">
        <v>5236643</v>
      </c>
      <c r="C1165" s="3">
        <v>11564.24</v>
      </c>
      <c r="D1165" s="3">
        <v>268073</v>
      </c>
      <c r="E1165" s="3">
        <v>76841.16</v>
      </c>
      <c r="F1165" s="3">
        <v>35.309930000000001</v>
      </c>
      <c r="G1165" s="3">
        <v>-91714.35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86313230</v>
      </c>
      <c r="M1165" s="3">
        <v>4473938</v>
      </c>
      <c r="N1165" s="3">
        <v>55350820</v>
      </c>
      <c r="O1165" s="3">
        <v>9099498000</v>
      </c>
      <c r="P1165" s="3">
        <v>14811.89</v>
      </c>
      <c r="Q1165" s="3">
        <v>156207800000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15177.04</v>
      </c>
      <c r="AE1165" s="3">
        <v>515507.3</v>
      </c>
      <c r="AF1165" s="3">
        <v>126748.6</v>
      </c>
      <c r="AG1165" s="3">
        <v>1359.462</v>
      </c>
      <c r="AH1165" s="3">
        <v>0</v>
      </c>
      <c r="AI1165" s="3">
        <v>-28520.9</v>
      </c>
      <c r="AJ1165" s="3">
        <v>156336.6</v>
      </c>
      <c r="AK1165" s="3">
        <v>53618.32</v>
      </c>
      <c r="AL1165" s="3">
        <v>230248.1</v>
      </c>
      <c r="AM1165" s="3">
        <v>1094795</v>
      </c>
      <c r="AN1165" s="1" t="s">
        <v>84</v>
      </c>
    </row>
    <row r="1166" spans="1:40" x14ac:dyDescent="0.25">
      <c r="A1166" s="2">
        <v>30659</v>
      </c>
      <c r="B1166" s="3">
        <v>5237746</v>
      </c>
      <c r="C1166" s="3">
        <v>15021.81</v>
      </c>
      <c r="D1166" s="3">
        <v>813619.3</v>
      </c>
      <c r="E1166" s="3">
        <v>134676.5</v>
      </c>
      <c r="F1166" s="3">
        <v>84.149019999999993</v>
      </c>
      <c r="G1166" s="3">
        <v>-1442.422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86686320</v>
      </c>
      <c r="M1166" s="3">
        <v>4976441</v>
      </c>
      <c r="N1166" s="3">
        <v>55492940</v>
      </c>
      <c r="O1166" s="3">
        <v>9099492000</v>
      </c>
      <c r="P1166" s="3">
        <v>18925.21</v>
      </c>
      <c r="Q1166" s="3">
        <v>156209000000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13523.78</v>
      </c>
      <c r="AE1166" s="3">
        <v>454642.4</v>
      </c>
      <c r="AF1166" s="3">
        <v>307416.2</v>
      </c>
      <c r="AG1166" s="3">
        <v>1956.403</v>
      </c>
      <c r="AH1166" s="3">
        <v>0</v>
      </c>
      <c r="AI1166" s="3">
        <v>-28320.86</v>
      </c>
      <c r="AJ1166" s="3">
        <v>228189.8</v>
      </c>
      <c r="AK1166" s="3">
        <v>49522.1</v>
      </c>
      <c r="AL1166" s="3">
        <v>86107.42</v>
      </c>
      <c r="AM1166" s="3">
        <v>2368280</v>
      </c>
      <c r="AN1166" s="1" t="s">
        <v>50</v>
      </c>
    </row>
    <row r="1167" spans="1:40" x14ac:dyDescent="0.25">
      <c r="A1167" s="2">
        <v>30660</v>
      </c>
      <c r="B1167" s="3">
        <v>5285660</v>
      </c>
      <c r="C1167" s="3">
        <v>5905.9059999999999</v>
      </c>
      <c r="D1167" s="3">
        <v>285778</v>
      </c>
      <c r="E1167" s="3">
        <v>113195</v>
      </c>
      <c r="F1167" s="3">
        <v>41.461570000000002</v>
      </c>
      <c r="G1167" s="3">
        <v>-99109.119999999995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86814180</v>
      </c>
      <c r="M1167" s="3">
        <v>5031934</v>
      </c>
      <c r="N1167" s="3">
        <v>55570890</v>
      </c>
      <c r="O1167" s="3">
        <v>9099424000</v>
      </c>
      <c r="P1167" s="3">
        <v>17839.53</v>
      </c>
      <c r="Q1167" s="3">
        <v>156212500000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5669.3670000000002</v>
      </c>
      <c r="AE1167" s="3">
        <v>147425.60000000001</v>
      </c>
      <c r="AF1167" s="3">
        <v>103554.3</v>
      </c>
      <c r="AG1167" s="3">
        <v>704.90210000000002</v>
      </c>
      <c r="AH1167" s="3">
        <v>0</v>
      </c>
      <c r="AI1167" s="3">
        <v>-28106.65</v>
      </c>
      <c r="AJ1167" s="3">
        <v>189889</v>
      </c>
      <c r="AK1167" s="3">
        <v>50251.02</v>
      </c>
      <c r="AL1167" s="3">
        <v>111976.1</v>
      </c>
      <c r="AM1167" s="3">
        <v>873949.6</v>
      </c>
      <c r="AN1167" s="1" t="s">
        <v>66</v>
      </c>
    </row>
    <row r="1168" spans="1:40" x14ac:dyDescent="0.25">
      <c r="A1168" s="2">
        <v>30661</v>
      </c>
      <c r="B1168" s="3">
        <v>5334948</v>
      </c>
      <c r="C1168" s="3">
        <v>7709.7110000000002</v>
      </c>
      <c r="D1168" s="3">
        <v>389612.7</v>
      </c>
      <c r="E1168" s="3">
        <v>118354.6</v>
      </c>
      <c r="F1168" s="3">
        <v>47.381320000000002</v>
      </c>
      <c r="G1168" s="3">
        <v>-96473.12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86971510</v>
      </c>
      <c r="M1168" s="3">
        <v>5086129</v>
      </c>
      <c r="N1168" s="3">
        <v>55682010</v>
      </c>
      <c r="O1168" s="3">
        <v>9099326000</v>
      </c>
      <c r="P1168" s="3">
        <v>18612.349999999999</v>
      </c>
      <c r="Q1168" s="3">
        <v>156211900000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5783.0730000000003</v>
      </c>
      <c r="AE1168" s="3">
        <v>161269.20000000001</v>
      </c>
      <c r="AF1168" s="3">
        <v>155985.5</v>
      </c>
      <c r="AG1168" s="3">
        <v>964.58259999999996</v>
      </c>
      <c r="AH1168" s="3">
        <v>0</v>
      </c>
      <c r="AI1168" s="3">
        <v>-28328.69</v>
      </c>
      <c r="AJ1168" s="3">
        <v>196241.7</v>
      </c>
      <c r="AK1168" s="3">
        <v>49982.14</v>
      </c>
      <c r="AL1168" s="3">
        <v>85158.63</v>
      </c>
      <c r="AM1168" s="3">
        <v>1073692</v>
      </c>
      <c r="AN1168" s="1" t="s">
        <v>58</v>
      </c>
    </row>
    <row r="1169" spans="1:40" x14ac:dyDescent="0.25">
      <c r="A1169" s="2">
        <v>30662</v>
      </c>
      <c r="B1169" s="3">
        <v>5334017</v>
      </c>
      <c r="C1169" s="3">
        <v>0</v>
      </c>
      <c r="D1169" s="3">
        <v>5347.8220000000001</v>
      </c>
      <c r="E1169" s="3">
        <v>72492.27</v>
      </c>
      <c r="F1169" s="3">
        <v>15.97425</v>
      </c>
      <c r="G1169" s="3">
        <v>-184235.3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86975460</v>
      </c>
      <c r="M1169" s="3">
        <v>4861527</v>
      </c>
      <c r="N1169" s="3">
        <v>55741600</v>
      </c>
      <c r="O1169" s="3">
        <v>9099146000</v>
      </c>
      <c r="P1169" s="3">
        <v>16694.13</v>
      </c>
      <c r="Q1169" s="3">
        <v>156206700000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5713.1379999999999</v>
      </c>
      <c r="AE1169" s="3">
        <v>136321.29999999999</v>
      </c>
      <c r="AF1169" s="3">
        <v>7721.3180000000002</v>
      </c>
      <c r="AG1169" s="3">
        <v>0</v>
      </c>
      <c r="AH1169" s="3">
        <v>0</v>
      </c>
      <c r="AI1169" s="3">
        <v>-28715.95</v>
      </c>
      <c r="AJ1169" s="3">
        <v>149095.29999999999</v>
      </c>
      <c r="AK1169" s="3">
        <v>50567.33</v>
      </c>
      <c r="AL1169" s="3">
        <v>89562.37</v>
      </c>
      <c r="AM1169" s="3">
        <v>0</v>
      </c>
      <c r="AN1169" s="1" t="s">
        <v>59</v>
      </c>
    </row>
    <row r="1170" spans="1:40" x14ac:dyDescent="0.25">
      <c r="A1170" s="2">
        <v>30663</v>
      </c>
      <c r="B1170" s="3">
        <v>5260512</v>
      </c>
      <c r="C1170" s="3">
        <v>10.99118</v>
      </c>
      <c r="D1170" s="3">
        <v>5068.1989999999996</v>
      </c>
      <c r="E1170" s="3">
        <v>58937.14</v>
      </c>
      <c r="F1170" s="3">
        <v>14.386089999999999</v>
      </c>
      <c r="G1170" s="3">
        <v>-178083.9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86979250</v>
      </c>
      <c r="M1170" s="3">
        <v>4674878</v>
      </c>
      <c r="N1170" s="3">
        <v>55782240</v>
      </c>
      <c r="O1170" s="3">
        <v>9098977000</v>
      </c>
      <c r="P1170" s="3">
        <v>15794.71</v>
      </c>
      <c r="Q1170" s="3">
        <v>156204100000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3747.4380000000001</v>
      </c>
      <c r="AE1170" s="3">
        <v>93541.27</v>
      </c>
      <c r="AF1170" s="3">
        <v>6249.7</v>
      </c>
      <c r="AG1170" s="3">
        <v>5.8886849999999997</v>
      </c>
      <c r="AH1170" s="3">
        <v>0</v>
      </c>
      <c r="AI1170" s="3">
        <v>-28831.3</v>
      </c>
      <c r="AJ1170" s="3">
        <v>132693.4</v>
      </c>
      <c r="AK1170" s="3">
        <v>51199.23</v>
      </c>
      <c r="AL1170" s="3">
        <v>92112.15</v>
      </c>
      <c r="AM1170" s="3">
        <v>510.39940000000001</v>
      </c>
      <c r="AN1170" s="1" t="s">
        <v>51</v>
      </c>
    </row>
    <row r="1171" spans="1:40" x14ac:dyDescent="0.25">
      <c r="A1171" s="2">
        <v>30664</v>
      </c>
      <c r="B1171" s="3">
        <v>5235971</v>
      </c>
      <c r="C1171" s="3">
        <v>7.3984059999999996</v>
      </c>
      <c r="D1171" s="3">
        <v>4664.5550000000003</v>
      </c>
      <c r="E1171" s="3">
        <v>48898.31</v>
      </c>
      <c r="F1171" s="3">
        <v>13.21003</v>
      </c>
      <c r="G1171" s="3">
        <v>-172115.8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86981900</v>
      </c>
      <c r="M1171" s="3">
        <v>4508670</v>
      </c>
      <c r="N1171" s="3">
        <v>55820540</v>
      </c>
      <c r="O1171" s="3">
        <v>9098795000</v>
      </c>
      <c r="P1171" s="3">
        <v>15304.95</v>
      </c>
      <c r="Q1171" s="3">
        <v>156198600000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17803.73</v>
      </c>
      <c r="AE1171" s="3">
        <v>553276</v>
      </c>
      <c r="AF1171" s="3">
        <v>5168.97</v>
      </c>
      <c r="AG1171" s="3">
        <v>0</v>
      </c>
      <c r="AH1171" s="3">
        <v>0</v>
      </c>
      <c r="AI1171" s="3">
        <v>-28735.919999999998</v>
      </c>
      <c r="AJ1171" s="3">
        <v>124989.9</v>
      </c>
      <c r="AK1171" s="3">
        <v>49112.28</v>
      </c>
      <c r="AL1171" s="3">
        <v>86760.52</v>
      </c>
      <c r="AM1171" s="3">
        <v>206.72450000000001</v>
      </c>
      <c r="AN1171" s="1" t="s">
        <v>55</v>
      </c>
    </row>
    <row r="1172" spans="1:40" x14ac:dyDescent="0.25">
      <c r="A1172" s="2">
        <v>30665</v>
      </c>
      <c r="B1172" s="3">
        <v>5407178</v>
      </c>
      <c r="C1172" s="3">
        <v>113.0894</v>
      </c>
      <c r="D1172" s="3">
        <v>5362.91</v>
      </c>
      <c r="E1172" s="3">
        <v>43046.25</v>
      </c>
      <c r="F1172" s="3">
        <v>12.43763</v>
      </c>
      <c r="G1172" s="3">
        <v>-168604.4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86983600</v>
      </c>
      <c r="M1172" s="3">
        <v>4376141</v>
      </c>
      <c r="N1172" s="3">
        <v>55850390</v>
      </c>
      <c r="O1172" s="3">
        <v>9098618000</v>
      </c>
      <c r="P1172" s="3">
        <v>14685.54</v>
      </c>
      <c r="Q1172" s="3">
        <v>156192800000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20748.3</v>
      </c>
      <c r="AE1172" s="3">
        <v>620623.5</v>
      </c>
      <c r="AF1172" s="3">
        <v>5138.0330000000004</v>
      </c>
      <c r="AG1172" s="3">
        <v>50.614130000000003</v>
      </c>
      <c r="AH1172" s="3">
        <v>0</v>
      </c>
      <c r="AI1172" s="3">
        <v>-28986.37</v>
      </c>
      <c r="AJ1172" s="3">
        <v>118309.4</v>
      </c>
      <c r="AK1172" s="3">
        <v>47607.03</v>
      </c>
      <c r="AL1172" s="3">
        <v>88527</v>
      </c>
      <c r="AM1172" s="3">
        <v>21636.36</v>
      </c>
      <c r="AN1172" s="1" t="s">
        <v>50</v>
      </c>
    </row>
    <row r="1173" spans="1:40" x14ac:dyDescent="0.25">
      <c r="A1173" s="2">
        <v>30666</v>
      </c>
      <c r="B1173" s="3">
        <v>5579092</v>
      </c>
      <c r="C1173" s="3">
        <v>11144.74</v>
      </c>
      <c r="D1173" s="3">
        <v>308653</v>
      </c>
      <c r="E1173" s="3">
        <v>114661.9</v>
      </c>
      <c r="F1173" s="3">
        <v>45.918660000000003</v>
      </c>
      <c r="G1173" s="3">
        <v>-94385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87208270</v>
      </c>
      <c r="M1173" s="3">
        <v>4874228</v>
      </c>
      <c r="N1173" s="3">
        <v>55957910</v>
      </c>
      <c r="O1173" s="3">
        <v>9098515000</v>
      </c>
      <c r="P1173" s="3">
        <v>16831.63</v>
      </c>
      <c r="Q1173" s="3">
        <v>156189000000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18630.990000000002</v>
      </c>
      <c r="AE1173" s="3">
        <v>532039.19999999995</v>
      </c>
      <c r="AF1173" s="3">
        <v>125019.9</v>
      </c>
      <c r="AG1173" s="3">
        <v>1285.6120000000001</v>
      </c>
      <c r="AH1173" s="3">
        <v>0</v>
      </c>
      <c r="AI1173" s="3">
        <v>-28925.02</v>
      </c>
      <c r="AJ1173" s="3">
        <v>196332.9</v>
      </c>
      <c r="AK1173" s="3">
        <v>46810.58</v>
      </c>
      <c r="AL1173" s="3">
        <v>88865.81</v>
      </c>
      <c r="AM1173" s="3">
        <v>1471734</v>
      </c>
      <c r="AN1173" s="1" t="s">
        <v>56</v>
      </c>
    </row>
    <row r="1174" spans="1:40" x14ac:dyDescent="0.25">
      <c r="A1174" s="2">
        <v>30667</v>
      </c>
      <c r="B1174" s="3">
        <v>5580128</v>
      </c>
      <c r="C1174" s="3">
        <v>14253.68</v>
      </c>
      <c r="D1174" s="3">
        <v>941375.2</v>
      </c>
      <c r="E1174" s="3">
        <v>170587.3</v>
      </c>
      <c r="F1174" s="3">
        <v>121.13249999999999</v>
      </c>
      <c r="G1174" s="3">
        <v>5973.8440000000001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87710350</v>
      </c>
      <c r="M1174" s="3">
        <v>5329066</v>
      </c>
      <c r="N1174" s="3">
        <v>56133030</v>
      </c>
      <c r="O1174" s="3">
        <v>9098520000</v>
      </c>
      <c r="P1174" s="3">
        <v>22272.2</v>
      </c>
      <c r="Q1174" s="3">
        <v>156186600000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17762.96</v>
      </c>
      <c r="AE1174" s="3">
        <v>547750.40000000002</v>
      </c>
      <c r="AF1174" s="3">
        <v>347939.3</v>
      </c>
      <c r="AG1174" s="3">
        <v>1833.355</v>
      </c>
      <c r="AH1174" s="3">
        <v>0</v>
      </c>
      <c r="AI1174" s="3">
        <v>-28799.96</v>
      </c>
      <c r="AJ1174" s="3">
        <v>267183.3</v>
      </c>
      <c r="AK1174" s="3">
        <v>46832.33</v>
      </c>
      <c r="AL1174" s="3">
        <v>92111.54</v>
      </c>
      <c r="AM1174" s="3">
        <v>2703641</v>
      </c>
      <c r="AN1174" s="1" t="s">
        <v>56</v>
      </c>
    </row>
    <row r="1175" spans="1:40" x14ac:dyDescent="0.25">
      <c r="A1175" s="2">
        <v>30668</v>
      </c>
      <c r="B1175" s="3">
        <v>5578634</v>
      </c>
      <c r="C1175" s="3">
        <v>0</v>
      </c>
      <c r="D1175" s="3">
        <v>4999.8459999999995</v>
      </c>
      <c r="E1175" s="3">
        <v>83600.09</v>
      </c>
      <c r="F1175" s="3">
        <v>18.777660000000001</v>
      </c>
      <c r="G1175" s="3">
        <v>-185938.6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87713750</v>
      </c>
      <c r="M1175" s="3">
        <v>5062794</v>
      </c>
      <c r="N1175" s="3">
        <v>56207570</v>
      </c>
      <c r="O1175" s="3">
        <v>9098346000</v>
      </c>
      <c r="P1175" s="3">
        <v>18231.63</v>
      </c>
      <c r="Q1175" s="3">
        <v>156181100000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11365.51</v>
      </c>
      <c r="AE1175" s="3">
        <v>357194.6</v>
      </c>
      <c r="AF1175" s="3">
        <v>7877.5050000000001</v>
      </c>
      <c r="AG1175" s="3">
        <v>0</v>
      </c>
      <c r="AH1175" s="3">
        <v>0</v>
      </c>
      <c r="AI1175" s="3">
        <v>-29216.6</v>
      </c>
      <c r="AJ1175" s="3">
        <v>171141.4</v>
      </c>
      <c r="AK1175" s="3">
        <v>47709.02</v>
      </c>
      <c r="AL1175" s="3">
        <v>96689.8</v>
      </c>
      <c r="AM1175" s="3">
        <v>182.28890000000001</v>
      </c>
      <c r="AN1175" s="1" t="s">
        <v>57</v>
      </c>
    </row>
    <row r="1176" spans="1:40" x14ac:dyDescent="0.25">
      <c r="A1176" s="2">
        <v>30669</v>
      </c>
      <c r="B1176" s="3">
        <v>5554074</v>
      </c>
      <c r="C1176" s="3">
        <v>5.2437420000000001</v>
      </c>
      <c r="D1176" s="3">
        <v>4778.7520000000004</v>
      </c>
      <c r="E1176" s="3">
        <v>67177.61</v>
      </c>
      <c r="F1176" s="3">
        <v>15.8142</v>
      </c>
      <c r="G1176" s="3">
        <v>-195091.7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87715290</v>
      </c>
      <c r="M1176" s="3">
        <v>4856387</v>
      </c>
      <c r="N1176" s="3">
        <v>56247530</v>
      </c>
      <c r="O1176" s="3">
        <v>9098166000</v>
      </c>
      <c r="P1176" s="3">
        <v>17180.71</v>
      </c>
      <c r="Q1176" s="3">
        <v>156175400000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15227.12</v>
      </c>
      <c r="AE1176" s="3">
        <v>436678.9</v>
      </c>
      <c r="AF1176" s="3">
        <v>6353.5450000000001</v>
      </c>
      <c r="AG1176" s="3">
        <v>0</v>
      </c>
      <c r="AH1176" s="3">
        <v>0</v>
      </c>
      <c r="AI1176" s="3">
        <v>-29265.81</v>
      </c>
      <c r="AJ1176" s="3">
        <v>145742.20000000001</v>
      </c>
      <c r="AK1176" s="3">
        <v>47163.62</v>
      </c>
      <c r="AL1176" s="3">
        <v>105851.7</v>
      </c>
      <c r="AM1176" s="3">
        <v>10611.53</v>
      </c>
      <c r="AN1176" s="1" t="s">
        <v>59</v>
      </c>
    </row>
    <row r="1177" spans="1:40" x14ac:dyDescent="0.25">
      <c r="A1177" s="2">
        <v>30670</v>
      </c>
      <c r="B1177" s="3">
        <v>5578472</v>
      </c>
      <c r="C1177" s="3">
        <v>0</v>
      </c>
      <c r="D1177" s="3">
        <v>4550.3190000000004</v>
      </c>
      <c r="E1177" s="3">
        <v>54652.97</v>
      </c>
      <c r="F1177" s="3">
        <v>14.060359999999999</v>
      </c>
      <c r="G1177" s="3">
        <v>-185825.4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87718910</v>
      </c>
      <c r="M1177" s="3">
        <v>4671832</v>
      </c>
      <c r="N1177" s="3">
        <v>56278670</v>
      </c>
      <c r="O1177" s="3">
        <v>9097999000</v>
      </c>
      <c r="P1177" s="3">
        <v>16480.18</v>
      </c>
      <c r="Q1177" s="3">
        <v>156170000000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6058.6930000000002</v>
      </c>
      <c r="AE1177" s="3">
        <v>110003.8</v>
      </c>
      <c r="AF1177" s="3">
        <v>5279.97</v>
      </c>
      <c r="AG1177" s="3">
        <v>0</v>
      </c>
      <c r="AH1177" s="3">
        <v>0</v>
      </c>
      <c r="AI1177" s="3">
        <v>-29638.26</v>
      </c>
      <c r="AJ1177" s="3">
        <v>132951.9</v>
      </c>
      <c r="AK1177" s="3">
        <v>48094.8</v>
      </c>
      <c r="AL1177" s="3">
        <v>101869.8</v>
      </c>
      <c r="AM1177" s="3">
        <v>558.84860000000003</v>
      </c>
      <c r="AN1177" s="1" t="s">
        <v>48</v>
      </c>
    </row>
    <row r="1178" spans="1:40" x14ac:dyDescent="0.25">
      <c r="A1178" s="2">
        <v>30671</v>
      </c>
      <c r="B1178" s="3">
        <v>5529493</v>
      </c>
      <c r="C1178" s="3">
        <v>0</v>
      </c>
      <c r="D1178" s="3">
        <v>4609.9369999999999</v>
      </c>
      <c r="E1178" s="3">
        <v>46085.3</v>
      </c>
      <c r="F1178" s="3">
        <v>12.927759999999999</v>
      </c>
      <c r="G1178" s="3">
        <v>-178346.5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87721170</v>
      </c>
      <c r="M1178" s="3">
        <v>4511416</v>
      </c>
      <c r="N1178" s="3">
        <v>56308640</v>
      </c>
      <c r="O1178" s="3">
        <v>9097832000</v>
      </c>
      <c r="P1178" s="3">
        <v>15743.06</v>
      </c>
      <c r="Q1178" s="3">
        <v>156164600000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2776.683</v>
      </c>
      <c r="AE1178" s="3">
        <v>104448</v>
      </c>
      <c r="AF1178" s="3">
        <v>4508.134</v>
      </c>
      <c r="AG1178" s="3">
        <v>0</v>
      </c>
      <c r="AH1178" s="3">
        <v>0</v>
      </c>
      <c r="AI1178" s="3">
        <v>-29707.86</v>
      </c>
      <c r="AJ1178" s="3">
        <v>122863.1</v>
      </c>
      <c r="AK1178" s="3">
        <v>49016.53</v>
      </c>
      <c r="AL1178" s="3">
        <v>92957.759999999995</v>
      </c>
      <c r="AM1178" s="3">
        <v>0</v>
      </c>
      <c r="AN1178" s="1" t="s">
        <v>48</v>
      </c>
    </row>
    <row r="1179" spans="1:40" x14ac:dyDescent="0.25">
      <c r="A1179" s="2">
        <v>30672</v>
      </c>
      <c r="B1179" s="3">
        <v>5480524</v>
      </c>
      <c r="C1179" s="3">
        <v>0</v>
      </c>
      <c r="D1179" s="3">
        <v>4692.5290000000005</v>
      </c>
      <c r="E1179" s="3">
        <v>39728.86</v>
      </c>
      <c r="F1179" s="3">
        <v>11.98584</v>
      </c>
      <c r="G1179" s="3">
        <v>-171385.4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87724120</v>
      </c>
      <c r="M1179" s="3">
        <v>4368658</v>
      </c>
      <c r="N1179" s="3">
        <v>56326380</v>
      </c>
      <c r="O1179" s="3">
        <v>9097678000</v>
      </c>
      <c r="P1179" s="3">
        <v>15259.88</v>
      </c>
      <c r="Q1179" s="3">
        <v>156161000000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1201.201</v>
      </c>
      <c r="AE1179" s="3">
        <v>32537.84</v>
      </c>
      <c r="AF1179" s="3">
        <v>3933.4090000000001</v>
      </c>
      <c r="AG1179" s="3">
        <v>0</v>
      </c>
      <c r="AH1179" s="3">
        <v>0</v>
      </c>
      <c r="AI1179" s="3">
        <v>-29745.64</v>
      </c>
      <c r="AJ1179" s="3">
        <v>115542</v>
      </c>
      <c r="AK1179" s="3">
        <v>49909.01</v>
      </c>
      <c r="AL1179" s="3">
        <v>97872.92</v>
      </c>
      <c r="AM1179" s="3">
        <v>0</v>
      </c>
      <c r="AN1179" s="1" t="s">
        <v>73</v>
      </c>
    </row>
    <row r="1180" spans="1:40" x14ac:dyDescent="0.25">
      <c r="A1180" s="2">
        <v>30673</v>
      </c>
      <c r="B1180" s="3">
        <v>5504961</v>
      </c>
      <c r="C1180" s="3">
        <v>0</v>
      </c>
      <c r="D1180" s="3">
        <v>4737.5280000000002</v>
      </c>
      <c r="E1180" s="3">
        <v>34837.760000000002</v>
      </c>
      <c r="F1180" s="3">
        <v>11.31395</v>
      </c>
      <c r="G1180" s="3">
        <v>-162185.5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87726240</v>
      </c>
      <c r="M1180" s="3">
        <v>4241555</v>
      </c>
      <c r="N1180" s="3">
        <v>56336110</v>
      </c>
      <c r="O1180" s="3">
        <v>9097532000</v>
      </c>
      <c r="P1180" s="3">
        <v>14764.99</v>
      </c>
      <c r="Q1180" s="3">
        <v>156161300000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2003.0119999999999</v>
      </c>
      <c r="AE1180" s="3">
        <v>57928.89</v>
      </c>
      <c r="AF1180" s="3">
        <v>3475.924</v>
      </c>
      <c r="AG1180" s="3">
        <v>0</v>
      </c>
      <c r="AH1180" s="3">
        <v>0</v>
      </c>
      <c r="AI1180" s="3">
        <v>-29563.79</v>
      </c>
      <c r="AJ1180" s="3">
        <v>108813.4</v>
      </c>
      <c r="AK1180" s="3">
        <v>50636.97</v>
      </c>
      <c r="AL1180" s="3">
        <v>99145.04</v>
      </c>
      <c r="AM1180" s="3">
        <v>0</v>
      </c>
      <c r="AN1180" s="1" t="s">
        <v>54</v>
      </c>
    </row>
    <row r="1181" spans="1:40" x14ac:dyDescent="0.25">
      <c r="A1181" s="2">
        <v>30674</v>
      </c>
      <c r="B1181" s="3">
        <v>5529405</v>
      </c>
      <c r="C1181" s="3">
        <v>1775.18</v>
      </c>
      <c r="D1181" s="3">
        <v>13694.93</v>
      </c>
      <c r="E1181" s="3">
        <v>32637.65</v>
      </c>
      <c r="F1181" s="3">
        <v>13.800179999999999</v>
      </c>
      <c r="G1181" s="3">
        <v>-139289.1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87738380</v>
      </c>
      <c r="M1181" s="3">
        <v>4150748</v>
      </c>
      <c r="N1181" s="3">
        <v>56332450</v>
      </c>
      <c r="O1181" s="3">
        <v>9097419000</v>
      </c>
      <c r="P1181" s="3">
        <v>14421.3</v>
      </c>
      <c r="Q1181" s="3">
        <v>156172100000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7173.6689999999999</v>
      </c>
      <c r="AE1181" s="3">
        <v>180712.6</v>
      </c>
      <c r="AF1181" s="3">
        <v>5362.2070000000003</v>
      </c>
      <c r="AG1181" s="3">
        <v>227.35</v>
      </c>
      <c r="AH1181" s="3">
        <v>0</v>
      </c>
      <c r="AI1181" s="3">
        <v>-28675.46</v>
      </c>
      <c r="AJ1181" s="3">
        <v>107564</v>
      </c>
      <c r="AK1181" s="3">
        <v>50074.67</v>
      </c>
      <c r="AL1181" s="3">
        <v>111288.6</v>
      </c>
      <c r="AM1181" s="3">
        <v>55442.12</v>
      </c>
      <c r="AN1181" s="1" t="s">
        <v>60</v>
      </c>
    </row>
    <row r="1182" spans="1:40" x14ac:dyDescent="0.25">
      <c r="A1182" s="2">
        <v>30675</v>
      </c>
      <c r="B1182" s="3">
        <v>5631199</v>
      </c>
      <c r="C1182" s="3">
        <v>23395.5</v>
      </c>
      <c r="D1182" s="3">
        <v>964110.9</v>
      </c>
      <c r="E1182" s="3">
        <v>81600.05</v>
      </c>
      <c r="F1182" s="3">
        <v>40.814720000000001</v>
      </c>
      <c r="G1182" s="3">
        <v>-2103.0619999999999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87851820</v>
      </c>
      <c r="M1182" s="3">
        <v>4423207</v>
      </c>
      <c r="N1182" s="3">
        <v>56395690</v>
      </c>
      <c r="O1182" s="3">
        <v>9097431000</v>
      </c>
      <c r="P1182" s="3">
        <v>15005.96</v>
      </c>
      <c r="Q1182" s="3">
        <v>156177400000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7368.82</v>
      </c>
      <c r="AE1182" s="3">
        <v>166866.70000000001</v>
      </c>
      <c r="AF1182" s="3">
        <v>195782.2</v>
      </c>
      <c r="AG1182" s="3">
        <v>2390.7199999999998</v>
      </c>
      <c r="AH1182" s="3">
        <v>0</v>
      </c>
      <c r="AI1182" s="3">
        <v>-28457.54</v>
      </c>
      <c r="AJ1182" s="3">
        <v>163175.79999999999</v>
      </c>
      <c r="AK1182" s="3">
        <v>49821.34</v>
      </c>
      <c r="AL1182" s="3">
        <v>99991.77</v>
      </c>
      <c r="AM1182" s="3">
        <v>1794575</v>
      </c>
      <c r="AN1182" s="1" t="s">
        <v>66</v>
      </c>
    </row>
    <row r="1183" spans="1:40" x14ac:dyDescent="0.25">
      <c r="A1183" s="2">
        <v>30676</v>
      </c>
      <c r="B1183" s="3">
        <v>5653790</v>
      </c>
      <c r="C1183" s="3">
        <v>15958.38</v>
      </c>
      <c r="D1183" s="3">
        <v>837689.1</v>
      </c>
      <c r="E1183" s="3">
        <v>119487.7</v>
      </c>
      <c r="F1183" s="3">
        <v>74.025300000000001</v>
      </c>
      <c r="G1183" s="3">
        <v>-17207.560000000001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88025770</v>
      </c>
      <c r="M1183" s="3">
        <v>4871337</v>
      </c>
      <c r="N1183" s="3">
        <v>56458270</v>
      </c>
      <c r="O1183" s="3">
        <v>9097481000</v>
      </c>
      <c r="P1183" s="3">
        <v>17584.240000000002</v>
      </c>
      <c r="Q1183" s="3">
        <v>156181800000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11540.55</v>
      </c>
      <c r="AE1183" s="3">
        <v>215125.3</v>
      </c>
      <c r="AF1183" s="3">
        <v>218657</v>
      </c>
      <c r="AG1183" s="3">
        <v>1966.7349999999999</v>
      </c>
      <c r="AH1183" s="3">
        <v>0</v>
      </c>
      <c r="AI1183" s="3">
        <v>-28306.92</v>
      </c>
      <c r="AJ1183" s="3">
        <v>217754.5</v>
      </c>
      <c r="AK1183" s="3">
        <v>49447.95</v>
      </c>
      <c r="AL1183" s="3">
        <v>155221.70000000001</v>
      </c>
      <c r="AM1183" s="3">
        <v>2030455</v>
      </c>
      <c r="AN1183" s="1" t="s">
        <v>53</v>
      </c>
    </row>
    <row r="1184" spans="1:40" x14ac:dyDescent="0.25">
      <c r="A1184" s="2">
        <v>30677</v>
      </c>
      <c r="B1184" s="3">
        <v>5677393</v>
      </c>
      <c r="C1184" s="3">
        <v>7611.8379999999997</v>
      </c>
      <c r="D1184" s="3">
        <v>384496.8</v>
      </c>
      <c r="E1184" s="3">
        <v>115581.3</v>
      </c>
      <c r="F1184" s="3">
        <v>49.060859999999998</v>
      </c>
      <c r="G1184" s="3">
        <v>-107922.1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88135500</v>
      </c>
      <c r="M1184" s="3">
        <v>4989635</v>
      </c>
      <c r="N1184" s="3">
        <v>56544830</v>
      </c>
      <c r="O1184" s="3">
        <v>9097402000</v>
      </c>
      <c r="P1184" s="3">
        <v>17998.59</v>
      </c>
      <c r="Q1184" s="3">
        <v>156179100000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6528.58</v>
      </c>
      <c r="AE1184" s="3">
        <v>157181.79999999999</v>
      </c>
      <c r="AF1184" s="3">
        <v>128021.4</v>
      </c>
      <c r="AG1184" s="3">
        <v>860.72630000000004</v>
      </c>
      <c r="AH1184" s="3">
        <v>0</v>
      </c>
      <c r="AI1184" s="3">
        <v>-28854.27</v>
      </c>
      <c r="AJ1184" s="3">
        <v>201313.4</v>
      </c>
      <c r="AK1184" s="3">
        <v>49899.54</v>
      </c>
      <c r="AL1184" s="3">
        <v>114796.8</v>
      </c>
      <c r="AM1184" s="3">
        <v>1066440</v>
      </c>
      <c r="AN1184" s="1" t="s">
        <v>97</v>
      </c>
    </row>
    <row r="1185" spans="1:40" x14ac:dyDescent="0.25">
      <c r="A1185" s="2">
        <v>30678</v>
      </c>
      <c r="B1185" s="3">
        <v>5676592</v>
      </c>
      <c r="C1185" s="3">
        <v>424.6028</v>
      </c>
      <c r="D1185" s="3">
        <v>8482.4110000000001</v>
      </c>
      <c r="E1185" s="3">
        <v>72216.990000000005</v>
      </c>
      <c r="F1185" s="3">
        <v>15.976520000000001</v>
      </c>
      <c r="G1185" s="3">
        <v>-197418.8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88145330</v>
      </c>
      <c r="M1185" s="3">
        <v>4819489</v>
      </c>
      <c r="N1185" s="3">
        <v>56596730</v>
      </c>
      <c r="O1185" s="3">
        <v>9097218000</v>
      </c>
      <c r="P1185" s="3">
        <v>16114.46</v>
      </c>
      <c r="Q1185" s="3">
        <v>156174500000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3364.1909999999998</v>
      </c>
      <c r="AE1185" s="3">
        <v>101080.6</v>
      </c>
      <c r="AF1185" s="3">
        <v>8625.5400000000009</v>
      </c>
      <c r="AG1185" s="3">
        <v>59.796979999999998</v>
      </c>
      <c r="AH1185" s="3">
        <v>0</v>
      </c>
      <c r="AI1185" s="3">
        <v>-29374.41</v>
      </c>
      <c r="AJ1185" s="3">
        <v>148019.79999999999</v>
      </c>
      <c r="AK1185" s="3">
        <v>50481.37</v>
      </c>
      <c r="AL1185" s="3">
        <v>96167.18</v>
      </c>
      <c r="AM1185" s="3">
        <v>65465.56</v>
      </c>
      <c r="AN1185" s="1" t="s">
        <v>48</v>
      </c>
    </row>
    <row r="1186" spans="1:40" x14ac:dyDescent="0.25">
      <c r="A1186" s="2">
        <v>30679</v>
      </c>
      <c r="B1186" s="3">
        <v>5676565</v>
      </c>
      <c r="C1186" s="3">
        <v>1976.635</v>
      </c>
      <c r="D1186" s="3">
        <v>19445.21</v>
      </c>
      <c r="E1186" s="3">
        <v>61035.83</v>
      </c>
      <c r="F1186" s="3">
        <v>16.184760000000001</v>
      </c>
      <c r="G1186" s="3">
        <v>-187812.6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88151840</v>
      </c>
      <c r="M1186" s="3">
        <v>4681836</v>
      </c>
      <c r="N1186" s="3">
        <v>56633150</v>
      </c>
      <c r="O1186" s="3">
        <v>9097044000</v>
      </c>
      <c r="P1186" s="3">
        <v>15214.94</v>
      </c>
      <c r="Q1186" s="3">
        <v>156170600000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5043.5330000000004</v>
      </c>
      <c r="AE1186" s="3">
        <v>122967.8</v>
      </c>
      <c r="AF1186" s="3">
        <v>16117.09</v>
      </c>
      <c r="AG1186" s="3">
        <v>202.97649999999999</v>
      </c>
      <c r="AH1186" s="3">
        <v>0</v>
      </c>
      <c r="AI1186" s="3">
        <v>-29456.78</v>
      </c>
      <c r="AJ1186" s="3">
        <v>134580.5</v>
      </c>
      <c r="AK1186" s="3">
        <v>50408.52</v>
      </c>
      <c r="AL1186" s="3">
        <v>98214.07</v>
      </c>
      <c r="AM1186" s="3">
        <v>86766.05</v>
      </c>
      <c r="AN1186" s="1" t="s">
        <v>55</v>
      </c>
    </row>
    <row r="1187" spans="1:40" x14ac:dyDescent="0.25">
      <c r="A1187" s="2">
        <v>30680</v>
      </c>
      <c r="B1187" s="3">
        <v>5682192</v>
      </c>
      <c r="C1187" s="3">
        <v>33368.89</v>
      </c>
      <c r="D1187" s="3">
        <v>3231475</v>
      </c>
      <c r="E1187" s="3">
        <v>244818.9</v>
      </c>
      <c r="F1187" s="3">
        <v>174.78970000000001</v>
      </c>
      <c r="G1187" s="3">
        <v>265432.09999999998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88854800</v>
      </c>
      <c r="M1187" s="3">
        <v>5539898</v>
      </c>
      <c r="N1187" s="3">
        <v>56876840</v>
      </c>
      <c r="O1187" s="3">
        <v>9097309000</v>
      </c>
      <c r="P1187" s="3">
        <v>23577.5</v>
      </c>
      <c r="Q1187" s="3">
        <v>156173000000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22108.15</v>
      </c>
      <c r="AE1187" s="3">
        <v>655081.4</v>
      </c>
      <c r="AF1187" s="3">
        <v>690635.1</v>
      </c>
      <c r="AG1187" s="3">
        <v>3599.8679999999999</v>
      </c>
      <c r="AH1187" s="3">
        <v>0</v>
      </c>
      <c r="AI1187" s="3">
        <v>-28423.08</v>
      </c>
      <c r="AJ1187" s="3">
        <v>359948.3</v>
      </c>
      <c r="AK1187" s="3">
        <v>49865.89</v>
      </c>
      <c r="AL1187" s="3">
        <v>116312.2</v>
      </c>
      <c r="AM1187" s="3">
        <v>6125765</v>
      </c>
      <c r="AN1187" s="1" t="s">
        <v>48</v>
      </c>
    </row>
    <row r="1188" spans="1:40" x14ac:dyDescent="0.25">
      <c r="A1188" s="2">
        <v>30681</v>
      </c>
      <c r="B1188" s="3">
        <v>5676739</v>
      </c>
      <c r="C1188" s="3">
        <v>0.84190500000000001</v>
      </c>
      <c r="D1188" s="3">
        <v>5289.46</v>
      </c>
      <c r="E1188" s="3">
        <v>92854.080000000002</v>
      </c>
      <c r="F1188" s="3">
        <v>18.343039999999998</v>
      </c>
      <c r="G1188" s="3">
        <v>-244703.7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88858200</v>
      </c>
      <c r="M1188" s="3">
        <v>5238319</v>
      </c>
      <c r="N1188" s="3">
        <v>56959830</v>
      </c>
      <c r="O1188" s="3">
        <v>9097084000</v>
      </c>
      <c r="P1188" s="3">
        <v>18491.96</v>
      </c>
      <c r="Q1188" s="3">
        <v>156167400000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13120.82</v>
      </c>
      <c r="AE1188" s="3">
        <v>371961.7</v>
      </c>
      <c r="AF1188" s="3">
        <v>7841.36</v>
      </c>
      <c r="AG1188" s="3">
        <v>0</v>
      </c>
      <c r="AH1188" s="3">
        <v>0</v>
      </c>
      <c r="AI1188" s="3">
        <v>-29241.06</v>
      </c>
      <c r="AJ1188" s="3">
        <v>195244.5</v>
      </c>
      <c r="AK1188" s="3">
        <v>50393.39</v>
      </c>
      <c r="AL1188" s="3">
        <v>112344.7</v>
      </c>
      <c r="AM1188" s="3">
        <v>2488.0920000000001</v>
      </c>
      <c r="AN1188" s="1" t="s">
        <v>53</v>
      </c>
    </row>
    <row r="1189" spans="1:40" x14ac:dyDescent="0.25">
      <c r="A1189" s="2">
        <v>30682</v>
      </c>
      <c r="B1189" s="3">
        <v>5652108</v>
      </c>
      <c r="C1189" s="3">
        <v>2.2194660000000002</v>
      </c>
      <c r="D1189" s="3">
        <v>5026.7830000000004</v>
      </c>
      <c r="E1189" s="3">
        <v>73655.06</v>
      </c>
      <c r="F1189" s="3">
        <v>14.42356</v>
      </c>
      <c r="G1189" s="3">
        <v>-230012.9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88860310</v>
      </c>
      <c r="M1189" s="3">
        <v>5010142</v>
      </c>
      <c r="N1189" s="3">
        <v>56980020</v>
      </c>
      <c r="O1189" s="3">
        <v>9096903000</v>
      </c>
      <c r="P1189" s="3">
        <v>17302.48</v>
      </c>
      <c r="Q1189" s="3">
        <v>156161700000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15262.3</v>
      </c>
      <c r="AE1189" s="3">
        <v>378232.2</v>
      </c>
      <c r="AF1189" s="3">
        <v>6345.0339999999997</v>
      </c>
      <c r="AG1189" s="3">
        <v>0</v>
      </c>
      <c r="AH1189" s="3">
        <v>0</v>
      </c>
      <c r="AI1189" s="3">
        <v>-29838.7</v>
      </c>
      <c r="AJ1189" s="3">
        <v>156075.29999999999</v>
      </c>
      <c r="AK1189" s="3">
        <v>49382.68</v>
      </c>
      <c r="AL1189" s="3">
        <v>135960.29999999999</v>
      </c>
      <c r="AM1189" s="3">
        <v>5976.4359999999997</v>
      </c>
      <c r="AN1189" s="1" t="s">
        <v>66</v>
      </c>
    </row>
    <row r="1190" spans="1:40" x14ac:dyDescent="0.25">
      <c r="A1190" s="2">
        <v>30683</v>
      </c>
      <c r="B1190" s="3">
        <v>5627869</v>
      </c>
      <c r="C1190" s="3">
        <v>5917.81</v>
      </c>
      <c r="D1190" s="3">
        <v>100869.9</v>
      </c>
      <c r="E1190" s="3">
        <v>96729.22</v>
      </c>
      <c r="F1190" s="3">
        <v>30.060600000000001</v>
      </c>
      <c r="G1190" s="3">
        <v>-185845.5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88918750</v>
      </c>
      <c r="M1190" s="3">
        <v>5105282</v>
      </c>
      <c r="N1190" s="3">
        <v>57057530</v>
      </c>
      <c r="O1190" s="3">
        <v>9096726000</v>
      </c>
      <c r="P1190" s="3">
        <v>17114.21</v>
      </c>
      <c r="Q1190" s="3">
        <v>156156900000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14106.39</v>
      </c>
      <c r="AE1190" s="3">
        <v>433304.4</v>
      </c>
      <c r="AF1190" s="3">
        <v>57064.67</v>
      </c>
      <c r="AG1190" s="3">
        <v>638.54579999999999</v>
      </c>
      <c r="AH1190" s="3">
        <v>0</v>
      </c>
      <c r="AI1190" s="3">
        <v>-29811.09</v>
      </c>
      <c r="AJ1190" s="3">
        <v>179526.2</v>
      </c>
      <c r="AK1190" s="3">
        <v>48235.03</v>
      </c>
      <c r="AL1190" s="3">
        <v>102071.7</v>
      </c>
      <c r="AM1190" s="3">
        <v>589824.1</v>
      </c>
      <c r="AN1190" s="1" t="s">
        <v>56</v>
      </c>
    </row>
    <row r="1191" spans="1:40" x14ac:dyDescent="0.25">
      <c r="A1191" s="2">
        <v>30684</v>
      </c>
      <c r="B1191" s="3">
        <v>5603066</v>
      </c>
      <c r="C1191" s="3">
        <v>6.4510009999999998</v>
      </c>
      <c r="D1191" s="3">
        <v>10274.540000000001</v>
      </c>
      <c r="E1191" s="3">
        <v>67354.09</v>
      </c>
      <c r="F1191" s="3">
        <v>17.725110000000001</v>
      </c>
      <c r="G1191" s="3">
        <v>-198401.5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88918460</v>
      </c>
      <c r="M1191" s="3">
        <v>4918375</v>
      </c>
      <c r="N1191" s="3">
        <v>57101080</v>
      </c>
      <c r="O1191" s="3">
        <v>9096535000</v>
      </c>
      <c r="P1191" s="3">
        <v>16396.25</v>
      </c>
      <c r="Q1191" s="3">
        <v>156151100000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20634.560000000001</v>
      </c>
      <c r="AE1191" s="3">
        <v>486639</v>
      </c>
      <c r="AF1191" s="3">
        <v>6655.0519999999997</v>
      </c>
      <c r="AG1191" s="3">
        <v>0</v>
      </c>
      <c r="AH1191" s="3">
        <v>0</v>
      </c>
      <c r="AI1191" s="3">
        <v>-29959.14</v>
      </c>
      <c r="AJ1191" s="3">
        <v>149101.20000000001</v>
      </c>
      <c r="AK1191" s="3">
        <v>46944.67</v>
      </c>
      <c r="AL1191" s="3">
        <v>105610</v>
      </c>
      <c r="AM1191" s="3">
        <v>41516.36</v>
      </c>
      <c r="AN1191" s="1" t="s">
        <v>57</v>
      </c>
    </row>
    <row r="1192" spans="1:40" x14ac:dyDescent="0.25">
      <c r="A1192" s="2">
        <v>30685</v>
      </c>
      <c r="B1192" s="3">
        <v>5480662</v>
      </c>
      <c r="C1192" s="3">
        <v>67.220560000000006</v>
      </c>
      <c r="D1192" s="3">
        <v>27976.28</v>
      </c>
      <c r="E1192" s="3">
        <v>65944.17</v>
      </c>
      <c r="F1192" s="3">
        <v>24.281469999999999</v>
      </c>
      <c r="G1192" s="3">
        <v>-183206.7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88933470</v>
      </c>
      <c r="M1192" s="3">
        <v>4799957</v>
      </c>
      <c r="N1192" s="3">
        <v>57129770</v>
      </c>
      <c r="O1192" s="3">
        <v>9096365000</v>
      </c>
      <c r="P1192" s="3">
        <v>15980.53</v>
      </c>
      <c r="Q1192" s="3">
        <v>156145400000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22692.23</v>
      </c>
      <c r="AE1192" s="3">
        <v>523485.4</v>
      </c>
      <c r="AF1192" s="3">
        <v>6646.6660000000002</v>
      </c>
      <c r="AG1192" s="3">
        <v>3.811016</v>
      </c>
      <c r="AH1192" s="3">
        <v>0</v>
      </c>
      <c r="AI1192" s="3">
        <v>-30021.53</v>
      </c>
      <c r="AJ1192" s="3">
        <v>140077.70000000001</v>
      </c>
      <c r="AK1192" s="3">
        <v>45850.89</v>
      </c>
      <c r="AL1192" s="3">
        <v>111447.8</v>
      </c>
      <c r="AM1192" s="3">
        <v>130412.4</v>
      </c>
      <c r="AN1192" s="1" t="s">
        <v>75</v>
      </c>
    </row>
    <row r="1193" spans="1:40" x14ac:dyDescent="0.25">
      <c r="A1193" s="2">
        <v>30686</v>
      </c>
      <c r="B1193" s="3">
        <v>5407227</v>
      </c>
      <c r="C1193" s="3">
        <v>1037.28</v>
      </c>
      <c r="D1193" s="3">
        <v>99914.12</v>
      </c>
      <c r="E1193" s="3">
        <v>87555.14</v>
      </c>
      <c r="F1193" s="3">
        <v>38.872709999999998</v>
      </c>
      <c r="G1193" s="3">
        <v>-153005.5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89020300</v>
      </c>
      <c r="M1193" s="3">
        <v>4858616</v>
      </c>
      <c r="N1193" s="3">
        <v>57167340</v>
      </c>
      <c r="O1193" s="3">
        <v>9096229000</v>
      </c>
      <c r="P1193" s="3">
        <v>16148.89</v>
      </c>
      <c r="Q1193" s="3">
        <v>156139700000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26426.89</v>
      </c>
      <c r="AE1193" s="3">
        <v>688590.5</v>
      </c>
      <c r="AF1193" s="3">
        <v>16666.990000000002</v>
      </c>
      <c r="AG1193" s="3">
        <v>124.35680000000001</v>
      </c>
      <c r="AH1193" s="3">
        <v>0</v>
      </c>
      <c r="AI1193" s="3">
        <v>-29950.79</v>
      </c>
      <c r="AJ1193" s="3">
        <v>156472</v>
      </c>
      <c r="AK1193" s="3">
        <v>44863.24</v>
      </c>
      <c r="AL1193" s="3">
        <v>118962.8</v>
      </c>
      <c r="AM1193" s="3">
        <v>501739.7</v>
      </c>
      <c r="AN1193" s="1" t="s">
        <v>49</v>
      </c>
    </row>
    <row r="1194" spans="1:40" x14ac:dyDescent="0.25">
      <c r="A1194" s="2">
        <v>30687</v>
      </c>
      <c r="B1194" s="3">
        <v>5382709</v>
      </c>
      <c r="C1194" s="3">
        <v>338.24619999999999</v>
      </c>
      <c r="D1194" s="3">
        <v>103918.7</v>
      </c>
      <c r="E1194" s="3">
        <v>82097.820000000007</v>
      </c>
      <c r="F1194" s="3">
        <v>71.348780000000005</v>
      </c>
      <c r="G1194" s="3">
        <v>-139800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89104780</v>
      </c>
      <c r="M1194" s="3">
        <v>4820962</v>
      </c>
      <c r="N1194" s="3">
        <v>57209300</v>
      </c>
      <c r="O1194" s="3">
        <v>9096102000</v>
      </c>
      <c r="P1194" s="3">
        <v>16387.650000000001</v>
      </c>
      <c r="Q1194" s="3">
        <v>156134300000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23287.71</v>
      </c>
      <c r="AE1194" s="3">
        <v>468117.5</v>
      </c>
      <c r="AF1194" s="3">
        <v>11021.22</v>
      </c>
      <c r="AG1194" s="3">
        <v>38.62923</v>
      </c>
      <c r="AH1194" s="3">
        <v>0</v>
      </c>
      <c r="AI1194" s="3">
        <v>-30202.55</v>
      </c>
      <c r="AJ1194" s="3">
        <v>151915.5</v>
      </c>
      <c r="AK1194" s="3">
        <v>44446.12</v>
      </c>
      <c r="AL1194" s="3">
        <v>110006.7</v>
      </c>
      <c r="AM1194" s="3">
        <v>388126.5</v>
      </c>
      <c r="AN1194" s="1" t="s">
        <v>54</v>
      </c>
    </row>
    <row r="1195" spans="1:40" x14ac:dyDescent="0.25">
      <c r="A1195" s="2">
        <v>30688</v>
      </c>
      <c r="B1195" s="3">
        <v>5358218</v>
      </c>
      <c r="C1195" s="3">
        <v>990.43110000000001</v>
      </c>
      <c r="D1195" s="3">
        <v>146849.79999999999</v>
      </c>
      <c r="E1195" s="3">
        <v>92879.43</v>
      </c>
      <c r="F1195" s="3">
        <v>86.526870000000002</v>
      </c>
      <c r="G1195" s="3">
        <v>-122275.7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89236060</v>
      </c>
      <c r="M1195" s="3">
        <v>4863113</v>
      </c>
      <c r="N1195" s="3">
        <v>57230080</v>
      </c>
      <c r="O1195" s="3">
        <v>9096020000</v>
      </c>
      <c r="P1195" s="3">
        <v>16762.330000000002</v>
      </c>
      <c r="Q1195" s="3">
        <v>156128800000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23420.7</v>
      </c>
      <c r="AE1195" s="3">
        <v>554640.1</v>
      </c>
      <c r="AF1195" s="3">
        <v>19185.84</v>
      </c>
      <c r="AG1195" s="3">
        <v>108.0731</v>
      </c>
      <c r="AH1195" s="3">
        <v>0</v>
      </c>
      <c r="AI1195" s="3">
        <v>-30189.52</v>
      </c>
      <c r="AJ1195" s="3">
        <v>159324.6</v>
      </c>
      <c r="AK1195" s="3">
        <v>44145.01</v>
      </c>
      <c r="AL1195" s="3">
        <v>138586.20000000001</v>
      </c>
      <c r="AM1195" s="3">
        <v>584647.69999999995</v>
      </c>
      <c r="AN1195" s="1" t="s">
        <v>54</v>
      </c>
    </row>
    <row r="1196" spans="1:40" x14ac:dyDescent="0.25">
      <c r="A1196" s="2">
        <v>30689</v>
      </c>
      <c r="B1196" s="3">
        <v>5309394</v>
      </c>
      <c r="C1196" s="3">
        <v>3060.3910000000001</v>
      </c>
      <c r="D1196" s="3">
        <v>266623.7</v>
      </c>
      <c r="E1196" s="3">
        <v>118210.8</v>
      </c>
      <c r="F1196" s="3">
        <v>106.46680000000001</v>
      </c>
      <c r="G1196" s="3">
        <v>-94494.48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89448890</v>
      </c>
      <c r="M1196" s="3">
        <v>5060168</v>
      </c>
      <c r="N1196" s="3">
        <v>57305740</v>
      </c>
      <c r="O1196" s="3">
        <v>9095936000</v>
      </c>
      <c r="P1196" s="3">
        <v>17865.38</v>
      </c>
      <c r="Q1196" s="3">
        <v>156123300000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27611.23</v>
      </c>
      <c r="AE1196" s="3">
        <v>715267.3</v>
      </c>
      <c r="AF1196" s="3">
        <v>46472.160000000003</v>
      </c>
      <c r="AG1196" s="3">
        <v>293.77999999999997</v>
      </c>
      <c r="AH1196" s="3">
        <v>0</v>
      </c>
      <c r="AI1196" s="3">
        <v>-30208.09</v>
      </c>
      <c r="AJ1196" s="3">
        <v>188529</v>
      </c>
      <c r="AK1196" s="3">
        <v>43325.94</v>
      </c>
      <c r="AL1196" s="3">
        <v>112916.6</v>
      </c>
      <c r="AM1196" s="3">
        <v>1030385</v>
      </c>
      <c r="AN1196" s="1" t="s">
        <v>55</v>
      </c>
    </row>
    <row r="1197" spans="1:40" x14ac:dyDescent="0.25">
      <c r="A1197" s="2">
        <v>30690</v>
      </c>
      <c r="B1197" s="3">
        <v>5260377</v>
      </c>
      <c r="C1197" s="3">
        <v>1554.1420000000001</v>
      </c>
      <c r="D1197" s="3">
        <v>178069.6</v>
      </c>
      <c r="E1197" s="3">
        <v>108935.2</v>
      </c>
      <c r="F1197" s="3">
        <v>94.248310000000004</v>
      </c>
      <c r="G1197" s="3">
        <v>-111588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89588940</v>
      </c>
      <c r="M1197" s="3">
        <v>5073388</v>
      </c>
      <c r="N1197" s="3">
        <v>57371170</v>
      </c>
      <c r="O1197" s="3">
        <v>9095840000</v>
      </c>
      <c r="P1197" s="3">
        <v>17624.52</v>
      </c>
      <c r="Q1197" s="3">
        <v>156117900000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15243.66</v>
      </c>
      <c r="AB1197" s="3">
        <v>0</v>
      </c>
      <c r="AC1197" s="3">
        <v>0</v>
      </c>
      <c r="AD1197" s="3">
        <v>24496.22</v>
      </c>
      <c r="AE1197" s="3">
        <v>571750.40000000002</v>
      </c>
      <c r="AF1197" s="3">
        <v>25105.67</v>
      </c>
      <c r="AG1197" s="3">
        <v>168.191</v>
      </c>
      <c r="AH1197" s="3">
        <v>0</v>
      </c>
      <c r="AI1197" s="3">
        <v>-30389.79</v>
      </c>
      <c r="AJ1197" s="3">
        <v>178878.5</v>
      </c>
      <c r="AK1197" s="3">
        <v>43245.760000000002</v>
      </c>
      <c r="AL1197" s="3">
        <v>113491</v>
      </c>
      <c r="AM1197" s="3">
        <v>642101.9</v>
      </c>
      <c r="AN1197" s="1" t="s">
        <v>55</v>
      </c>
    </row>
    <row r="1198" spans="1:40" x14ac:dyDescent="0.25">
      <c r="A1198" s="2">
        <v>30691</v>
      </c>
      <c r="B1198" s="3">
        <v>5235932</v>
      </c>
      <c r="C1198" s="3">
        <v>2181.1779999999999</v>
      </c>
      <c r="D1198" s="3">
        <v>266247.09999999998</v>
      </c>
      <c r="E1198" s="3">
        <v>121784.2</v>
      </c>
      <c r="F1198" s="3">
        <v>137.4495</v>
      </c>
      <c r="G1198" s="3">
        <v>-85829.93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89795810</v>
      </c>
      <c r="M1198" s="3">
        <v>5163334</v>
      </c>
      <c r="N1198" s="3">
        <v>57444160</v>
      </c>
      <c r="O1198" s="3">
        <v>9095773000</v>
      </c>
      <c r="P1198" s="3">
        <v>18159.509999999998</v>
      </c>
      <c r="Q1198" s="3">
        <v>156112600000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17842.169999999998</v>
      </c>
      <c r="AB1198" s="3">
        <v>0</v>
      </c>
      <c r="AC1198" s="3">
        <v>0</v>
      </c>
      <c r="AD1198" s="3">
        <v>26033.49</v>
      </c>
      <c r="AE1198" s="3">
        <v>582022.19999999995</v>
      </c>
      <c r="AF1198" s="3">
        <v>34382.019999999997</v>
      </c>
      <c r="AG1198" s="3">
        <v>213.63810000000001</v>
      </c>
      <c r="AH1198" s="3">
        <v>0</v>
      </c>
      <c r="AI1198" s="3">
        <v>-30447.13</v>
      </c>
      <c r="AJ1198" s="3">
        <v>192093.4</v>
      </c>
      <c r="AK1198" s="3">
        <v>42962.02</v>
      </c>
      <c r="AL1198" s="3">
        <v>119139.3</v>
      </c>
      <c r="AM1198" s="3">
        <v>911795.3</v>
      </c>
      <c r="AN1198" s="1" t="s">
        <v>59</v>
      </c>
    </row>
    <row r="1199" spans="1:40" x14ac:dyDescent="0.25">
      <c r="A1199" s="2">
        <v>30692</v>
      </c>
      <c r="B1199" s="3">
        <v>5211384</v>
      </c>
      <c r="C1199" s="3">
        <v>150.77610000000001</v>
      </c>
      <c r="D1199" s="3">
        <v>15710.24</v>
      </c>
      <c r="E1199" s="3">
        <v>73995.94</v>
      </c>
      <c r="F1199" s="3">
        <v>20.910520000000002</v>
      </c>
      <c r="G1199" s="3">
        <v>-159825.5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89800270</v>
      </c>
      <c r="M1199" s="3">
        <v>4968726</v>
      </c>
      <c r="N1199" s="3">
        <v>57486690</v>
      </c>
      <c r="O1199" s="3">
        <v>9095632000</v>
      </c>
      <c r="P1199" s="3">
        <v>16497.25</v>
      </c>
      <c r="Q1199" s="3">
        <v>156107300000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14308.27</v>
      </c>
      <c r="AB1199" s="3">
        <v>0</v>
      </c>
      <c r="AC1199" s="3">
        <v>0</v>
      </c>
      <c r="AD1199" s="3">
        <v>17306.560000000001</v>
      </c>
      <c r="AE1199" s="3">
        <v>462620</v>
      </c>
      <c r="AF1199" s="3">
        <v>7019.3429999999998</v>
      </c>
      <c r="AG1199" s="3">
        <v>55.003239999999998</v>
      </c>
      <c r="AH1199" s="3">
        <v>0</v>
      </c>
      <c r="AI1199" s="3">
        <v>-30681.15</v>
      </c>
      <c r="AJ1199" s="3">
        <v>153407.79999999999</v>
      </c>
      <c r="AK1199" s="3">
        <v>44218.97</v>
      </c>
      <c r="AL1199" s="3">
        <v>110939.3</v>
      </c>
      <c r="AM1199" s="3">
        <v>52556.37</v>
      </c>
      <c r="AN1199" s="1" t="s">
        <v>55</v>
      </c>
    </row>
    <row r="1200" spans="1:40" x14ac:dyDescent="0.25">
      <c r="A1200" s="2">
        <v>30693</v>
      </c>
      <c r="B1200" s="3">
        <v>5186898</v>
      </c>
      <c r="C1200" s="3">
        <v>1.7619</v>
      </c>
      <c r="D1200" s="3">
        <v>4842.7150000000001</v>
      </c>
      <c r="E1200" s="3">
        <v>56208.54</v>
      </c>
      <c r="F1200" s="3">
        <v>15.025499999999999</v>
      </c>
      <c r="G1200" s="3">
        <v>-181383.8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89802800</v>
      </c>
      <c r="M1200" s="3">
        <v>4780845</v>
      </c>
      <c r="N1200" s="3">
        <v>57507470</v>
      </c>
      <c r="O1200" s="3">
        <v>9095480000</v>
      </c>
      <c r="P1200" s="3">
        <v>15756.13</v>
      </c>
      <c r="Q1200" s="3">
        <v>156102000000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10424.36</v>
      </c>
      <c r="AB1200" s="3">
        <v>0</v>
      </c>
      <c r="AC1200" s="3">
        <v>0</v>
      </c>
      <c r="AD1200" s="3">
        <v>12950.64</v>
      </c>
      <c r="AE1200" s="3">
        <v>324735.59999999998</v>
      </c>
      <c r="AF1200" s="3">
        <v>4404.6530000000002</v>
      </c>
      <c r="AG1200" s="3">
        <v>0</v>
      </c>
      <c r="AH1200" s="3">
        <v>0</v>
      </c>
      <c r="AI1200" s="3">
        <v>-30906.49</v>
      </c>
      <c r="AJ1200" s="3">
        <v>137718.20000000001</v>
      </c>
      <c r="AK1200" s="3">
        <v>45431.8</v>
      </c>
      <c r="AL1200" s="3">
        <v>117001.60000000001</v>
      </c>
      <c r="AM1200" s="3">
        <v>3377.5430000000001</v>
      </c>
      <c r="AN1200" s="1" t="s">
        <v>59</v>
      </c>
    </row>
    <row r="1201" spans="1:40" x14ac:dyDescent="0.25">
      <c r="A1201" s="2">
        <v>30694</v>
      </c>
      <c r="B1201" s="3">
        <v>5137952</v>
      </c>
      <c r="C1201" s="3">
        <v>0.1818283</v>
      </c>
      <c r="D1201" s="3">
        <v>6277.78</v>
      </c>
      <c r="E1201" s="3">
        <v>47378.16</v>
      </c>
      <c r="F1201" s="3">
        <v>14.180569999999999</v>
      </c>
      <c r="G1201" s="3">
        <v>-178745.8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89802460</v>
      </c>
      <c r="M1201" s="3">
        <v>4624547</v>
      </c>
      <c r="N1201" s="3">
        <v>57527770</v>
      </c>
      <c r="O1201" s="3">
        <v>9095322000</v>
      </c>
      <c r="P1201" s="3">
        <v>15342.23</v>
      </c>
      <c r="Q1201" s="3">
        <v>156096900000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10169.299999999999</v>
      </c>
      <c r="AB1201" s="3">
        <v>0</v>
      </c>
      <c r="AC1201" s="3">
        <v>0</v>
      </c>
      <c r="AD1201" s="3">
        <v>14076.21</v>
      </c>
      <c r="AE1201" s="3">
        <v>244361.60000000001</v>
      </c>
      <c r="AF1201" s="3">
        <v>3751.1</v>
      </c>
      <c r="AG1201" s="3">
        <v>0</v>
      </c>
      <c r="AH1201" s="3">
        <v>0</v>
      </c>
      <c r="AI1201" s="3">
        <v>-31025.21</v>
      </c>
      <c r="AJ1201" s="3">
        <v>132113.1</v>
      </c>
      <c r="AK1201" s="3">
        <v>46011.32</v>
      </c>
      <c r="AL1201" s="3">
        <v>111882</v>
      </c>
      <c r="AM1201" s="3">
        <v>16185.16</v>
      </c>
      <c r="AN1201" s="1" t="s">
        <v>49</v>
      </c>
    </row>
    <row r="1202" spans="1:40" x14ac:dyDescent="0.25">
      <c r="A1202" s="2">
        <v>30695</v>
      </c>
      <c r="B1202" s="3">
        <v>5089008</v>
      </c>
      <c r="C1202" s="3">
        <v>0</v>
      </c>
      <c r="D1202" s="3">
        <v>4548.41</v>
      </c>
      <c r="E1202" s="3">
        <v>38464.339999999997</v>
      </c>
      <c r="F1202" s="3">
        <v>11.935320000000001</v>
      </c>
      <c r="G1202" s="3">
        <v>-176838.9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89809180</v>
      </c>
      <c r="M1202" s="3">
        <v>4479254</v>
      </c>
      <c r="N1202" s="3">
        <v>57540050</v>
      </c>
      <c r="O1202" s="3">
        <v>9095171000</v>
      </c>
      <c r="P1202" s="3">
        <v>14892.33</v>
      </c>
      <c r="Q1202" s="3">
        <v>156092000000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2043.558</v>
      </c>
      <c r="AB1202" s="3">
        <v>0</v>
      </c>
      <c r="AC1202" s="3">
        <v>0</v>
      </c>
      <c r="AD1202" s="3">
        <v>1942.7439999999999</v>
      </c>
      <c r="AE1202" s="3">
        <v>64578.11</v>
      </c>
      <c r="AF1202" s="3">
        <v>3265.335</v>
      </c>
      <c r="AG1202" s="3">
        <v>0</v>
      </c>
      <c r="AH1202" s="3">
        <v>0</v>
      </c>
      <c r="AI1202" s="3">
        <v>-31177.33</v>
      </c>
      <c r="AJ1202" s="3">
        <v>120645.5</v>
      </c>
      <c r="AK1202" s="3">
        <v>48139.45</v>
      </c>
      <c r="AL1202" s="3">
        <v>108436.4</v>
      </c>
      <c r="AM1202" s="3">
        <v>0</v>
      </c>
      <c r="AN1202" s="1" t="s">
        <v>56</v>
      </c>
    </row>
    <row r="1203" spans="1:40" x14ac:dyDescent="0.25">
      <c r="A1203" s="2">
        <v>30696</v>
      </c>
      <c r="B1203" s="3">
        <v>5040065</v>
      </c>
      <c r="C1203" s="3">
        <v>0.27853240000000001</v>
      </c>
      <c r="D1203" s="3">
        <v>4647.3320000000003</v>
      </c>
      <c r="E1203" s="3">
        <v>34594.03</v>
      </c>
      <c r="F1203" s="3">
        <v>11.245050000000001</v>
      </c>
      <c r="G1203" s="3">
        <v>-170286.5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89812550</v>
      </c>
      <c r="M1203" s="3">
        <v>4353641</v>
      </c>
      <c r="N1203" s="3">
        <v>57536320</v>
      </c>
      <c r="O1203" s="3">
        <v>9095035000</v>
      </c>
      <c r="P1203" s="3">
        <v>14539.86</v>
      </c>
      <c r="Q1203" s="3">
        <v>156091800000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2146.221</v>
      </c>
      <c r="AE1203" s="3">
        <v>75284.61</v>
      </c>
      <c r="AF1203" s="3">
        <v>2945.9459999999999</v>
      </c>
      <c r="AG1203" s="3">
        <v>0.42750949999999999</v>
      </c>
      <c r="AH1203" s="3">
        <v>0</v>
      </c>
      <c r="AI1203" s="3">
        <v>-31147.39</v>
      </c>
      <c r="AJ1203" s="3">
        <v>113504.7</v>
      </c>
      <c r="AK1203" s="3">
        <v>49888.98</v>
      </c>
      <c r="AL1203" s="3">
        <v>117291.5</v>
      </c>
      <c r="AM1203" s="3">
        <v>6.3538519999999998</v>
      </c>
      <c r="AN1203" s="1" t="s">
        <v>72</v>
      </c>
    </row>
    <row r="1204" spans="1:40" x14ac:dyDescent="0.25">
      <c r="A1204" s="2">
        <v>30697</v>
      </c>
      <c r="B1204" s="3">
        <v>5040056</v>
      </c>
      <c r="C1204" s="3">
        <v>1.08697</v>
      </c>
      <c r="D1204" s="3">
        <v>4680.3980000000001</v>
      </c>
      <c r="E1204" s="3">
        <v>30110.57</v>
      </c>
      <c r="F1204" s="3">
        <v>10.597440000000001</v>
      </c>
      <c r="G1204" s="3">
        <v>-168182.6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89814460</v>
      </c>
      <c r="M1204" s="3">
        <v>4241644</v>
      </c>
      <c r="N1204" s="3">
        <v>57534410</v>
      </c>
      <c r="O1204" s="3">
        <v>9094890000</v>
      </c>
      <c r="P1204" s="3">
        <v>14224.77</v>
      </c>
      <c r="Q1204" s="3">
        <v>156088500000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4634.808</v>
      </c>
      <c r="AE1204" s="3">
        <v>112558.3</v>
      </c>
      <c r="AF1204" s="3">
        <v>2659.1190000000001</v>
      </c>
      <c r="AG1204" s="3">
        <v>5.5125960000000003</v>
      </c>
      <c r="AH1204" s="3">
        <v>0</v>
      </c>
      <c r="AI1204" s="3">
        <v>-31139.09</v>
      </c>
      <c r="AJ1204" s="3">
        <v>107872</v>
      </c>
      <c r="AK1204" s="3">
        <v>50494.44</v>
      </c>
      <c r="AL1204" s="3">
        <v>109847.4</v>
      </c>
      <c r="AM1204" s="3">
        <v>59.396090000000001</v>
      </c>
      <c r="AN1204" s="1" t="s">
        <v>59</v>
      </c>
    </row>
    <row r="1205" spans="1:40" x14ac:dyDescent="0.25">
      <c r="A1205" s="2">
        <v>30698</v>
      </c>
      <c r="B1205" s="3">
        <v>5015583</v>
      </c>
      <c r="C1205" s="3">
        <v>0</v>
      </c>
      <c r="D1205" s="3">
        <v>4601.0259999999998</v>
      </c>
      <c r="E1205" s="3">
        <v>26322.73</v>
      </c>
      <c r="F1205" s="3">
        <v>10.08339</v>
      </c>
      <c r="G1205" s="3">
        <v>-167248.4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89815960</v>
      </c>
      <c r="M1205" s="3">
        <v>4138868</v>
      </c>
      <c r="N1205" s="3">
        <v>57529890</v>
      </c>
      <c r="O1205" s="3">
        <v>9094737000</v>
      </c>
      <c r="P1205" s="3">
        <v>13919.63</v>
      </c>
      <c r="Q1205" s="3">
        <v>156083600000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11865.16</v>
      </c>
      <c r="AE1205" s="3">
        <v>132557.5</v>
      </c>
      <c r="AF1205" s="3">
        <v>2404.2840000000001</v>
      </c>
      <c r="AG1205" s="3">
        <v>0</v>
      </c>
      <c r="AH1205" s="3">
        <v>0</v>
      </c>
      <c r="AI1205" s="3">
        <v>-31193.45</v>
      </c>
      <c r="AJ1205" s="3">
        <v>102796.6</v>
      </c>
      <c r="AK1205" s="3">
        <v>49051.67</v>
      </c>
      <c r="AL1205" s="3">
        <v>107370.5</v>
      </c>
      <c r="AM1205" s="3">
        <v>26.09995</v>
      </c>
      <c r="AN1205" s="1" t="s">
        <v>56</v>
      </c>
    </row>
    <row r="1206" spans="1:40" x14ac:dyDescent="0.25">
      <c r="A1206" s="2">
        <v>30699</v>
      </c>
      <c r="B1206" s="3">
        <v>4991111</v>
      </c>
      <c r="C1206" s="3">
        <v>0</v>
      </c>
      <c r="D1206" s="3">
        <v>4630.6760000000004</v>
      </c>
      <c r="E1206" s="3">
        <v>25122.6</v>
      </c>
      <c r="F1206" s="3">
        <v>9.8163</v>
      </c>
      <c r="G1206" s="3">
        <v>-165860.4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89817260</v>
      </c>
      <c r="M1206" s="3">
        <v>4044007</v>
      </c>
      <c r="N1206" s="3">
        <v>57521160</v>
      </c>
      <c r="O1206" s="3">
        <v>9094589000</v>
      </c>
      <c r="P1206" s="3">
        <v>13678.6</v>
      </c>
      <c r="Q1206" s="3">
        <v>156079600000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4495.1989999999996</v>
      </c>
      <c r="AE1206" s="3">
        <v>68868.929999999993</v>
      </c>
      <c r="AF1206" s="3">
        <v>2252.5320000000002</v>
      </c>
      <c r="AG1206" s="3">
        <v>0</v>
      </c>
      <c r="AH1206" s="3">
        <v>0</v>
      </c>
      <c r="AI1206" s="3">
        <v>-31043.34</v>
      </c>
      <c r="AJ1206" s="3">
        <v>98405.63</v>
      </c>
      <c r="AK1206" s="3">
        <v>49506.01</v>
      </c>
      <c r="AL1206" s="3">
        <v>107185.1</v>
      </c>
      <c r="AM1206" s="3">
        <v>562.41819999999996</v>
      </c>
      <c r="AN1206" s="1" t="s">
        <v>58</v>
      </c>
    </row>
    <row r="1207" spans="1:40" x14ac:dyDescent="0.25">
      <c r="A1207" s="2">
        <v>30700</v>
      </c>
      <c r="B1207" s="3">
        <v>4966640</v>
      </c>
      <c r="C1207" s="3">
        <v>0</v>
      </c>
      <c r="D1207" s="3">
        <v>4610.1090000000004</v>
      </c>
      <c r="E1207" s="3">
        <v>22522.46</v>
      </c>
      <c r="F1207" s="3">
        <v>9.4749359999999996</v>
      </c>
      <c r="G1207" s="3">
        <v>-165572.29999999999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89818240</v>
      </c>
      <c r="M1207" s="3">
        <v>3955729</v>
      </c>
      <c r="N1207" s="3">
        <v>57488400</v>
      </c>
      <c r="O1207" s="3">
        <v>9094455000</v>
      </c>
      <c r="P1207" s="3">
        <v>13446.17</v>
      </c>
      <c r="Q1207" s="3">
        <v>156074500000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15826.54</v>
      </c>
      <c r="AE1207" s="3">
        <v>313389.3</v>
      </c>
      <c r="AF1207" s="3">
        <v>2083.0749999999998</v>
      </c>
      <c r="AG1207" s="3">
        <v>0</v>
      </c>
      <c r="AH1207" s="3">
        <v>0</v>
      </c>
      <c r="AI1207" s="3">
        <v>-31207.41</v>
      </c>
      <c r="AJ1207" s="3">
        <v>94195.17</v>
      </c>
      <c r="AK1207" s="3">
        <v>48289.279999999999</v>
      </c>
      <c r="AL1207" s="3">
        <v>127005.6</v>
      </c>
      <c r="AM1207" s="3">
        <v>139.36580000000001</v>
      </c>
      <c r="AN1207" s="1" t="s">
        <v>70</v>
      </c>
    </row>
    <row r="1208" spans="1:40" x14ac:dyDescent="0.25">
      <c r="A1208" s="2">
        <v>30701</v>
      </c>
      <c r="B1208" s="3">
        <v>4966635</v>
      </c>
      <c r="C1208" s="3">
        <v>531.61590000000001</v>
      </c>
      <c r="D1208" s="3">
        <v>4688.0389999999998</v>
      </c>
      <c r="E1208" s="3">
        <v>21364.15</v>
      </c>
      <c r="F1208" s="3">
        <v>9.8650490000000008</v>
      </c>
      <c r="G1208" s="3">
        <v>-163430.39999999999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89825960</v>
      </c>
      <c r="M1208" s="3">
        <v>3878707</v>
      </c>
      <c r="N1208" s="3">
        <v>57459900</v>
      </c>
      <c r="O1208" s="3">
        <v>9094319000</v>
      </c>
      <c r="P1208" s="3">
        <v>13232.11</v>
      </c>
      <c r="Q1208" s="3">
        <v>156070300000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10734.74</v>
      </c>
      <c r="AE1208" s="3">
        <v>184407.7</v>
      </c>
      <c r="AF1208" s="3">
        <v>2144.8580000000002</v>
      </c>
      <c r="AG1208" s="3">
        <v>57.535119999999999</v>
      </c>
      <c r="AH1208" s="3">
        <v>0</v>
      </c>
      <c r="AI1208" s="3">
        <v>-31207.35</v>
      </c>
      <c r="AJ1208" s="3">
        <v>89807.8</v>
      </c>
      <c r="AK1208" s="3">
        <v>48592.93</v>
      </c>
      <c r="AL1208" s="3">
        <v>118359.6</v>
      </c>
      <c r="AM1208" s="3">
        <v>12323.58</v>
      </c>
      <c r="AN1208" s="1" t="s">
        <v>59</v>
      </c>
    </row>
    <row r="1209" spans="1:40" x14ac:dyDescent="0.25">
      <c r="A1209" s="2">
        <v>30702</v>
      </c>
      <c r="B1209" s="3">
        <v>5015562</v>
      </c>
      <c r="C1209" s="3">
        <v>0</v>
      </c>
      <c r="D1209" s="3">
        <v>4456.1980000000003</v>
      </c>
      <c r="E1209" s="3">
        <v>19871.52</v>
      </c>
      <c r="F1209" s="3">
        <v>9.0665659999999999</v>
      </c>
      <c r="G1209" s="3">
        <v>-162711.6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89824160</v>
      </c>
      <c r="M1209" s="3">
        <v>3802138</v>
      </c>
      <c r="N1209" s="3">
        <v>57436150</v>
      </c>
      <c r="O1209" s="3">
        <v>9094170000</v>
      </c>
      <c r="P1209" s="3">
        <v>12967.67</v>
      </c>
      <c r="Q1209" s="3">
        <v>156065300000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13702.91</v>
      </c>
      <c r="AE1209" s="3">
        <v>304398.3</v>
      </c>
      <c r="AF1209" s="3">
        <v>1867.925</v>
      </c>
      <c r="AG1209" s="3">
        <v>0</v>
      </c>
      <c r="AH1209" s="3">
        <v>0</v>
      </c>
      <c r="AI1209" s="3">
        <v>-30909.83</v>
      </c>
      <c r="AJ1209" s="3">
        <v>86455.15</v>
      </c>
      <c r="AK1209" s="3">
        <v>47419.040000000001</v>
      </c>
      <c r="AL1209" s="3">
        <v>110253.4</v>
      </c>
      <c r="AM1209" s="3">
        <v>0</v>
      </c>
      <c r="AN1209" s="1" t="s">
        <v>58</v>
      </c>
    </row>
    <row r="1210" spans="1:40" x14ac:dyDescent="0.25">
      <c r="A1210" s="2">
        <v>30703</v>
      </c>
      <c r="B1210" s="3">
        <v>4991092</v>
      </c>
      <c r="C1210" s="3">
        <v>0</v>
      </c>
      <c r="D1210" s="3">
        <v>4280.4579999999996</v>
      </c>
      <c r="E1210" s="3">
        <v>18454.91</v>
      </c>
      <c r="F1210" s="3">
        <v>8.8330549999999999</v>
      </c>
      <c r="G1210" s="3">
        <v>-162476.79999999999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89821970</v>
      </c>
      <c r="M1210" s="3">
        <v>3731157</v>
      </c>
      <c r="N1210" s="3">
        <v>57406560</v>
      </c>
      <c r="O1210" s="3">
        <v>9094026000</v>
      </c>
      <c r="P1210" s="3">
        <v>12746.6</v>
      </c>
      <c r="Q1210" s="3">
        <v>156060100000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15199.67</v>
      </c>
      <c r="AE1210" s="3">
        <v>389346.3</v>
      </c>
      <c r="AF1210" s="3">
        <v>1734.5360000000001</v>
      </c>
      <c r="AG1210" s="3">
        <v>0</v>
      </c>
      <c r="AH1210" s="3">
        <v>0</v>
      </c>
      <c r="AI1210" s="3">
        <v>-31290.05</v>
      </c>
      <c r="AJ1210" s="3">
        <v>82567.53</v>
      </c>
      <c r="AK1210" s="3">
        <v>46955.38</v>
      </c>
      <c r="AL1210" s="3">
        <v>112212.8</v>
      </c>
      <c r="AM1210" s="3">
        <v>0</v>
      </c>
      <c r="AN1210" s="1" t="s">
        <v>57</v>
      </c>
    </row>
    <row r="1211" spans="1:40" x14ac:dyDescent="0.25">
      <c r="A1211" s="2">
        <v>30704</v>
      </c>
      <c r="B1211" s="3">
        <v>4942157</v>
      </c>
      <c r="C1211" s="3">
        <v>5.4136369999999996</v>
      </c>
      <c r="D1211" s="3">
        <v>4182.2479999999996</v>
      </c>
      <c r="E1211" s="3">
        <v>16961.310000000001</v>
      </c>
      <c r="F1211" s="3">
        <v>8.6532239999999998</v>
      </c>
      <c r="G1211" s="3">
        <v>-161868.70000000001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89818460</v>
      </c>
      <c r="M1211" s="3">
        <v>3666134</v>
      </c>
      <c r="N1211" s="3">
        <v>57375680</v>
      </c>
      <c r="O1211" s="3">
        <v>9093878000</v>
      </c>
      <c r="P1211" s="3">
        <v>12538.23</v>
      </c>
      <c r="Q1211" s="3">
        <v>156054900000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5002.87</v>
      </c>
      <c r="AB1211" s="3">
        <v>0</v>
      </c>
      <c r="AC1211" s="3">
        <v>0</v>
      </c>
      <c r="AD1211" s="3">
        <v>17330.52</v>
      </c>
      <c r="AE1211" s="3">
        <v>484824.5</v>
      </c>
      <c r="AF1211" s="3">
        <v>1632.239</v>
      </c>
      <c r="AG1211" s="3">
        <v>1.398997</v>
      </c>
      <c r="AH1211" s="3">
        <v>0</v>
      </c>
      <c r="AI1211" s="3">
        <v>-31170.73</v>
      </c>
      <c r="AJ1211" s="3">
        <v>77561.38</v>
      </c>
      <c r="AK1211" s="3">
        <v>45500.59</v>
      </c>
      <c r="AL1211" s="3">
        <v>108489.4</v>
      </c>
      <c r="AM1211" s="3">
        <v>125.15049999999999</v>
      </c>
      <c r="AN1211" s="1" t="s">
        <v>56</v>
      </c>
    </row>
    <row r="1212" spans="1:40" x14ac:dyDescent="0.25">
      <c r="A1212" s="2">
        <v>30705</v>
      </c>
      <c r="B1212" s="3">
        <v>4917688</v>
      </c>
      <c r="C1212" s="3">
        <v>5.4407480000000001</v>
      </c>
      <c r="D1212" s="3">
        <v>4204.7690000000002</v>
      </c>
      <c r="E1212" s="3">
        <v>17349.490000000002</v>
      </c>
      <c r="F1212" s="3">
        <v>8.6132810000000006</v>
      </c>
      <c r="G1212" s="3">
        <v>-160883.29999999999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89814410</v>
      </c>
      <c r="M1212" s="3">
        <v>3602384</v>
      </c>
      <c r="N1212" s="3">
        <v>57334870</v>
      </c>
      <c r="O1212" s="3">
        <v>9093741000</v>
      </c>
      <c r="P1212" s="3">
        <v>12380.6</v>
      </c>
      <c r="Q1212" s="3">
        <v>156049700000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6005.3639999999996</v>
      </c>
      <c r="AB1212" s="3">
        <v>0</v>
      </c>
      <c r="AC1212" s="3">
        <v>0</v>
      </c>
      <c r="AD1212" s="3">
        <v>16728.98</v>
      </c>
      <c r="AE1212" s="3">
        <v>441555</v>
      </c>
      <c r="AF1212" s="3">
        <v>1593.779</v>
      </c>
      <c r="AG1212" s="3">
        <v>2.1502129999999999</v>
      </c>
      <c r="AH1212" s="3">
        <v>0</v>
      </c>
      <c r="AI1212" s="3">
        <v>-31345.54</v>
      </c>
      <c r="AJ1212" s="3">
        <v>76488.38</v>
      </c>
      <c r="AK1212" s="3">
        <v>45741.25</v>
      </c>
      <c r="AL1212" s="3">
        <v>117344.5</v>
      </c>
      <c r="AM1212" s="3">
        <v>211.7637</v>
      </c>
      <c r="AN1212" s="1" t="s">
        <v>49</v>
      </c>
    </row>
    <row r="1213" spans="1:40" x14ac:dyDescent="0.25">
      <c r="A1213" s="2">
        <v>30706</v>
      </c>
      <c r="B1213" s="3">
        <v>4893220</v>
      </c>
      <c r="C1213" s="3">
        <v>114.67310000000001</v>
      </c>
      <c r="D1213" s="3">
        <v>3896.7860000000001</v>
      </c>
      <c r="E1213" s="3">
        <v>15493.14</v>
      </c>
      <c r="F1213" s="3">
        <v>9.2090669999999992</v>
      </c>
      <c r="G1213" s="3">
        <v>-160568.20000000001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89806520</v>
      </c>
      <c r="M1213" s="3">
        <v>3546286</v>
      </c>
      <c r="N1213" s="3">
        <v>57298210</v>
      </c>
      <c r="O1213" s="3">
        <v>9093586000</v>
      </c>
      <c r="P1213" s="3">
        <v>12235.24</v>
      </c>
      <c r="Q1213" s="3">
        <v>156044300000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12666.28</v>
      </c>
      <c r="AB1213" s="3">
        <v>0</v>
      </c>
      <c r="AC1213" s="3">
        <v>0</v>
      </c>
      <c r="AD1213" s="3">
        <v>29365.47</v>
      </c>
      <c r="AE1213" s="3">
        <v>737091.9</v>
      </c>
      <c r="AF1213" s="3">
        <v>1578.7090000000001</v>
      </c>
      <c r="AG1213" s="3">
        <v>14.08493</v>
      </c>
      <c r="AH1213" s="3">
        <v>0</v>
      </c>
      <c r="AI1213" s="3">
        <v>-31014.51</v>
      </c>
      <c r="AJ1213" s="3">
        <v>72381.820000000007</v>
      </c>
      <c r="AK1213" s="3">
        <v>42465.95</v>
      </c>
      <c r="AL1213" s="3">
        <v>109085.8</v>
      </c>
      <c r="AM1213" s="3">
        <v>7153.31</v>
      </c>
      <c r="AN1213" s="1" t="s">
        <v>56</v>
      </c>
    </row>
    <row r="1214" spans="1:40" x14ac:dyDescent="0.25">
      <c r="A1214" s="2">
        <v>30707</v>
      </c>
      <c r="B1214" s="3">
        <v>4893216</v>
      </c>
      <c r="C1214" s="3">
        <v>363.7115</v>
      </c>
      <c r="D1214" s="3">
        <v>4390.1210000000001</v>
      </c>
      <c r="E1214" s="3">
        <v>16332.79</v>
      </c>
      <c r="F1214" s="3">
        <v>10.46144</v>
      </c>
      <c r="G1214" s="3">
        <v>-159307.4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89799820</v>
      </c>
      <c r="M1214" s="3">
        <v>3499189</v>
      </c>
      <c r="N1214" s="3">
        <v>57262180</v>
      </c>
      <c r="O1214" s="3">
        <v>9093436000</v>
      </c>
      <c r="P1214" s="3">
        <v>12199.09</v>
      </c>
      <c r="Q1214" s="3">
        <v>156039000000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15775.27</v>
      </c>
      <c r="AB1214" s="3">
        <v>0</v>
      </c>
      <c r="AC1214" s="3">
        <v>0</v>
      </c>
      <c r="AD1214" s="3">
        <v>26333.1</v>
      </c>
      <c r="AE1214" s="3">
        <v>652660.5</v>
      </c>
      <c r="AF1214" s="3">
        <v>1660.6679999999999</v>
      </c>
      <c r="AG1214" s="3">
        <v>38.330770000000001</v>
      </c>
      <c r="AH1214" s="3">
        <v>0</v>
      </c>
      <c r="AI1214" s="3">
        <v>-31218.75</v>
      </c>
      <c r="AJ1214" s="3">
        <v>74531.7</v>
      </c>
      <c r="AK1214" s="3">
        <v>41840.699999999997</v>
      </c>
      <c r="AL1214" s="3">
        <v>110611.9</v>
      </c>
      <c r="AM1214" s="3">
        <v>24258.59</v>
      </c>
      <c r="AN1214" s="1" t="s">
        <v>55</v>
      </c>
    </row>
    <row r="1215" spans="1:40" x14ac:dyDescent="0.25">
      <c r="A1215" s="2">
        <v>30708</v>
      </c>
      <c r="B1215" s="3">
        <v>4819818</v>
      </c>
      <c r="C1215" s="3">
        <v>1.36256</v>
      </c>
      <c r="D1215" s="3">
        <v>3944.1210000000001</v>
      </c>
      <c r="E1215" s="3">
        <v>15139.05</v>
      </c>
      <c r="F1215" s="3">
        <v>9.8256720000000008</v>
      </c>
      <c r="G1215" s="3">
        <v>-158882.6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89798130</v>
      </c>
      <c r="M1215" s="3">
        <v>3439980</v>
      </c>
      <c r="N1215" s="3">
        <v>57187990</v>
      </c>
      <c r="O1215" s="3">
        <v>9093333000</v>
      </c>
      <c r="P1215" s="3">
        <v>11999.94</v>
      </c>
      <c r="Q1215" s="3">
        <v>156034000000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9331.6949999999997</v>
      </c>
      <c r="AB1215" s="3">
        <v>0</v>
      </c>
      <c r="AC1215" s="3">
        <v>0</v>
      </c>
      <c r="AD1215" s="3">
        <v>12612.39</v>
      </c>
      <c r="AE1215" s="3">
        <v>382510.1</v>
      </c>
      <c r="AF1215" s="3">
        <v>1458.126</v>
      </c>
      <c r="AG1215" s="3">
        <v>0</v>
      </c>
      <c r="AH1215" s="3">
        <v>0</v>
      </c>
      <c r="AI1215" s="3">
        <v>-31606.65</v>
      </c>
      <c r="AJ1215" s="3">
        <v>68026.97</v>
      </c>
      <c r="AK1215" s="3">
        <v>43216.11</v>
      </c>
      <c r="AL1215" s="3">
        <v>142266.9</v>
      </c>
      <c r="AM1215" s="3">
        <v>63.89696</v>
      </c>
      <c r="AN1215" s="1" t="s">
        <v>48</v>
      </c>
    </row>
    <row r="1216" spans="1:40" x14ac:dyDescent="0.25">
      <c r="A1216" s="2">
        <v>30709</v>
      </c>
      <c r="B1216" s="3">
        <v>4770883</v>
      </c>
      <c r="C1216" s="3">
        <v>383.37139999999999</v>
      </c>
      <c r="D1216" s="3">
        <v>4955.2749999999996</v>
      </c>
      <c r="E1216" s="3">
        <v>14263.29</v>
      </c>
      <c r="F1216" s="3">
        <v>9.6699719999999996</v>
      </c>
      <c r="G1216" s="3">
        <v>-158432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89785880</v>
      </c>
      <c r="M1216" s="3">
        <v>3398194</v>
      </c>
      <c r="N1216" s="3">
        <v>57146890</v>
      </c>
      <c r="O1216" s="3">
        <v>9093182000</v>
      </c>
      <c r="P1216" s="3">
        <v>11856.05</v>
      </c>
      <c r="Q1216" s="3">
        <v>156028700000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18437.98</v>
      </c>
      <c r="AB1216" s="3">
        <v>0</v>
      </c>
      <c r="AC1216" s="3">
        <v>0</v>
      </c>
      <c r="AD1216" s="3">
        <v>25320.53</v>
      </c>
      <c r="AE1216" s="3">
        <v>681778.6</v>
      </c>
      <c r="AF1216" s="3">
        <v>2320.509</v>
      </c>
      <c r="AG1216" s="3">
        <v>97.332009999999997</v>
      </c>
      <c r="AH1216" s="3">
        <v>0</v>
      </c>
      <c r="AI1216" s="3">
        <v>-31259.5</v>
      </c>
      <c r="AJ1216" s="3">
        <v>66509.62</v>
      </c>
      <c r="AK1216" s="3">
        <v>41688.22</v>
      </c>
      <c r="AL1216" s="3">
        <v>107653.8</v>
      </c>
      <c r="AM1216" s="3">
        <v>16628.27</v>
      </c>
      <c r="AN1216" s="1" t="s">
        <v>56</v>
      </c>
    </row>
    <row r="1217" spans="1:40" x14ac:dyDescent="0.25">
      <c r="A1217" s="2">
        <v>30710</v>
      </c>
      <c r="B1217" s="3">
        <v>4770882</v>
      </c>
      <c r="C1217" s="3">
        <v>1672.3320000000001</v>
      </c>
      <c r="D1217" s="3">
        <v>10509.29</v>
      </c>
      <c r="E1217" s="3">
        <v>17152.41</v>
      </c>
      <c r="F1217" s="3">
        <v>11.3552</v>
      </c>
      <c r="G1217" s="3">
        <v>-155922.20000000001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89780170</v>
      </c>
      <c r="M1217" s="3">
        <v>3401822</v>
      </c>
      <c r="N1217" s="3">
        <v>57111480</v>
      </c>
      <c r="O1217" s="3">
        <v>9093032000</v>
      </c>
      <c r="P1217" s="3">
        <v>11949.69</v>
      </c>
      <c r="Q1217" s="3">
        <v>156023400000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25144.17</v>
      </c>
      <c r="AB1217" s="3">
        <v>0</v>
      </c>
      <c r="AC1217" s="3">
        <v>0</v>
      </c>
      <c r="AD1217" s="3">
        <v>29706.79</v>
      </c>
      <c r="AE1217" s="3">
        <v>788968.4</v>
      </c>
      <c r="AF1217" s="3">
        <v>7845.95</v>
      </c>
      <c r="AG1217" s="3">
        <v>314.90519999999998</v>
      </c>
      <c r="AH1217" s="3">
        <v>0</v>
      </c>
      <c r="AI1217" s="3">
        <v>-31192.19</v>
      </c>
      <c r="AJ1217" s="3">
        <v>72650.37</v>
      </c>
      <c r="AK1217" s="3">
        <v>40173.07</v>
      </c>
      <c r="AL1217" s="3">
        <v>108114.1</v>
      </c>
      <c r="AM1217" s="3">
        <v>98286.95</v>
      </c>
      <c r="AN1217" s="1" t="s">
        <v>56</v>
      </c>
    </row>
    <row r="1218" spans="1:40" x14ac:dyDescent="0.25">
      <c r="A1218" s="2">
        <v>30711</v>
      </c>
      <c r="B1218" s="3">
        <v>4721948</v>
      </c>
      <c r="C1218" s="3">
        <v>1742.125</v>
      </c>
      <c r="D1218" s="3">
        <v>15480.88</v>
      </c>
      <c r="E1218" s="3">
        <v>21545.53</v>
      </c>
      <c r="F1218" s="3">
        <v>19.61795</v>
      </c>
      <c r="G1218" s="3">
        <v>-149686.1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89782290</v>
      </c>
      <c r="M1218" s="3">
        <v>3421820</v>
      </c>
      <c r="N1218" s="3">
        <v>57082110</v>
      </c>
      <c r="O1218" s="3">
        <v>9092894000</v>
      </c>
      <c r="P1218" s="3">
        <v>12290.26</v>
      </c>
      <c r="Q1218" s="3">
        <v>156018300000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24631.53</v>
      </c>
      <c r="AB1218" s="3">
        <v>0</v>
      </c>
      <c r="AC1218" s="3">
        <v>0</v>
      </c>
      <c r="AD1218" s="3">
        <v>26911.98</v>
      </c>
      <c r="AE1218" s="3">
        <v>644037.19999999995</v>
      </c>
      <c r="AF1218" s="3">
        <v>10083.93</v>
      </c>
      <c r="AG1218" s="3">
        <v>233.1713</v>
      </c>
      <c r="AH1218" s="3">
        <v>0</v>
      </c>
      <c r="AI1218" s="3">
        <v>-31471.14</v>
      </c>
      <c r="AJ1218" s="3">
        <v>80771.429999999993</v>
      </c>
      <c r="AK1218" s="3">
        <v>40124.43</v>
      </c>
      <c r="AL1218" s="3">
        <v>110186.4</v>
      </c>
      <c r="AM1218" s="3">
        <v>142353.29999999999</v>
      </c>
      <c r="AN1218" s="1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1218"/>
  <sheetViews>
    <sheetView workbookViewId="0">
      <selection sqref="A1:XFD1048576"/>
    </sheetView>
  </sheetViews>
  <sheetFormatPr defaultRowHeight="15" x14ac:dyDescent="0.25"/>
  <cols>
    <col min="1" max="16384" width="9.140625" style="1"/>
  </cols>
  <sheetData>
    <row r="1" spans="1:40" x14ac:dyDescent="0.25">
      <c r="A1" s="1" t="s">
        <v>3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29</v>
      </c>
      <c r="Z1" s="1" t="s">
        <v>30</v>
      </c>
      <c r="AA1" s="1" t="s">
        <v>31</v>
      </c>
      <c r="AB1" s="1" t="s">
        <v>32</v>
      </c>
      <c r="AC1" s="1" t="s">
        <v>33</v>
      </c>
      <c r="AD1" s="1" t="s">
        <v>34</v>
      </c>
      <c r="AE1" s="1" t="s">
        <v>35</v>
      </c>
      <c r="AF1" s="1" t="s">
        <v>36</v>
      </c>
      <c r="AG1" s="1" t="s">
        <v>37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42</v>
      </c>
      <c r="AM1" s="1" t="s">
        <v>43</v>
      </c>
      <c r="AN1" s="1" t="s">
        <v>45</v>
      </c>
    </row>
    <row r="2" spans="1:40" x14ac:dyDescent="0.25">
      <c r="A2" s="2">
        <v>29495</v>
      </c>
      <c r="B2" s="3">
        <v>555899.30000000005</v>
      </c>
      <c r="C2" s="3">
        <v>0</v>
      </c>
      <c r="D2" s="3">
        <v>41656.51</v>
      </c>
      <c r="E2" s="3">
        <v>1110.9100000000001</v>
      </c>
      <c r="F2" s="3">
        <v>11.836130000000001</v>
      </c>
      <c r="G2" s="3">
        <v>-153670.5</v>
      </c>
      <c r="H2" s="3">
        <v>0</v>
      </c>
      <c r="I2" s="3">
        <v>0</v>
      </c>
      <c r="J2" s="3">
        <v>0</v>
      </c>
      <c r="K2" s="3">
        <v>0</v>
      </c>
      <c r="L2" s="3">
        <v>82317650</v>
      </c>
      <c r="M2" s="3">
        <v>22871.200000000001</v>
      </c>
      <c r="N2" s="3">
        <v>53408300</v>
      </c>
      <c r="O2" s="3">
        <v>9155790000</v>
      </c>
      <c r="P2" s="3">
        <v>12926.98</v>
      </c>
      <c r="Q2" s="3">
        <v>155517700000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2466409</v>
      </c>
      <c r="AB2" s="3">
        <v>0</v>
      </c>
      <c r="AC2" s="3">
        <v>0</v>
      </c>
      <c r="AD2" s="3">
        <v>457.01650000000001</v>
      </c>
      <c r="AE2" s="3">
        <v>1332557</v>
      </c>
      <c r="AF2" s="3">
        <v>1.403654</v>
      </c>
      <c r="AG2" s="3">
        <v>0</v>
      </c>
      <c r="AH2" s="3">
        <v>0</v>
      </c>
      <c r="AI2" s="3">
        <v>-9253.1290000000008</v>
      </c>
      <c r="AJ2" s="3">
        <v>23495.94</v>
      </c>
      <c r="AK2" s="3">
        <v>181097.8</v>
      </c>
      <c r="AL2" s="3">
        <v>715034.3</v>
      </c>
      <c r="AM2" s="3">
        <v>0</v>
      </c>
      <c r="AN2" s="1">
        <v>50</v>
      </c>
    </row>
    <row r="3" spans="1:40" x14ac:dyDescent="0.25">
      <c r="A3" s="2">
        <v>29496</v>
      </c>
      <c r="B3" s="3">
        <v>188871.8</v>
      </c>
      <c r="C3" s="3">
        <v>0</v>
      </c>
      <c r="D3" s="3">
        <v>66.252269999999996</v>
      </c>
      <c r="E3" s="3">
        <v>566.38070000000005</v>
      </c>
      <c r="F3" s="3">
        <v>6.1239400000000002</v>
      </c>
      <c r="G3" s="3">
        <v>-244227.3</v>
      </c>
      <c r="H3" s="3">
        <v>0</v>
      </c>
      <c r="I3" s="3">
        <v>0</v>
      </c>
      <c r="J3" s="3">
        <v>0</v>
      </c>
      <c r="K3" s="3">
        <v>0</v>
      </c>
      <c r="L3" s="3">
        <v>81254400</v>
      </c>
      <c r="M3" s="3">
        <v>30352.31</v>
      </c>
      <c r="N3" s="3">
        <v>53357820</v>
      </c>
      <c r="O3" s="3">
        <v>9155527000</v>
      </c>
      <c r="P3" s="3">
        <v>11654.86</v>
      </c>
      <c r="Q3" s="3">
        <v>155516400000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1099009</v>
      </c>
      <c r="AB3" s="3">
        <v>0</v>
      </c>
      <c r="AC3" s="3">
        <v>0</v>
      </c>
      <c r="AD3" s="3">
        <v>20686.29</v>
      </c>
      <c r="AE3" s="3">
        <v>1310651</v>
      </c>
      <c r="AF3" s="3">
        <v>444.54820000000001</v>
      </c>
      <c r="AG3" s="3">
        <v>0</v>
      </c>
      <c r="AH3" s="3">
        <v>0</v>
      </c>
      <c r="AI3" s="3">
        <v>-27922.53</v>
      </c>
      <c r="AJ3" s="3">
        <v>26090.86</v>
      </c>
      <c r="AK3" s="3">
        <v>48379.35</v>
      </c>
      <c r="AL3" s="3">
        <v>76766.55</v>
      </c>
      <c r="AM3" s="3">
        <v>0</v>
      </c>
      <c r="AN3" s="1">
        <v>7</v>
      </c>
    </row>
    <row r="4" spans="1:40" x14ac:dyDescent="0.25">
      <c r="A4" s="2">
        <v>29497</v>
      </c>
      <c r="B4" s="3">
        <v>185184.4</v>
      </c>
      <c r="C4" s="3">
        <v>0</v>
      </c>
      <c r="D4" s="3">
        <v>2630.395</v>
      </c>
      <c r="E4" s="3">
        <v>775.91390000000001</v>
      </c>
      <c r="F4" s="3">
        <v>6.2118570000000002</v>
      </c>
      <c r="G4" s="3">
        <v>-270508.90000000002</v>
      </c>
      <c r="H4" s="3">
        <v>0</v>
      </c>
      <c r="I4" s="3">
        <v>0</v>
      </c>
      <c r="J4" s="3">
        <v>0</v>
      </c>
      <c r="K4" s="3">
        <v>0</v>
      </c>
      <c r="L4" s="3">
        <v>80502260</v>
      </c>
      <c r="M4" s="3">
        <v>32670.59</v>
      </c>
      <c r="N4" s="3">
        <v>53306300</v>
      </c>
      <c r="O4" s="3">
        <v>9155232000</v>
      </c>
      <c r="P4" s="3">
        <v>11014.34</v>
      </c>
      <c r="Q4" s="3">
        <v>155515100000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777312.1</v>
      </c>
      <c r="AB4" s="3">
        <v>0</v>
      </c>
      <c r="AC4" s="3">
        <v>0</v>
      </c>
      <c r="AD4" s="3">
        <v>36528.9</v>
      </c>
      <c r="AE4" s="3">
        <v>1453878</v>
      </c>
      <c r="AF4" s="3">
        <v>443.26429999999999</v>
      </c>
      <c r="AG4" s="3">
        <v>0</v>
      </c>
      <c r="AH4" s="3">
        <v>0</v>
      </c>
      <c r="AI4" s="3">
        <v>-30035.759999999998</v>
      </c>
      <c r="AJ4" s="3">
        <v>26320.02</v>
      </c>
      <c r="AK4" s="3">
        <v>35406.93</v>
      </c>
      <c r="AL4" s="3">
        <v>78040.75</v>
      </c>
      <c r="AM4" s="3">
        <v>0</v>
      </c>
      <c r="AN4" s="1">
        <v>9</v>
      </c>
    </row>
    <row r="5" spans="1:40" x14ac:dyDescent="0.25">
      <c r="A5" s="2">
        <v>29498</v>
      </c>
      <c r="B5" s="3">
        <v>186441.3</v>
      </c>
      <c r="C5" s="3">
        <v>0</v>
      </c>
      <c r="D5" s="3">
        <v>2192.9589999999998</v>
      </c>
      <c r="E5" s="3">
        <v>717.53769999999997</v>
      </c>
      <c r="F5" s="3">
        <v>6.1338990000000004</v>
      </c>
      <c r="G5" s="3">
        <v>-277368.90000000002</v>
      </c>
      <c r="H5" s="3">
        <v>0</v>
      </c>
      <c r="I5" s="3">
        <v>0</v>
      </c>
      <c r="J5" s="3">
        <v>0</v>
      </c>
      <c r="K5" s="3">
        <v>0</v>
      </c>
      <c r="L5" s="3">
        <v>79955610</v>
      </c>
      <c r="M5" s="3">
        <v>32544.44</v>
      </c>
      <c r="N5" s="3">
        <v>53255410</v>
      </c>
      <c r="O5" s="3">
        <v>9154937000</v>
      </c>
      <c r="P5" s="3">
        <v>10519.1</v>
      </c>
      <c r="Q5" s="3">
        <v>155513900000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567709.9</v>
      </c>
      <c r="AB5" s="3">
        <v>0</v>
      </c>
      <c r="AC5" s="3">
        <v>0</v>
      </c>
      <c r="AD5" s="3">
        <v>35886.839999999997</v>
      </c>
      <c r="AE5" s="3">
        <v>1314505</v>
      </c>
      <c r="AF5" s="3">
        <v>325.27710000000002</v>
      </c>
      <c r="AG5" s="3">
        <v>0</v>
      </c>
      <c r="AH5" s="3">
        <v>0</v>
      </c>
      <c r="AI5" s="3">
        <v>-31511.94</v>
      </c>
      <c r="AJ5" s="3">
        <v>27496.23</v>
      </c>
      <c r="AK5" s="3">
        <v>29304.1</v>
      </c>
      <c r="AL5" s="3">
        <v>78580.960000000006</v>
      </c>
      <c r="AM5" s="3">
        <v>0</v>
      </c>
      <c r="AN5" s="1">
        <v>10</v>
      </c>
    </row>
    <row r="6" spans="1:40" x14ac:dyDescent="0.25">
      <c r="A6" s="2">
        <v>29499</v>
      </c>
      <c r="B6" s="3">
        <v>186105.3</v>
      </c>
      <c r="C6" s="3">
        <v>0</v>
      </c>
      <c r="D6" s="3">
        <v>1918.4949999999999</v>
      </c>
      <c r="E6" s="3">
        <v>734.90589999999997</v>
      </c>
      <c r="F6" s="3">
        <v>6.0569750000000004</v>
      </c>
      <c r="G6" s="3">
        <v>-275866.7</v>
      </c>
      <c r="H6" s="3">
        <v>0</v>
      </c>
      <c r="I6" s="3">
        <v>0</v>
      </c>
      <c r="J6" s="3">
        <v>0</v>
      </c>
      <c r="K6" s="3">
        <v>0</v>
      </c>
      <c r="L6" s="3">
        <v>79520050</v>
      </c>
      <c r="M6" s="3">
        <v>33144.71</v>
      </c>
      <c r="N6" s="3">
        <v>53204220</v>
      </c>
      <c r="O6" s="3">
        <v>9154647000</v>
      </c>
      <c r="P6" s="3">
        <v>10089.040000000001</v>
      </c>
      <c r="Q6" s="3">
        <v>155512700000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452481.5</v>
      </c>
      <c r="AB6" s="3">
        <v>0</v>
      </c>
      <c r="AC6" s="3">
        <v>0</v>
      </c>
      <c r="AD6" s="3">
        <v>35750.69</v>
      </c>
      <c r="AE6" s="3">
        <v>1292588</v>
      </c>
      <c r="AF6" s="3">
        <v>285.19779999999997</v>
      </c>
      <c r="AG6" s="3">
        <v>0</v>
      </c>
      <c r="AH6" s="3">
        <v>0</v>
      </c>
      <c r="AI6" s="3">
        <v>-32202.17</v>
      </c>
      <c r="AJ6" s="3">
        <v>27651.94</v>
      </c>
      <c r="AK6" s="3">
        <v>25703.7</v>
      </c>
      <c r="AL6" s="3">
        <v>79038.759999999995</v>
      </c>
      <c r="AM6" s="3">
        <v>0</v>
      </c>
      <c r="AN6" s="1">
        <v>10</v>
      </c>
    </row>
    <row r="7" spans="1:40" x14ac:dyDescent="0.25">
      <c r="A7" s="2">
        <v>29500</v>
      </c>
      <c r="B7" s="3">
        <v>186000</v>
      </c>
      <c r="C7" s="3">
        <v>0</v>
      </c>
      <c r="D7" s="3">
        <v>1538.396</v>
      </c>
      <c r="E7" s="3">
        <v>803.28700000000003</v>
      </c>
      <c r="F7" s="3">
        <v>5.9774190000000003</v>
      </c>
      <c r="G7" s="3">
        <v>-269837.2</v>
      </c>
      <c r="H7" s="3">
        <v>0</v>
      </c>
      <c r="I7" s="3">
        <v>0</v>
      </c>
      <c r="J7" s="3">
        <v>0</v>
      </c>
      <c r="K7" s="3">
        <v>0</v>
      </c>
      <c r="L7" s="3">
        <v>79144570</v>
      </c>
      <c r="M7" s="3">
        <v>33611.410000000003</v>
      </c>
      <c r="N7" s="3">
        <v>53150940</v>
      </c>
      <c r="O7" s="3">
        <v>9154363000</v>
      </c>
      <c r="P7" s="3">
        <v>9721.02</v>
      </c>
      <c r="Q7" s="3">
        <v>155511400000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390616</v>
      </c>
      <c r="AB7" s="3">
        <v>0</v>
      </c>
      <c r="AC7" s="3">
        <v>0</v>
      </c>
      <c r="AD7" s="3">
        <v>39842.370000000003</v>
      </c>
      <c r="AE7" s="3">
        <v>1405372</v>
      </c>
      <c r="AF7" s="3">
        <v>242.07069999999999</v>
      </c>
      <c r="AG7" s="3">
        <v>0</v>
      </c>
      <c r="AH7" s="3">
        <v>0</v>
      </c>
      <c r="AI7" s="3">
        <v>-32483.62</v>
      </c>
      <c r="AJ7" s="3">
        <v>27641.45</v>
      </c>
      <c r="AK7" s="3">
        <v>23419.759999999998</v>
      </c>
      <c r="AL7" s="3">
        <v>81122.649999999994</v>
      </c>
      <c r="AM7" s="3">
        <v>0</v>
      </c>
      <c r="AN7" s="1">
        <v>11</v>
      </c>
    </row>
    <row r="8" spans="1:40" x14ac:dyDescent="0.25">
      <c r="A8" s="2">
        <v>29501</v>
      </c>
      <c r="B8" s="3">
        <v>183556.7</v>
      </c>
      <c r="C8" s="3">
        <v>0</v>
      </c>
      <c r="D8" s="3">
        <v>1107.973</v>
      </c>
      <c r="E8" s="3">
        <v>816.13109999999995</v>
      </c>
      <c r="F8" s="3">
        <v>5.8954089999999999</v>
      </c>
      <c r="G8" s="3">
        <v>-262524.2</v>
      </c>
      <c r="H8" s="3">
        <v>0</v>
      </c>
      <c r="I8" s="3">
        <v>0</v>
      </c>
      <c r="J8" s="3">
        <v>0</v>
      </c>
      <c r="K8" s="3">
        <v>0</v>
      </c>
      <c r="L8" s="3">
        <v>78874170</v>
      </c>
      <c r="M8" s="3">
        <v>33541.64</v>
      </c>
      <c r="N8" s="3">
        <v>53096340</v>
      </c>
      <c r="O8" s="3">
        <v>9154093000</v>
      </c>
      <c r="P8" s="3">
        <v>9397.5349999999999</v>
      </c>
      <c r="Q8" s="3">
        <v>155510300000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285092.3</v>
      </c>
      <c r="AB8" s="3">
        <v>0</v>
      </c>
      <c r="AC8" s="3">
        <v>0</v>
      </c>
      <c r="AD8" s="3">
        <v>33529.85</v>
      </c>
      <c r="AE8" s="3">
        <v>1160259</v>
      </c>
      <c r="AF8" s="3">
        <v>188.2886</v>
      </c>
      <c r="AG8" s="3">
        <v>0</v>
      </c>
      <c r="AH8" s="3">
        <v>0</v>
      </c>
      <c r="AI8" s="3">
        <v>-33039.65</v>
      </c>
      <c r="AJ8" s="3">
        <v>26187.45</v>
      </c>
      <c r="AK8" s="3">
        <v>21955.22</v>
      </c>
      <c r="AL8" s="3">
        <v>80978.8</v>
      </c>
      <c r="AM8" s="3">
        <v>0</v>
      </c>
      <c r="AN8" s="1">
        <v>14</v>
      </c>
    </row>
    <row r="9" spans="1:40" x14ac:dyDescent="0.25">
      <c r="A9" s="2">
        <v>29502</v>
      </c>
      <c r="B9" s="3">
        <v>183521.3</v>
      </c>
      <c r="C9" s="3">
        <v>0</v>
      </c>
      <c r="D9" s="3">
        <v>1316.682</v>
      </c>
      <c r="E9" s="3">
        <v>921.05870000000004</v>
      </c>
      <c r="F9" s="3">
        <v>5.8402269999999996</v>
      </c>
      <c r="G9" s="3">
        <v>-253680.5</v>
      </c>
      <c r="H9" s="3">
        <v>0</v>
      </c>
      <c r="I9" s="3">
        <v>0</v>
      </c>
      <c r="J9" s="3">
        <v>0</v>
      </c>
      <c r="K9" s="3">
        <v>0</v>
      </c>
      <c r="L9" s="3">
        <v>78625120</v>
      </c>
      <c r="M9" s="3">
        <v>34021.730000000003</v>
      </c>
      <c r="N9" s="3">
        <v>53040530</v>
      </c>
      <c r="O9" s="3">
        <v>9153833000</v>
      </c>
      <c r="P9" s="3">
        <v>9129.0120000000006</v>
      </c>
      <c r="Q9" s="3">
        <v>155509300000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261850.4</v>
      </c>
      <c r="AB9" s="3">
        <v>0</v>
      </c>
      <c r="AC9" s="3">
        <v>0</v>
      </c>
      <c r="AD9" s="3">
        <v>35517.54</v>
      </c>
      <c r="AE9" s="3">
        <v>1170325</v>
      </c>
      <c r="AF9" s="3">
        <v>208.0421</v>
      </c>
      <c r="AG9" s="3">
        <v>0</v>
      </c>
      <c r="AH9" s="3">
        <v>0</v>
      </c>
      <c r="AI9" s="3">
        <v>-33240.11</v>
      </c>
      <c r="AJ9" s="3">
        <v>26178.65</v>
      </c>
      <c r="AK9" s="3">
        <v>20950.939999999999</v>
      </c>
      <c r="AL9" s="3">
        <v>82175.240000000005</v>
      </c>
      <c r="AM9" s="3">
        <v>0</v>
      </c>
      <c r="AN9" s="1">
        <v>11</v>
      </c>
    </row>
    <row r="10" spans="1:40" x14ac:dyDescent="0.25">
      <c r="A10" s="2">
        <v>29503</v>
      </c>
      <c r="B10" s="3">
        <v>185920.6</v>
      </c>
      <c r="C10" s="3">
        <v>0</v>
      </c>
      <c r="D10" s="3">
        <v>1158.9960000000001</v>
      </c>
      <c r="E10" s="3">
        <v>983.48080000000004</v>
      </c>
      <c r="F10" s="3">
        <v>5.7705339999999996</v>
      </c>
      <c r="G10" s="3">
        <v>-245447</v>
      </c>
      <c r="H10" s="3">
        <v>0</v>
      </c>
      <c r="I10" s="3">
        <v>0</v>
      </c>
      <c r="J10" s="3">
        <v>0</v>
      </c>
      <c r="K10" s="3">
        <v>0</v>
      </c>
      <c r="L10" s="3">
        <v>78414860</v>
      </c>
      <c r="M10" s="3">
        <v>34288.639999999999</v>
      </c>
      <c r="N10" s="3">
        <v>52979830</v>
      </c>
      <c r="O10" s="3">
        <v>9153590000</v>
      </c>
      <c r="P10" s="3">
        <v>8884.75</v>
      </c>
      <c r="Q10" s="3">
        <v>155508300000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222706.2</v>
      </c>
      <c r="AB10" s="3">
        <v>0</v>
      </c>
      <c r="AC10" s="3">
        <v>0</v>
      </c>
      <c r="AD10" s="3">
        <v>30364.25</v>
      </c>
      <c r="AE10" s="3">
        <v>1045982</v>
      </c>
      <c r="AF10" s="3">
        <v>187.81960000000001</v>
      </c>
      <c r="AG10" s="3">
        <v>0</v>
      </c>
      <c r="AH10" s="3">
        <v>0</v>
      </c>
      <c r="AI10" s="3">
        <v>-33571.5</v>
      </c>
      <c r="AJ10" s="3">
        <v>26147.8</v>
      </c>
      <c r="AK10" s="3">
        <v>20256.28</v>
      </c>
      <c r="AL10" s="3">
        <v>87041.46</v>
      </c>
      <c r="AM10" s="3">
        <v>0</v>
      </c>
      <c r="AN10" s="1">
        <v>14</v>
      </c>
    </row>
    <row r="11" spans="1:40" x14ac:dyDescent="0.25">
      <c r="A11" s="2">
        <v>29504</v>
      </c>
      <c r="B11" s="3">
        <v>104128.1</v>
      </c>
      <c r="C11" s="3">
        <v>0</v>
      </c>
      <c r="D11" s="3">
        <v>1304.5360000000001</v>
      </c>
      <c r="E11" s="3">
        <v>1079.588</v>
      </c>
      <c r="F11" s="3">
        <v>5.7134710000000002</v>
      </c>
      <c r="G11" s="3">
        <v>-238778.7</v>
      </c>
      <c r="H11" s="3">
        <v>0</v>
      </c>
      <c r="I11" s="3">
        <v>0</v>
      </c>
      <c r="J11" s="3">
        <v>0</v>
      </c>
      <c r="K11" s="3">
        <v>0</v>
      </c>
      <c r="L11" s="3">
        <v>78214000</v>
      </c>
      <c r="M11" s="3">
        <v>34475.660000000003</v>
      </c>
      <c r="N11" s="3">
        <v>52914450</v>
      </c>
      <c r="O11" s="3">
        <v>9153359000</v>
      </c>
      <c r="P11" s="3">
        <v>8658.4770000000008</v>
      </c>
      <c r="Q11" s="3">
        <v>155507400000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212422.1</v>
      </c>
      <c r="AB11" s="3">
        <v>0</v>
      </c>
      <c r="AC11" s="3">
        <v>0</v>
      </c>
      <c r="AD11" s="3">
        <v>30362.2</v>
      </c>
      <c r="AE11" s="3">
        <v>1065449</v>
      </c>
      <c r="AF11" s="3">
        <v>197.44810000000001</v>
      </c>
      <c r="AG11" s="3">
        <v>0</v>
      </c>
      <c r="AH11" s="3">
        <v>0</v>
      </c>
      <c r="AI11" s="3">
        <v>-33738.49</v>
      </c>
      <c r="AJ11" s="3">
        <v>26733.279999999999</v>
      </c>
      <c r="AK11" s="3">
        <v>20158.07</v>
      </c>
      <c r="AL11" s="3">
        <v>92304.47</v>
      </c>
      <c r="AM11" s="3">
        <v>0</v>
      </c>
      <c r="AN11" s="1">
        <v>14</v>
      </c>
    </row>
    <row r="12" spans="1:40" x14ac:dyDescent="0.25">
      <c r="A12" s="2">
        <v>29505</v>
      </c>
      <c r="B12" s="3">
        <v>33853.42</v>
      </c>
      <c r="C12" s="3">
        <v>0</v>
      </c>
      <c r="D12" s="3">
        <v>1245.222</v>
      </c>
      <c r="E12" s="3">
        <v>1099.6669999999999</v>
      </c>
      <c r="F12" s="3">
        <v>5.6450930000000001</v>
      </c>
      <c r="G12" s="3">
        <v>-232236.7</v>
      </c>
      <c r="H12" s="3">
        <v>0</v>
      </c>
      <c r="I12" s="3">
        <v>0</v>
      </c>
      <c r="J12" s="3">
        <v>0</v>
      </c>
      <c r="K12" s="3">
        <v>0</v>
      </c>
      <c r="L12" s="3">
        <v>78024700</v>
      </c>
      <c r="M12" s="3">
        <v>34694.720000000001</v>
      </c>
      <c r="N12" s="3">
        <v>52846840</v>
      </c>
      <c r="O12" s="3">
        <v>9153134000</v>
      </c>
      <c r="P12" s="3">
        <v>8451.8690000000006</v>
      </c>
      <c r="Q12" s="3">
        <v>155506300000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200573</v>
      </c>
      <c r="AB12" s="3">
        <v>0</v>
      </c>
      <c r="AC12" s="3">
        <v>0</v>
      </c>
      <c r="AD12" s="3">
        <v>33982.720000000001</v>
      </c>
      <c r="AE12" s="3">
        <v>1246618</v>
      </c>
      <c r="AF12" s="3">
        <v>183.82640000000001</v>
      </c>
      <c r="AG12" s="3">
        <v>0</v>
      </c>
      <c r="AH12" s="3">
        <v>0</v>
      </c>
      <c r="AI12" s="3">
        <v>-33633.78</v>
      </c>
      <c r="AJ12" s="3">
        <v>26688.3</v>
      </c>
      <c r="AK12" s="3">
        <v>19835.11</v>
      </c>
      <c r="AL12" s="3">
        <v>94478.85</v>
      </c>
      <c r="AM12" s="3">
        <v>0</v>
      </c>
      <c r="AN12" s="1">
        <v>14</v>
      </c>
    </row>
    <row r="13" spans="1:40" x14ac:dyDescent="0.25">
      <c r="A13" s="2">
        <v>29506</v>
      </c>
      <c r="B13" s="3">
        <v>32466.76</v>
      </c>
      <c r="C13" s="3">
        <v>0</v>
      </c>
      <c r="D13" s="3">
        <v>906.45770000000005</v>
      </c>
      <c r="E13" s="3">
        <v>1068.4880000000001</v>
      </c>
      <c r="F13" s="3">
        <v>5.5668709999999999</v>
      </c>
      <c r="G13" s="3">
        <v>-224330.6</v>
      </c>
      <c r="H13" s="3">
        <v>0</v>
      </c>
      <c r="I13" s="3">
        <v>0</v>
      </c>
      <c r="J13" s="3">
        <v>0</v>
      </c>
      <c r="K13" s="3">
        <v>0</v>
      </c>
      <c r="L13" s="3">
        <v>77901370</v>
      </c>
      <c r="M13" s="3">
        <v>34675.5</v>
      </c>
      <c r="N13" s="3">
        <v>52777520</v>
      </c>
      <c r="O13" s="3">
        <v>9152926000</v>
      </c>
      <c r="P13" s="3">
        <v>8249.3880000000008</v>
      </c>
      <c r="Q13" s="3">
        <v>155505600000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135057.20000000001</v>
      </c>
      <c r="AB13" s="3">
        <v>0</v>
      </c>
      <c r="AC13" s="3">
        <v>0</v>
      </c>
      <c r="AD13" s="3">
        <v>24833.13</v>
      </c>
      <c r="AE13" s="3">
        <v>929549</v>
      </c>
      <c r="AF13" s="3">
        <v>145.2962</v>
      </c>
      <c r="AG13" s="3">
        <v>0</v>
      </c>
      <c r="AH13" s="3">
        <v>0</v>
      </c>
      <c r="AI13" s="3">
        <v>-34205.46</v>
      </c>
      <c r="AJ13" s="3">
        <v>26658.71</v>
      </c>
      <c r="AK13" s="3">
        <v>19635.87</v>
      </c>
      <c r="AL13" s="3">
        <v>96171.4</v>
      </c>
      <c r="AM13" s="3">
        <v>0</v>
      </c>
      <c r="AN13" s="1">
        <v>10</v>
      </c>
    </row>
    <row r="14" spans="1:40" x14ac:dyDescent="0.25">
      <c r="A14" s="2">
        <v>29507</v>
      </c>
      <c r="B14" s="3">
        <v>32483.01</v>
      </c>
      <c r="C14" s="3">
        <v>13878.06</v>
      </c>
      <c r="D14" s="3">
        <v>27510.6</v>
      </c>
      <c r="E14" s="3">
        <v>143778.9</v>
      </c>
      <c r="F14" s="3">
        <v>24.92839</v>
      </c>
      <c r="G14" s="3">
        <v>-169872.3</v>
      </c>
      <c r="H14" s="3">
        <v>532796.6</v>
      </c>
      <c r="I14" s="3">
        <v>363291.2</v>
      </c>
      <c r="J14" s="3">
        <v>0</v>
      </c>
      <c r="K14" s="3">
        <v>0</v>
      </c>
      <c r="L14" s="3">
        <v>81188560</v>
      </c>
      <c r="M14" s="3">
        <v>504034.7</v>
      </c>
      <c r="N14" s="3">
        <v>52712930</v>
      </c>
      <c r="O14" s="3">
        <v>9152785000</v>
      </c>
      <c r="P14" s="3">
        <v>12927.43</v>
      </c>
      <c r="Q14" s="3">
        <v>155507200000</v>
      </c>
      <c r="R14" s="3">
        <v>0</v>
      </c>
      <c r="S14" s="3">
        <v>6721105</v>
      </c>
      <c r="T14" s="3">
        <v>0</v>
      </c>
      <c r="U14" s="3">
        <v>0</v>
      </c>
      <c r="V14" s="3">
        <v>0</v>
      </c>
      <c r="W14" s="3">
        <v>0</v>
      </c>
      <c r="X14" s="3">
        <v>68457.03</v>
      </c>
      <c r="Y14" s="3">
        <v>0</v>
      </c>
      <c r="Z14" s="3">
        <v>0</v>
      </c>
      <c r="AA14" s="3">
        <v>177722.5</v>
      </c>
      <c r="AB14" s="3">
        <v>0</v>
      </c>
      <c r="AC14" s="3">
        <v>0</v>
      </c>
      <c r="AD14" s="3">
        <v>3887.86</v>
      </c>
      <c r="AE14" s="3">
        <v>304869</v>
      </c>
      <c r="AF14" s="3">
        <v>9092.1959999999999</v>
      </c>
      <c r="AG14" s="3">
        <v>743.93169999999998</v>
      </c>
      <c r="AH14" s="3">
        <v>0</v>
      </c>
      <c r="AI14" s="3">
        <v>-35381.96</v>
      </c>
      <c r="AJ14" s="3">
        <v>27168.22</v>
      </c>
      <c r="AK14" s="3">
        <v>19673.71</v>
      </c>
      <c r="AL14" s="3">
        <v>91945.3</v>
      </c>
      <c r="AM14" s="3">
        <v>4101401</v>
      </c>
      <c r="AN14" s="1">
        <v>4</v>
      </c>
    </row>
    <row r="15" spans="1:40" x14ac:dyDescent="0.25">
      <c r="A15" s="2">
        <v>29508</v>
      </c>
      <c r="B15" s="3">
        <v>34825.5</v>
      </c>
      <c r="C15" s="3">
        <v>12972.15</v>
      </c>
      <c r="D15" s="3">
        <v>55528.52</v>
      </c>
      <c r="E15" s="3">
        <v>175144.4</v>
      </c>
      <c r="F15" s="3">
        <v>31.375039999999998</v>
      </c>
      <c r="G15" s="3">
        <v>-149040</v>
      </c>
      <c r="H15" s="3">
        <v>534737.9</v>
      </c>
      <c r="I15" s="3">
        <v>1757595</v>
      </c>
      <c r="J15" s="3">
        <v>0</v>
      </c>
      <c r="K15" s="3">
        <v>0</v>
      </c>
      <c r="L15" s="3">
        <v>84014420</v>
      </c>
      <c r="M15" s="3">
        <v>809680.1</v>
      </c>
      <c r="N15" s="3">
        <v>52652190</v>
      </c>
      <c r="O15" s="3">
        <v>9152664000</v>
      </c>
      <c r="P15" s="3">
        <v>16434.55</v>
      </c>
      <c r="Q15" s="3">
        <v>155509000000</v>
      </c>
      <c r="R15" s="3">
        <v>0</v>
      </c>
      <c r="S15" s="3">
        <v>6721105</v>
      </c>
      <c r="T15" s="3">
        <v>0</v>
      </c>
      <c r="U15" s="3">
        <v>0</v>
      </c>
      <c r="V15" s="3">
        <v>0</v>
      </c>
      <c r="W15" s="3">
        <v>0</v>
      </c>
      <c r="X15" s="3">
        <v>133223.20000000001</v>
      </c>
      <c r="Y15" s="3">
        <v>0</v>
      </c>
      <c r="Z15" s="3">
        <v>0</v>
      </c>
      <c r="AA15" s="3">
        <v>170847.2</v>
      </c>
      <c r="AB15" s="3">
        <v>0</v>
      </c>
      <c r="AC15" s="3">
        <v>0</v>
      </c>
      <c r="AD15" s="3">
        <v>1339.3440000000001</v>
      </c>
      <c r="AE15" s="3">
        <v>201707.7</v>
      </c>
      <c r="AF15" s="3">
        <v>15534.07</v>
      </c>
      <c r="AG15" s="3">
        <v>747.57280000000003</v>
      </c>
      <c r="AH15" s="3">
        <v>0</v>
      </c>
      <c r="AI15" s="3">
        <v>-35843.360000000001</v>
      </c>
      <c r="AJ15" s="3">
        <v>29050.36</v>
      </c>
      <c r="AK15" s="3">
        <v>19818.07</v>
      </c>
      <c r="AL15" s="3">
        <v>89974.99</v>
      </c>
      <c r="AM15" s="3">
        <v>3537380</v>
      </c>
      <c r="AN15" s="1">
        <v>3</v>
      </c>
    </row>
    <row r="16" spans="1:40" x14ac:dyDescent="0.25">
      <c r="A16" s="2">
        <v>29509</v>
      </c>
      <c r="B16" s="3">
        <v>32000.19</v>
      </c>
      <c r="C16" s="3">
        <v>0</v>
      </c>
      <c r="D16" s="3">
        <v>5134.7920000000004</v>
      </c>
      <c r="E16" s="3">
        <v>74394.66</v>
      </c>
      <c r="F16" s="3">
        <v>14.85882</v>
      </c>
      <c r="G16" s="3">
        <v>-177785.7</v>
      </c>
      <c r="H16" s="3">
        <v>426850.6</v>
      </c>
      <c r="I16" s="3">
        <v>1730766</v>
      </c>
      <c r="J16" s="3">
        <v>0</v>
      </c>
      <c r="K16" s="3">
        <v>0</v>
      </c>
      <c r="L16" s="3">
        <v>83958430</v>
      </c>
      <c r="M16" s="3">
        <v>658226.69999999995</v>
      </c>
      <c r="N16" s="3">
        <v>52585060</v>
      </c>
      <c r="O16" s="3">
        <v>9152525000</v>
      </c>
      <c r="P16" s="3">
        <v>15594.17</v>
      </c>
      <c r="Q16" s="3">
        <v>155509100000</v>
      </c>
      <c r="R16" s="3">
        <v>0</v>
      </c>
      <c r="S16" s="3">
        <v>0</v>
      </c>
      <c r="T16" s="3">
        <v>0</v>
      </c>
      <c r="U16" s="3">
        <v>0</v>
      </c>
      <c r="V16" s="3">
        <v>0</v>
      </c>
      <c r="W16" s="3">
        <v>107887.3</v>
      </c>
      <c r="X16" s="3">
        <v>26828.97</v>
      </c>
      <c r="Y16" s="3">
        <v>0</v>
      </c>
      <c r="Z16" s="3">
        <v>0</v>
      </c>
      <c r="AA16" s="3">
        <v>134622.1</v>
      </c>
      <c r="AB16" s="3">
        <v>0</v>
      </c>
      <c r="AC16" s="3">
        <v>0</v>
      </c>
      <c r="AD16" s="3">
        <v>649.55650000000003</v>
      </c>
      <c r="AE16" s="3">
        <v>161930.6</v>
      </c>
      <c r="AF16" s="3">
        <v>4797.9620000000004</v>
      </c>
      <c r="AG16" s="3">
        <v>0</v>
      </c>
      <c r="AH16" s="3">
        <v>0</v>
      </c>
      <c r="AI16" s="3">
        <v>-36203.64</v>
      </c>
      <c r="AJ16" s="3">
        <v>30380.84</v>
      </c>
      <c r="AK16" s="3">
        <v>20968.04</v>
      </c>
      <c r="AL16" s="3">
        <v>97699.22</v>
      </c>
      <c r="AM16" s="3">
        <v>0</v>
      </c>
      <c r="AN16" s="1">
        <v>5</v>
      </c>
    </row>
    <row r="17" spans="1:40" x14ac:dyDescent="0.25">
      <c r="A17" s="2">
        <v>29510</v>
      </c>
      <c r="B17" s="3">
        <v>31936.42</v>
      </c>
      <c r="C17" s="3">
        <v>0</v>
      </c>
      <c r="D17" s="3">
        <v>5177.2709999999997</v>
      </c>
      <c r="E17" s="3">
        <v>55854.21</v>
      </c>
      <c r="F17" s="3">
        <v>12.12032</v>
      </c>
      <c r="G17" s="3">
        <v>-188478.8</v>
      </c>
      <c r="H17" s="3">
        <v>315910.09999999998</v>
      </c>
      <c r="I17" s="3">
        <v>1702091</v>
      </c>
      <c r="J17" s="3">
        <v>0</v>
      </c>
      <c r="K17" s="3">
        <v>0</v>
      </c>
      <c r="L17" s="3">
        <v>83880630</v>
      </c>
      <c r="M17" s="3">
        <v>547611.6</v>
      </c>
      <c r="N17" s="3">
        <v>52519460</v>
      </c>
      <c r="O17" s="3">
        <v>9152371000</v>
      </c>
      <c r="P17" s="3">
        <v>15138.01</v>
      </c>
      <c r="Q17" s="3">
        <v>155509200000</v>
      </c>
      <c r="R17" s="3">
        <v>0</v>
      </c>
      <c r="S17" s="3">
        <v>0</v>
      </c>
      <c r="T17" s="3">
        <v>0</v>
      </c>
      <c r="U17" s="3">
        <v>0</v>
      </c>
      <c r="V17" s="3">
        <v>0</v>
      </c>
      <c r="W17" s="3">
        <v>110940.5</v>
      </c>
      <c r="X17" s="3">
        <v>28674.37</v>
      </c>
      <c r="Y17" s="3">
        <v>0</v>
      </c>
      <c r="Z17" s="3">
        <v>0</v>
      </c>
      <c r="AA17" s="3">
        <v>135243.9</v>
      </c>
      <c r="AB17" s="3">
        <v>0</v>
      </c>
      <c r="AC17" s="3">
        <v>0</v>
      </c>
      <c r="AD17" s="3">
        <v>734.39930000000004</v>
      </c>
      <c r="AE17" s="3">
        <v>160415.20000000001</v>
      </c>
      <c r="AF17" s="3">
        <v>3950.364</v>
      </c>
      <c r="AG17" s="3">
        <v>0</v>
      </c>
      <c r="AH17" s="3">
        <v>0</v>
      </c>
      <c r="AI17" s="3">
        <v>-36456.93</v>
      </c>
      <c r="AJ17" s="3">
        <v>30403.72</v>
      </c>
      <c r="AK17" s="3">
        <v>21211.52</v>
      </c>
      <c r="AL17" s="3">
        <v>96190.28</v>
      </c>
      <c r="AM17" s="3">
        <v>0</v>
      </c>
      <c r="AN17" s="1">
        <v>4</v>
      </c>
    </row>
    <row r="18" spans="1:40" x14ac:dyDescent="0.25">
      <c r="A18" s="2">
        <v>29511</v>
      </c>
      <c r="B18" s="3">
        <v>29787.46</v>
      </c>
      <c r="C18" s="3">
        <v>5817.7470000000003</v>
      </c>
      <c r="D18" s="3">
        <v>31696.37</v>
      </c>
      <c r="E18" s="3">
        <v>114639.2</v>
      </c>
      <c r="F18" s="3">
        <v>20.915120000000002</v>
      </c>
      <c r="G18" s="3">
        <v>-168114.3</v>
      </c>
      <c r="H18" s="3">
        <v>533379.5</v>
      </c>
      <c r="I18" s="3">
        <v>1832667</v>
      </c>
      <c r="J18" s="3">
        <v>0</v>
      </c>
      <c r="K18" s="3">
        <v>0</v>
      </c>
      <c r="L18" s="3">
        <v>85423440</v>
      </c>
      <c r="M18" s="3">
        <v>768715.8</v>
      </c>
      <c r="N18" s="3">
        <v>52458460</v>
      </c>
      <c r="O18" s="3">
        <v>9152230000</v>
      </c>
      <c r="P18" s="3">
        <v>16658.07</v>
      </c>
      <c r="Q18" s="3">
        <v>155510200000</v>
      </c>
      <c r="R18" s="3">
        <v>0</v>
      </c>
      <c r="S18" s="3">
        <v>3360552</v>
      </c>
      <c r="T18" s="3">
        <v>0</v>
      </c>
      <c r="U18" s="3">
        <v>0</v>
      </c>
      <c r="V18" s="3">
        <v>0</v>
      </c>
      <c r="W18" s="3">
        <v>0</v>
      </c>
      <c r="X18" s="3">
        <v>108528</v>
      </c>
      <c r="Y18" s="3">
        <v>0</v>
      </c>
      <c r="Z18" s="3">
        <v>0</v>
      </c>
      <c r="AA18" s="3">
        <v>167277.9</v>
      </c>
      <c r="AB18" s="3">
        <v>0</v>
      </c>
      <c r="AC18" s="3">
        <v>0</v>
      </c>
      <c r="AD18" s="3">
        <v>1340.8389999999999</v>
      </c>
      <c r="AE18" s="3">
        <v>145109.20000000001</v>
      </c>
      <c r="AF18" s="3">
        <v>10769.15</v>
      </c>
      <c r="AG18" s="3">
        <v>370.88940000000002</v>
      </c>
      <c r="AH18" s="3">
        <v>0</v>
      </c>
      <c r="AI18" s="3">
        <v>-36469.870000000003</v>
      </c>
      <c r="AJ18" s="3">
        <v>30035.17</v>
      </c>
      <c r="AK18" s="3">
        <v>20988.6</v>
      </c>
      <c r="AL18" s="3">
        <v>91214.43</v>
      </c>
      <c r="AM18" s="3">
        <v>2077523</v>
      </c>
      <c r="AN18" s="1">
        <v>3</v>
      </c>
    </row>
    <row r="19" spans="1:40" x14ac:dyDescent="0.25">
      <c r="A19" s="2">
        <v>29512</v>
      </c>
      <c r="B19" s="3">
        <v>31879.17</v>
      </c>
      <c r="C19" s="3">
        <v>0</v>
      </c>
      <c r="D19" s="3">
        <v>7719.1809999999996</v>
      </c>
      <c r="E19" s="3">
        <v>60639.76</v>
      </c>
      <c r="F19" s="3">
        <v>12.57405</v>
      </c>
      <c r="G19" s="3">
        <v>-183292.3</v>
      </c>
      <c r="H19" s="3">
        <v>251633.5</v>
      </c>
      <c r="I19" s="3">
        <v>1642459</v>
      </c>
      <c r="J19" s="3">
        <v>0</v>
      </c>
      <c r="K19" s="3">
        <v>0</v>
      </c>
      <c r="L19" s="3">
        <v>85155600</v>
      </c>
      <c r="M19" s="3">
        <v>686376.1</v>
      </c>
      <c r="N19" s="3">
        <v>52392810</v>
      </c>
      <c r="O19" s="3">
        <v>9152083000</v>
      </c>
      <c r="P19" s="3">
        <v>15926.05</v>
      </c>
      <c r="Q19" s="3">
        <v>155510100000</v>
      </c>
      <c r="R19" s="3">
        <v>0</v>
      </c>
      <c r="S19" s="3">
        <v>0</v>
      </c>
      <c r="T19" s="3">
        <v>0</v>
      </c>
      <c r="U19" s="3">
        <v>0</v>
      </c>
      <c r="V19" s="3">
        <v>0</v>
      </c>
      <c r="W19" s="3">
        <v>281746.09999999998</v>
      </c>
      <c r="X19" s="3">
        <v>70845.69</v>
      </c>
      <c r="Y19" s="3">
        <v>0</v>
      </c>
      <c r="Z19" s="3">
        <v>0</v>
      </c>
      <c r="AA19" s="3">
        <v>406458.8</v>
      </c>
      <c r="AB19" s="3">
        <v>0</v>
      </c>
      <c r="AC19" s="3">
        <v>0</v>
      </c>
      <c r="AD19" s="3">
        <v>1807.3910000000001</v>
      </c>
      <c r="AE19" s="3">
        <v>277671.40000000002</v>
      </c>
      <c r="AF19" s="3">
        <v>4436.2879999999996</v>
      </c>
      <c r="AG19" s="3">
        <v>0</v>
      </c>
      <c r="AH19" s="3">
        <v>0</v>
      </c>
      <c r="AI19" s="3">
        <v>-36738.01</v>
      </c>
      <c r="AJ19" s="3">
        <v>31792.55</v>
      </c>
      <c r="AK19" s="3">
        <v>21414.17</v>
      </c>
      <c r="AL19" s="3">
        <v>97631.24</v>
      </c>
      <c r="AM19" s="3">
        <v>119361.8</v>
      </c>
      <c r="AN19" s="1">
        <v>5</v>
      </c>
    </row>
    <row r="20" spans="1:40" x14ac:dyDescent="0.25">
      <c r="A20" s="2">
        <v>29513</v>
      </c>
      <c r="B20" s="3">
        <v>31897.5</v>
      </c>
      <c r="C20" s="3">
        <v>6.0456029999999998</v>
      </c>
      <c r="D20" s="3">
        <v>16674.68</v>
      </c>
      <c r="E20" s="3">
        <v>62499.28</v>
      </c>
      <c r="F20" s="3">
        <v>15.08564</v>
      </c>
      <c r="G20" s="3">
        <v>-179544.5</v>
      </c>
      <c r="H20" s="3">
        <v>32159.11</v>
      </c>
      <c r="I20" s="3">
        <v>1105341</v>
      </c>
      <c r="J20" s="3">
        <v>0</v>
      </c>
      <c r="K20" s="3">
        <v>0</v>
      </c>
      <c r="L20" s="3">
        <v>84864000</v>
      </c>
      <c r="M20" s="3">
        <v>693091.9</v>
      </c>
      <c r="N20" s="3">
        <v>52333640</v>
      </c>
      <c r="O20" s="3">
        <v>9151929000</v>
      </c>
      <c r="P20" s="3">
        <v>15608.51</v>
      </c>
      <c r="Q20" s="3">
        <v>155509800000</v>
      </c>
      <c r="R20" s="3">
        <v>0</v>
      </c>
      <c r="S20" s="3">
        <v>0</v>
      </c>
      <c r="T20" s="3">
        <v>0</v>
      </c>
      <c r="U20" s="3">
        <v>0</v>
      </c>
      <c r="V20" s="3">
        <v>0</v>
      </c>
      <c r="W20" s="3">
        <v>219474.4</v>
      </c>
      <c r="X20" s="3">
        <v>103235.7</v>
      </c>
      <c r="Y20" s="3">
        <v>0</v>
      </c>
      <c r="Z20" s="3">
        <v>0</v>
      </c>
      <c r="AA20" s="3">
        <v>644940.69999999995</v>
      </c>
      <c r="AB20" s="3">
        <v>0</v>
      </c>
      <c r="AC20" s="3">
        <v>0</v>
      </c>
      <c r="AD20" s="3">
        <v>2574.4079999999999</v>
      </c>
      <c r="AE20" s="3">
        <v>582464.9</v>
      </c>
      <c r="AF20" s="3">
        <v>4227.3180000000002</v>
      </c>
      <c r="AG20" s="3">
        <v>0</v>
      </c>
      <c r="AH20" s="3">
        <v>0</v>
      </c>
      <c r="AI20" s="3">
        <v>-36909.72</v>
      </c>
      <c r="AJ20" s="3">
        <v>31701.56</v>
      </c>
      <c r="AK20" s="3">
        <v>21080.14</v>
      </c>
      <c r="AL20" s="3">
        <v>91050.51</v>
      </c>
      <c r="AM20" s="3">
        <v>433876.4</v>
      </c>
      <c r="AN20" s="1">
        <v>3</v>
      </c>
    </row>
    <row r="21" spans="1:40" x14ac:dyDescent="0.25">
      <c r="A21" s="2">
        <v>29514</v>
      </c>
      <c r="B21" s="3">
        <v>238545.7</v>
      </c>
      <c r="C21" s="3">
        <v>0</v>
      </c>
      <c r="D21" s="3">
        <v>20881.27</v>
      </c>
      <c r="E21" s="3">
        <v>56907.86</v>
      </c>
      <c r="F21" s="3">
        <v>15.19068</v>
      </c>
      <c r="G21" s="3">
        <v>-173919.6</v>
      </c>
      <c r="H21" s="3">
        <v>4353.7290000000003</v>
      </c>
      <c r="I21" s="3">
        <v>604400.19999999995</v>
      </c>
      <c r="J21" s="3">
        <v>0</v>
      </c>
      <c r="K21" s="3">
        <v>0</v>
      </c>
      <c r="L21" s="3">
        <v>84330220</v>
      </c>
      <c r="M21" s="3">
        <v>691531.2</v>
      </c>
      <c r="N21" s="3">
        <v>52275820</v>
      </c>
      <c r="O21" s="3">
        <v>9151780000</v>
      </c>
      <c r="P21" s="3">
        <v>15370.58</v>
      </c>
      <c r="Q21" s="3">
        <v>155509200000</v>
      </c>
      <c r="R21" s="3">
        <v>0</v>
      </c>
      <c r="S21" s="3">
        <v>0</v>
      </c>
      <c r="T21" s="3">
        <v>0</v>
      </c>
      <c r="U21" s="3">
        <v>0</v>
      </c>
      <c r="V21" s="3">
        <v>0</v>
      </c>
      <c r="W21" s="3">
        <v>27805.38</v>
      </c>
      <c r="X21" s="3">
        <v>97153.09</v>
      </c>
      <c r="Y21" s="3">
        <v>0</v>
      </c>
      <c r="Z21" s="3">
        <v>0</v>
      </c>
      <c r="AA21" s="3">
        <v>864238.7</v>
      </c>
      <c r="AB21" s="3">
        <v>0</v>
      </c>
      <c r="AC21" s="3">
        <v>0</v>
      </c>
      <c r="AD21" s="3">
        <v>2800.085</v>
      </c>
      <c r="AE21" s="3">
        <v>673880.1</v>
      </c>
      <c r="AF21" s="3">
        <v>5145.8130000000001</v>
      </c>
      <c r="AG21" s="3">
        <v>0</v>
      </c>
      <c r="AH21" s="3">
        <v>0</v>
      </c>
      <c r="AI21" s="3">
        <v>-37187.919999999998</v>
      </c>
      <c r="AJ21" s="3">
        <v>34093.29</v>
      </c>
      <c r="AK21" s="3">
        <v>21898.47</v>
      </c>
      <c r="AL21" s="3">
        <v>92099.4</v>
      </c>
      <c r="AM21" s="3">
        <v>403787.8</v>
      </c>
      <c r="AN21" s="1">
        <v>3</v>
      </c>
    </row>
    <row r="22" spans="1:40" x14ac:dyDescent="0.25">
      <c r="A22" s="2">
        <v>29515</v>
      </c>
      <c r="B22" s="3">
        <v>364392.8</v>
      </c>
      <c r="C22" s="3">
        <v>0</v>
      </c>
      <c r="D22" s="3">
        <v>6334.4260000000004</v>
      </c>
      <c r="E22" s="3">
        <v>41774.69</v>
      </c>
      <c r="F22" s="3">
        <v>13.200240000000001</v>
      </c>
      <c r="G22" s="3">
        <v>-180779.6</v>
      </c>
      <c r="H22" s="3">
        <v>1250.4190000000001</v>
      </c>
      <c r="I22" s="3">
        <v>449682.7</v>
      </c>
      <c r="J22" s="3">
        <v>0</v>
      </c>
      <c r="K22" s="3">
        <v>0</v>
      </c>
      <c r="L22" s="3">
        <v>83746100</v>
      </c>
      <c r="M22" s="3">
        <v>596065</v>
      </c>
      <c r="N22" s="3">
        <v>52217680</v>
      </c>
      <c r="O22" s="3">
        <v>9151622000</v>
      </c>
      <c r="P22" s="3">
        <v>14845.9</v>
      </c>
      <c r="Q22" s="3">
        <v>155508400000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3103.31</v>
      </c>
      <c r="X22" s="3">
        <v>47822.18</v>
      </c>
      <c r="Y22" s="3">
        <v>0</v>
      </c>
      <c r="Z22" s="3">
        <v>0</v>
      </c>
      <c r="AA22" s="3">
        <v>745083.4</v>
      </c>
      <c r="AB22" s="3">
        <v>0</v>
      </c>
      <c r="AC22" s="3">
        <v>0</v>
      </c>
      <c r="AD22" s="3">
        <v>3901.47</v>
      </c>
      <c r="AE22" s="3">
        <v>667155.69999999995</v>
      </c>
      <c r="AF22" s="3">
        <v>2333.21</v>
      </c>
      <c r="AG22" s="3">
        <v>0</v>
      </c>
      <c r="AH22" s="3">
        <v>0</v>
      </c>
      <c r="AI22" s="3">
        <v>-37169.69</v>
      </c>
      <c r="AJ22" s="3">
        <v>31775.94</v>
      </c>
      <c r="AK22" s="3">
        <v>21914.41</v>
      </c>
      <c r="AL22" s="3">
        <v>90092.57</v>
      </c>
      <c r="AM22" s="3">
        <v>106895.3</v>
      </c>
      <c r="AN22" s="1">
        <v>3</v>
      </c>
    </row>
    <row r="23" spans="1:40" x14ac:dyDescent="0.25">
      <c r="A23" s="2">
        <v>29516</v>
      </c>
      <c r="B23" s="3">
        <v>346877.4</v>
      </c>
      <c r="C23" s="3">
        <v>0</v>
      </c>
      <c r="D23" s="3">
        <v>4452.8549999999996</v>
      </c>
      <c r="E23" s="3">
        <v>34456.94</v>
      </c>
      <c r="F23" s="3">
        <v>13.427670000000001</v>
      </c>
      <c r="G23" s="3">
        <v>-185109.3</v>
      </c>
      <c r="H23" s="3">
        <v>569.43520000000001</v>
      </c>
      <c r="I23" s="3">
        <v>336460.9</v>
      </c>
      <c r="J23" s="3">
        <v>0</v>
      </c>
      <c r="K23" s="3">
        <v>0</v>
      </c>
      <c r="L23" s="3">
        <v>83189110</v>
      </c>
      <c r="M23" s="3">
        <v>512030.5</v>
      </c>
      <c r="N23" s="3">
        <v>52151990</v>
      </c>
      <c r="O23" s="3">
        <v>9151468000</v>
      </c>
      <c r="P23" s="3">
        <v>14463.53</v>
      </c>
      <c r="Q23" s="3">
        <v>155507600000</v>
      </c>
      <c r="R23" s="3">
        <v>0</v>
      </c>
      <c r="S23" s="3">
        <v>0</v>
      </c>
      <c r="T23" s="3">
        <v>0</v>
      </c>
      <c r="U23" s="3">
        <v>0</v>
      </c>
      <c r="V23" s="3">
        <v>0</v>
      </c>
      <c r="W23" s="3">
        <v>680.98410000000001</v>
      </c>
      <c r="X23" s="3">
        <v>33944.629999999997</v>
      </c>
      <c r="Y23" s="3">
        <v>0</v>
      </c>
      <c r="Z23" s="3">
        <v>0</v>
      </c>
      <c r="AA23" s="3">
        <v>689481.5</v>
      </c>
      <c r="AB23" s="3">
        <v>0</v>
      </c>
      <c r="AC23" s="3">
        <v>0</v>
      </c>
      <c r="AD23" s="3">
        <v>5745.5749999999998</v>
      </c>
      <c r="AE23" s="3">
        <v>672860.6</v>
      </c>
      <c r="AF23" s="3">
        <v>2023.1769999999999</v>
      </c>
      <c r="AG23" s="3">
        <v>0</v>
      </c>
      <c r="AH23" s="3">
        <v>0</v>
      </c>
      <c r="AI23" s="3">
        <v>-37194.730000000003</v>
      </c>
      <c r="AJ23" s="3">
        <v>30822.06</v>
      </c>
      <c r="AK23" s="3">
        <v>22074.1</v>
      </c>
      <c r="AL23" s="3">
        <v>96692.08</v>
      </c>
      <c r="AM23" s="3">
        <v>79277.19</v>
      </c>
      <c r="AN23" s="1">
        <v>8</v>
      </c>
    </row>
    <row r="24" spans="1:40" x14ac:dyDescent="0.25">
      <c r="A24" s="2">
        <v>29517</v>
      </c>
      <c r="B24" s="3">
        <v>344872</v>
      </c>
      <c r="C24" s="3">
        <v>0</v>
      </c>
      <c r="D24" s="3">
        <v>4557.5209999999997</v>
      </c>
      <c r="E24" s="3">
        <v>29390.71</v>
      </c>
      <c r="F24" s="3">
        <v>12.57981</v>
      </c>
      <c r="G24" s="3">
        <v>-185183.5</v>
      </c>
      <c r="H24" s="3">
        <v>341.70760000000001</v>
      </c>
      <c r="I24" s="3">
        <v>221412.9</v>
      </c>
      <c r="J24" s="3">
        <v>0</v>
      </c>
      <c r="K24" s="3">
        <v>0</v>
      </c>
      <c r="L24" s="3">
        <v>82650190</v>
      </c>
      <c r="M24" s="3">
        <v>447079</v>
      </c>
      <c r="N24" s="3">
        <v>52087330</v>
      </c>
      <c r="O24" s="3">
        <v>9151308000</v>
      </c>
      <c r="P24" s="3">
        <v>13995.5</v>
      </c>
      <c r="Q24" s="3">
        <v>155506900000</v>
      </c>
      <c r="R24" s="3">
        <v>0</v>
      </c>
      <c r="S24" s="3">
        <v>0</v>
      </c>
      <c r="T24" s="3">
        <v>0</v>
      </c>
      <c r="U24" s="3">
        <v>0</v>
      </c>
      <c r="V24" s="3">
        <v>0</v>
      </c>
      <c r="W24" s="3">
        <v>227.7276</v>
      </c>
      <c r="X24" s="3">
        <v>25735.91</v>
      </c>
      <c r="Y24" s="3">
        <v>0</v>
      </c>
      <c r="Z24" s="3">
        <v>0</v>
      </c>
      <c r="AA24" s="3">
        <v>668381</v>
      </c>
      <c r="AB24" s="3">
        <v>0</v>
      </c>
      <c r="AC24" s="3">
        <v>0</v>
      </c>
      <c r="AD24" s="3">
        <v>9823.2379999999994</v>
      </c>
      <c r="AE24" s="3">
        <v>665988.9</v>
      </c>
      <c r="AF24" s="3">
        <v>1786.8779999999999</v>
      </c>
      <c r="AG24" s="3">
        <v>0</v>
      </c>
      <c r="AH24" s="3">
        <v>0</v>
      </c>
      <c r="AI24" s="3">
        <v>-36493.94</v>
      </c>
      <c r="AJ24" s="3">
        <v>28880.38</v>
      </c>
      <c r="AK24" s="3">
        <v>22081.42</v>
      </c>
      <c r="AL24" s="3">
        <v>93726.24</v>
      </c>
      <c r="AM24" s="3">
        <v>89312.09</v>
      </c>
      <c r="AN24" s="1">
        <v>6</v>
      </c>
    </row>
    <row r="25" spans="1:40" x14ac:dyDescent="0.25">
      <c r="A25" s="2">
        <v>29518</v>
      </c>
      <c r="B25" s="3">
        <v>352232.9</v>
      </c>
      <c r="C25" s="3">
        <v>0</v>
      </c>
      <c r="D25" s="3">
        <v>2775.7350000000001</v>
      </c>
      <c r="E25" s="3">
        <v>23814.27</v>
      </c>
      <c r="F25" s="3">
        <v>11.98907</v>
      </c>
      <c r="G25" s="3">
        <v>-185006</v>
      </c>
      <c r="H25" s="3">
        <v>219.91890000000001</v>
      </c>
      <c r="I25" s="3">
        <v>172146.6</v>
      </c>
      <c r="J25" s="3">
        <v>0</v>
      </c>
      <c r="K25" s="3">
        <v>0</v>
      </c>
      <c r="L25" s="3">
        <v>82104880</v>
      </c>
      <c r="M25" s="3">
        <v>378110.6</v>
      </c>
      <c r="N25" s="3">
        <v>52021560</v>
      </c>
      <c r="O25" s="3">
        <v>9151144000</v>
      </c>
      <c r="P25" s="3">
        <v>13520.62</v>
      </c>
      <c r="Q25" s="3">
        <v>155505900000</v>
      </c>
      <c r="R25" s="3">
        <v>0</v>
      </c>
      <c r="S25" s="3">
        <v>0</v>
      </c>
      <c r="T25" s="3">
        <v>0</v>
      </c>
      <c r="U25" s="3">
        <v>0</v>
      </c>
      <c r="V25" s="3">
        <v>0</v>
      </c>
      <c r="W25" s="3">
        <v>121.78870000000001</v>
      </c>
      <c r="X25" s="3">
        <v>14354.12</v>
      </c>
      <c r="Y25" s="3">
        <v>0</v>
      </c>
      <c r="Z25" s="3">
        <v>0</v>
      </c>
      <c r="AA25" s="3">
        <v>632961.1</v>
      </c>
      <c r="AB25" s="3">
        <v>0</v>
      </c>
      <c r="AC25" s="3">
        <v>0</v>
      </c>
      <c r="AD25" s="3">
        <v>13490.39</v>
      </c>
      <c r="AE25" s="3">
        <v>845618.2</v>
      </c>
      <c r="AF25" s="3">
        <v>1487.5039999999999</v>
      </c>
      <c r="AG25" s="3">
        <v>0</v>
      </c>
      <c r="AH25" s="3">
        <v>0</v>
      </c>
      <c r="AI25" s="3">
        <v>-35898.980000000003</v>
      </c>
      <c r="AJ25" s="3">
        <v>27335.69</v>
      </c>
      <c r="AK25" s="3">
        <v>22149.06</v>
      </c>
      <c r="AL25" s="3">
        <v>93287.94</v>
      </c>
      <c r="AM25" s="3">
        <v>34912.120000000003</v>
      </c>
      <c r="AN25" s="1">
        <v>7</v>
      </c>
    </row>
    <row r="26" spans="1:40" x14ac:dyDescent="0.25">
      <c r="A26" s="2">
        <v>29519</v>
      </c>
      <c r="B26" s="3">
        <v>353119.3</v>
      </c>
      <c r="C26" s="3">
        <v>22642.67</v>
      </c>
      <c r="D26" s="3">
        <v>518032.3</v>
      </c>
      <c r="E26" s="3">
        <v>244973.4</v>
      </c>
      <c r="F26" s="3">
        <v>71.610280000000003</v>
      </c>
      <c r="G26" s="3">
        <v>-72465.62</v>
      </c>
      <c r="H26" s="3">
        <v>475024.8</v>
      </c>
      <c r="I26" s="3">
        <v>318438.8</v>
      </c>
      <c r="J26" s="3">
        <v>0</v>
      </c>
      <c r="K26" s="3">
        <v>0</v>
      </c>
      <c r="L26" s="3">
        <v>86310040</v>
      </c>
      <c r="M26" s="3">
        <v>1606520</v>
      </c>
      <c r="N26" s="3">
        <v>51984440</v>
      </c>
      <c r="O26" s="3">
        <v>9151081000</v>
      </c>
      <c r="P26" s="3">
        <v>20773.18</v>
      </c>
      <c r="Q26" s="3">
        <v>155508000000</v>
      </c>
      <c r="R26" s="3">
        <v>0</v>
      </c>
      <c r="S26" s="3">
        <v>10081660</v>
      </c>
      <c r="T26" s="3">
        <v>0</v>
      </c>
      <c r="U26" s="3">
        <v>0</v>
      </c>
      <c r="V26" s="3">
        <v>0</v>
      </c>
      <c r="W26" s="3">
        <v>0</v>
      </c>
      <c r="X26" s="3">
        <v>33556.370000000003</v>
      </c>
      <c r="Y26" s="3">
        <v>0</v>
      </c>
      <c r="Z26" s="3">
        <v>0</v>
      </c>
      <c r="AA26" s="3">
        <v>699041.1</v>
      </c>
      <c r="AB26" s="3">
        <v>0</v>
      </c>
      <c r="AC26" s="3">
        <v>0</v>
      </c>
      <c r="AD26" s="3">
        <v>642.41719999999998</v>
      </c>
      <c r="AE26" s="3">
        <v>404754.4</v>
      </c>
      <c r="AF26" s="3">
        <v>40470.69</v>
      </c>
      <c r="AG26" s="3">
        <v>1113.75</v>
      </c>
      <c r="AH26" s="3">
        <v>0</v>
      </c>
      <c r="AI26" s="3">
        <v>-37634.769999999997</v>
      </c>
      <c r="AJ26" s="3">
        <v>45542.12</v>
      </c>
      <c r="AK26" s="3">
        <v>22441.15</v>
      </c>
      <c r="AL26" s="3">
        <v>82840.02</v>
      </c>
      <c r="AM26" s="3">
        <v>6942442</v>
      </c>
      <c r="AN26" s="1">
        <v>2</v>
      </c>
    </row>
    <row r="27" spans="1:40" x14ac:dyDescent="0.25">
      <c r="A27" s="2">
        <v>29520</v>
      </c>
      <c r="B27" s="3">
        <v>353356.5</v>
      </c>
      <c r="C27" s="3">
        <v>16275.29</v>
      </c>
      <c r="D27" s="3">
        <v>727619.2</v>
      </c>
      <c r="E27" s="3">
        <v>285932.79999999999</v>
      </c>
      <c r="F27" s="3">
        <v>121.5716</v>
      </c>
      <c r="G27" s="3">
        <v>-8252.25</v>
      </c>
      <c r="H27" s="3">
        <v>537594.5</v>
      </c>
      <c r="I27" s="3">
        <v>4513478</v>
      </c>
      <c r="J27" s="3">
        <v>0</v>
      </c>
      <c r="K27" s="3">
        <v>0</v>
      </c>
      <c r="L27" s="3">
        <v>89950630</v>
      </c>
      <c r="M27" s="3">
        <v>2454130</v>
      </c>
      <c r="N27" s="3">
        <v>51969210</v>
      </c>
      <c r="O27" s="3">
        <v>9151084000</v>
      </c>
      <c r="P27" s="3">
        <v>25941.69</v>
      </c>
      <c r="Q27" s="3">
        <v>155511500000</v>
      </c>
      <c r="R27" s="3">
        <v>0</v>
      </c>
      <c r="S27" s="3">
        <v>13442210</v>
      </c>
      <c r="T27" s="3">
        <v>0</v>
      </c>
      <c r="U27" s="3">
        <v>0</v>
      </c>
      <c r="V27" s="3">
        <v>0</v>
      </c>
      <c r="W27" s="3">
        <v>0</v>
      </c>
      <c r="X27" s="3">
        <v>217900.79999999999</v>
      </c>
      <c r="Y27" s="3">
        <v>0</v>
      </c>
      <c r="Z27" s="3">
        <v>0</v>
      </c>
      <c r="AA27" s="3">
        <v>72492.2</v>
      </c>
      <c r="AB27" s="3">
        <v>0</v>
      </c>
      <c r="AC27" s="3">
        <v>0</v>
      </c>
      <c r="AD27" s="3">
        <v>3034.6709999999998</v>
      </c>
      <c r="AE27" s="3">
        <v>188558.8</v>
      </c>
      <c r="AF27" s="3">
        <v>63087.8</v>
      </c>
      <c r="AG27" s="3">
        <v>1404.771</v>
      </c>
      <c r="AH27" s="3">
        <v>0</v>
      </c>
      <c r="AI27" s="3">
        <v>-37474.35</v>
      </c>
      <c r="AJ27" s="3">
        <v>67401.679999999993</v>
      </c>
      <c r="AK27" s="3">
        <v>22370.89</v>
      </c>
      <c r="AL27" s="3">
        <v>82813.350000000006</v>
      </c>
      <c r="AM27" s="3">
        <v>5667946</v>
      </c>
      <c r="AN27" s="1">
        <v>2</v>
      </c>
    </row>
    <row r="28" spans="1:40" x14ac:dyDescent="0.25">
      <c r="A28" s="2">
        <v>29521</v>
      </c>
      <c r="B28" s="3">
        <v>350166.2</v>
      </c>
      <c r="C28" s="3">
        <v>0</v>
      </c>
      <c r="D28" s="3">
        <v>8394.2819999999992</v>
      </c>
      <c r="E28" s="3">
        <v>122589.7</v>
      </c>
      <c r="F28" s="3">
        <v>28.827559999999998</v>
      </c>
      <c r="G28" s="3">
        <v>-121153.1</v>
      </c>
      <c r="H28" s="3">
        <v>378622.2</v>
      </c>
      <c r="I28" s="3">
        <v>4446259</v>
      </c>
      <c r="J28" s="3">
        <v>0</v>
      </c>
      <c r="K28" s="3">
        <v>0</v>
      </c>
      <c r="L28" s="3">
        <v>89845690</v>
      </c>
      <c r="M28" s="3">
        <v>2209099</v>
      </c>
      <c r="N28" s="3">
        <v>51949900</v>
      </c>
      <c r="O28" s="3">
        <v>9150996000</v>
      </c>
      <c r="P28" s="3">
        <v>21042.15</v>
      </c>
      <c r="Q28" s="3">
        <v>155511500000</v>
      </c>
      <c r="R28" s="3">
        <v>0</v>
      </c>
      <c r="S28" s="3">
        <v>0</v>
      </c>
      <c r="T28" s="3">
        <v>0</v>
      </c>
      <c r="U28" s="3">
        <v>0</v>
      </c>
      <c r="V28" s="3">
        <v>0</v>
      </c>
      <c r="W28" s="3">
        <v>158972.29999999999</v>
      </c>
      <c r="X28" s="3">
        <v>55398.53</v>
      </c>
      <c r="Y28" s="3">
        <v>0</v>
      </c>
      <c r="Z28" s="3">
        <v>0</v>
      </c>
      <c r="AA28" s="3">
        <v>198688.7</v>
      </c>
      <c r="AB28" s="3">
        <v>0</v>
      </c>
      <c r="AC28" s="3">
        <v>0</v>
      </c>
      <c r="AD28" s="3">
        <v>2497.7719999999999</v>
      </c>
      <c r="AE28" s="3">
        <v>270214.40000000002</v>
      </c>
      <c r="AF28" s="3">
        <v>7378.3829999999998</v>
      </c>
      <c r="AG28" s="3">
        <v>0</v>
      </c>
      <c r="AH28" s="3">
        <v>0</v>
      </c>
      <c r="AI28" s="3">
        <v>-37917.19</v>
      </c>
      <c r="AJ28" s="3">
        <v>62848.53</v>
      </c>
      <c r="AK28" s="3">
        <v>22385.78</v>
      </c>
      <c r="AL28" s="3">
        <v>82334.399999999994</v>
      </c>
      <c r="AM28" s="3">
        <v>11820.32</v>
      </c>
      <c r="AN28" s="1">
        <v>3</v>
      </c>
    </row>
    <row r="29" spans="1:40" x14ac:dyDescent="0.25">
      <c r="A29" s="2">
        <v>29522</v>
      </c>
      <c r="B29" s="3">
        <v>342843.8</v>
      </c>
      <c r="C29" s="3">
        <v>0</v>
      </c>
      <c r="D29" s="3">
        <v>7300.5029999999997</v>
      </c>
      <c r="E29" s="3">
        <v>90933.46</v>
      </c>
      <c r="F29" s="3">
        <v>22.79964</v>
      </c>
      <c r="G29" s="3">
        <v>-149184.20000000001</v>
      </c>
      <c r="H29" s="3">
        <v>264973.90000000002</v>
      </c>
      <c r="I29" s="3">
        <v>4393091</v>
      </c>
      <c r="J29" s="3">
        <v>0</v>
      </c>
      <c r="K29" s="3">
        <v>0</v>
      </c>
      <c r="L29" s="3">
        <v>89779600</v>
      </c>
      <c r="M29" s="3">
        <v>2003417</v>
      </c>
      <c r="N29" s="3">
        <v>51919750</v>
      </c>
      <c r="O29" s="3">
        <v>9150870000</v>
      </c>
      <c r="P29" s="3">
        <v>19320.96</v>
      </c>
      <c r="Q29" s="3">
        <v>155511300000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113648.3</v>
      </c>
      <c r="X29" s="3">
        <v>50426.93</v>
      </c>
      <c r="Y29" s="3">
        <v>0</v>
      </c>
      <c r="Z29" s="3">
        <v>0</v>
      </c>
      <c r="AA29" s="3">
        <v>149698.1</v>
      </c>
      <c r="AB29" s="3">
        <v>0</v>
      </c>
      <c r="AC29" s="3">
        <v>0</v>
      </c>
      <c r="AD29" s="3">
        <v>1641.6320000000001</v>
      </c>
      <c r="AE29" s="3">
        <v>145997.29999999999</v>
      </c>
      <c r="AF29" s="3">
        <v>5726.8890000000001</v>
      </c>
      <c r="AG29" s="3">
        <v>0</v>
      </c>
      <c r="AH29" s="3">
        <v>0</v>
      </c>
      <c r="AI29" s="3">
        <v>-37725.56</v>
      </c>
      <c r="AJ29" s="3">
        <v>59838.36</v>
      </c>
      <c r="AK29" s="3">
        <v>22862.28</v>
      </c>
      <c r="AL29" s="3">
        <v>90162.43</v>
      </c>
      <c r="AM29" s="3">
        <v>2741.71</v>
      </c>
      <c r="AN29" s="1">
        <v>4</v>
      </c>
    </row>
    <row r="30" spans="1:40" x14ac:dyDescent="0.25">
      <c r="A30" s="2">
        <v>29523</v>
      </c>
      <c r="B30" s="3">
        <v>345562</v>
      </c>
      <c r="C30" s="3">
        <v>10306</v>
      </c>
      <c r="D30" s="3">
        <v>1252218</v>
      </c>
      <c r="E30" s="3">
        <v>230431.5</v>
      </c>
      <c r="F30" s="3">
        <v>128.7936</v>
      </c>
      <c r="G30" s="3">
        <v>33413.08</v>
      </c>
      <c r="H30" s="3">
        <v>532526.69999999995</v>
      </c>
      <c r="I30" s="3">
        <v>2035459</v>
      </c>
      <c r="J30" s="3">
        <v>0</v>
      </c>
      <c r="K30" s="3">
        <v>0</v>
      </c>
      <c r="L30" s="3">
        <v>91380760</v>
      </c>
      <c r="M30" s="3">
        <v>2939461</v>
      </c>
      <c r="N30" s="3">
        <v>51931710</v>
      </c>
      <c r="O30" s="3">
        <v>9150924000</v>
      </c>
      <c r="P30" s="3">
        <v>27206.91</v>
      </c>
      <c r="Q30" s="3">
        <v>155512500000</v>
      </c>
      <c r="R30" s="3">
        <v>0</v>
      </c>
      <c r="S30" s="3">
        <v>3360552</v>
      </c>
      <c r="T30" s="3">
        <v>0</v>
      </c>
      <c r="U30" s="3">
        <v>0</v>
      </c>
      <c r="V30" s="3">
        <v>0</v>
      </c>
      <c r="W30" s="3">
        <v>0</v>
      </c>
      <c r="X30" s="3">
        <v>144014.20000000001</v>
      </c>
      <c r="Y30" s="3">
        <v>0</v>
      </c>
      <c r="Z30" s="3">
        <v>0</v>
      </c>
      <c r="AA30" s="3">
        <v>323440.3</v>
      </c>
      <c r="AB30" s="3">
        <v>0</v>
      </c>
      <c r="AC30" s="3">
        <v>0</v>
      </c>
      <c r="AD30" s="3">
        <v>1713.2059999999999</v>
      </c>
      <c r="AE30" s="3">
        <v>224464.5</v>
      </c>
      <c r="AF30" s="3">
        <v>68357.67</v>
      </c>
      <c r="AG30" s="3">
        <v>424.59989999999999</v>
      </c>
      <c r="AH30" s="3">
        <v>0</v>
      </c>
      <c r="AI30" s="3">
        <v>-36704.74</v>
      </c>
      <c r="AJ30" s="3">
        <v>101754.4</v>
      </c>
      <c r="AK30" s="3">
        <v>23033.9</v>
      </c>
      <c r="AL30" s="3">
        <v>89961.88</v>
      </c>
      <c r="AM30" s="3">
        <v>4475618</v>
      </c>
      <c r="AN30" s="1">
        <v>4</v>
      </c>
    </row>
    <row r="31" spans="1:40" x14ac:dyDescent="0.25">
      <c r="A31" s="2">
        <v>29524</v>
      </c>
      <c r="B31" s="3">
        <v>350328</v>
      </c>
      <c r="C31" s="3">
        <v>9183.0609999999997</v>
      </c>
      <c r="D31" s="3">
        <v>1733614</v>
      </c>
      <c r="E31" s="3">
        <v>223983.9</v>
      </c>
      <c r="F31" s="3">
        <v>144.74680000000001</v>
      </c>
      <c r="G31" s="3">
        <v>111005.7</v>
      </c>
      <c r="H31" s="3">
        <v>533833.80000000005</v>
      </c>
      <c r="I31" s="3">
        <v>737960.5</v>
      </c>
      <c r="J31" s="3">
        <v>0</v>
      </c>
      <c r="K31" s="3">
        <v>0</v>
      </c>
      <c r="L31" s="3">
        <v>92041850</v>
      </c>
      <c r="M31" s="3">
        <v>3440170</v>
      </c>
      <c r="N31" s="3">
        <v>51965170</v>
      </c>
      <c r="O31" s="3">
        <v>9151055000</v>
      </c>
      <c r="P31" s="3">
        <v>28936.37</v>
      </c>
      <c r="Q31" s="3">
        <v>155514200000</v>
      </c>
      <c r="R31" s="3">
        <v>0</v>
      </c>
      <c r="S31" s="3">
        <v>3360552</v>
      </c>
      <c r="T31" s="3">
        <v>0</v>
      </c>
      <c r="U31" s="3">
        <v>0</v>
      </c>
      <c r="V31" s="3">
        <v>0</v>
      </c>
      <c r="W31" s="3">
        <v>0</v>
      </c>
      <c r="X31" s="3">
        <v>52523.62</v>
      </c>
      <c r="Y31" s="3">
        <v>0</v>
      </c>
      <c r="Z31" s="3">
        <v>0</v>
      </c>
      <c r="AA31" s="3">
        <v>494025.3</v>
      </c>
      <c r="AB31" s="3">
        <v>0</v>
      </c>
      <c r="AC31" s="3">
        <v>0</v>
      </c>
      <c r="AD31" s="3">
        <v>592.33370000000002</v>
      </c>
      <c r="AE31" s="3">
        <v>265280.2</v>
      </c>
      <c r="AF31" s="3">
        <v>73126.39</v>
      </c>
      <c r="AG31" s="3">
        <v>377.06299999999999</v>
      </c>
      <c r="AH31" s="3">
        <v>0</v>
      </c>
      <c r="AI31" s="3">
        <v>-37788.199999999997</v>
      </c>
      <c r="AJ31" s="3">
        <v>123815.1</v>
      </c>
      <c r="AK31" s="3">
        <v>23393.58</v>
      </c>
      <c r="AL31" s="3">
        <v>90535.19</v>
      </c>
      <c r="AM31" s="3">
        <v>3774391</v>
      </c>
      <c r="AN31" s="1">
        <v>5</v>
      </c>
    </row>
    <row r="32" spans="1:40" x14ac:dyDescent="0.25">
      <c r="A32" s="2">
        <v>29525</v>
      </c>
      <c r="B32" s="3">
        <v>350378.1</v>
      </c>
      <c r="C32" s="3">
        <v>9227.3490000000002</v>
      </c>
      <c r="D32" s="3">
        <v>1195398</v>
      </c>
      <c r="E32" s="3">
        <v>218999.5</v>
      </c>
      <c r="F32" s="3">
        <v>131.75579999999999</v>
      </c>
      <c r="G32" s="3">
        <v>93414.2</v>
      </c>
      <c r="H32" s="3">
        <v>534031.4</v>
      </c>
      <c r="I32" s="3">
        <v>351658.8</v>
      </c>
      <c r="J32" s="3">
        <v>0</v>
      </c>
      <c r="K32" s="3">
        <v>0</v>
      </c>
      <c r="L32" s="3">
        <v>92606120</v>
      </c>
      <c r="M32" s="3">
        <v>3677067</v>
      </c>
      <c r="N32" s="3">
        <v>52015500</v>
      </c>
      <c r="O32" s="3">
        <v>9151171000</v>
      </c>
      <c r="P32" s="3">
        <v>28596.25</v>
      </c>
      <c r="Q32" s="3">
        <v>155515900000</v>
      </c>
      <c r="R32" s="3">
        <v>0</v>
      </c>
      <c r="S32" s="3">
        <v>3360552</v>
      </c>
      <c r="T32" s="3">
        <v>0</v>
      </c>
      <c r="U32" s="3">
        <v>0</v>
      </c>
      <c r="V32" s="3">
        <v>0</v>
      </c>
      <c r="W32" s="3">
        <v>0</v>
      </c>
      <c r="X32" s="3">
        <v>15984.69</v>
      </c>
      <c r="Y32" s="3">
        <v>0</v>
      </c>
      <c r="Z32" s="3">
        <v>0</v>
      </c>
      <c r="AA32" s="3">
        <v>526594.1</v>
      </c>
      <c r="AB32" s="3">
        <v>0</v>
      </c>
      <c r="AC32" s="3">
        <v>0</v>
      </c>
      <c r="AD32" s="3">
        <v>235.8648</v>
      </c>
      <c r="AE32" s="3">
        <v>281709</v>
      </c>
      <c r="AF32" s="3">
        <v>57422.67</v>
      </c>
      <c r="AG32" s="3">
        <v>377.22770000000003</v>
      </c>
      <c r="AH32" s="3">
        <v>0</v>
      </c>
      <c r="AI32" s="3">
        <v>-38222.910000000003</v>
      </c>
      <c r="AJ32" s="3">
        <v>135751.6</v>
      </c>
      <c r="AK32" s="3">
        <v>23681.25</v>
      </c>
      <c r="AL32" s="3">
        <v>85584.18</v>
      </c>
      <c r="AM32" s="3">
        <v>2900799</v>
      </c>
      <c r="AN32" s="1">
        <v>3</v>
      </c>
    </row>
    <row r="33" spans="1:40" x14ac:dyDescent="0.25">
      <c r="A33" s="2">
        <v>29526</v>
      </c>
      <c r="B33" s="3">
        <v>347678.4</v>
      </c>
      <c r="C33" s="3">
        <v>0</v>
      </c>
      <c r="D33" s="3">
        <v>15182.88</v>
      </c>
      <c r="E33" s="3">
        <v>114360.3</v>
      </c>
      <c r="F33" s="3">
        <v>24.642389999999999</v>
      </c>
      <c r="G33" s="3">
        <v>-122282.7</v>
      </c>
      <c r="H33" s="3">
        <v>27225.58</v>
      </c>
      <c r="I33" s="3">
        <v>317080.3</v>
      </c>
      <c r="J33" s="3">
        <v>0</v>
      </c>
      <c r="K33" s="3">
        <v>0</v>
      </c>
      <c r="L33" s="3">
        <v>91097200</v>
      </c>
      <c r="M33" s="3">
        <v>3225020</v>
      </c>
      <c r="N33" s="3">
        <v>52040630</v>
      </c>
      <c r="O33" s="3">
        <v>9151077000</v>
      </c>
      <c r="P33" s="3">
        <v>21488.799999999999</v>
      </c>
      <c r="Q33" s="3">
        <v>155515000000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506805.8</v>
      </c>
      <c r="X33" s="3">
        <v>7881.4750000000004</v>
      </c>
      <c r="Y33" s="3">
        <v>0</v>
      </c>
      <c r="Z33" s="3">
        <v>0</v>
      </c>
      <c r="AA33" s="3">
        <v>1774513</v>
      </c>
      <c r="AB33" s="3">
        <v>0</v>
      </c>
      <c r="AC33" s="3">
        <v>0</v>
      </c>
      <c r="AD33" s="3">
        <v>676.01059999999995</v>
      </c>
      <c r="AE33" s="3">
        <v>1329548</v>
      </c>
      <c r="AF33" s="3">
        <v>6211.2380000000003</v>
      </c>
      <c r="AG33" s="3">
        <v>0</v>
      </c>
      <c r="AH33" s="3">
        <v>0</v>
      </c>
      <c r="AI33" s="3">
        <v>-38451.42</v>
      </c>
      <c r="AJ33" s="3">
        <v>112020.2</v>
      </c>
      <c r="AK33" s="3">
        <v>24026.14</v>
      </c>
      <c r="AL33" s="3">
        <v>87068.24</v>
      </c>
      <c r="AM33" s="3">
        <v>26696.97</v>
      </c>
      <c r="AN33" s="1">
        <v>5</v>
      </c>
    </row>
    <row r="34" spans="1:40" x14ac:dyDescent="0.25">
      <c r="A34" s="2">
        <v>29527</v>
      </c>
      <c r="B34" s="3">
        <v>352459.2</v>
      </c>
      <c r="C34" s="3">
        <v>0</v>
      </c>
      <c r="D34" s="3">
        <v>1816.1010000000001</v>
      </c>
      <c r="E34" s="3">
        <v>82053.649999999994</v>
      </c>
      <c r="F34" s="3">
        <v>19.438949999999998</v>
      </c>
      <c r="G34" s="3">
        <v>-277288.40000000002</v>
      </c>
      <c r="H34" s="3">
        <v>3743.509</v>
      </c>
      <c r="I34" s="3">
        <v>289741.3</v>
      </c>
      <c r="J34" s="3">
        <v>0</v>
      </c>
      <c r="K34" s="3">
        <v>0</v>
      </c>
      <c r="L34" s="3">
        <v>89981510</v>
      </c>
      <c r="M34" s="3">
        <v>2376721</v>
      </c>
      <c r="N34" s="3">
        <v>52034110</v>
      </c>
      <c r="O34" s="3">
        <v>9150844000</v>
      </c>
      <c r="P34" s="3">
        <v>19039.25</v>
      </c>
      <c r="Q34" s="3">
        <v>155514100000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23482.07</v>
      </c>
      <c r="X34" s="3">
        <v>12792.67</v>
      </c>
      <c r="Y34" s="3">
        <v>0</v>
      </c>
      <c r="Z34" s="3">
        <v>0</v>
      </c>
      <c r="AA34" s="3">
        <v>1847460</v>
      </c>
      <c r="AB34" s="3">
        <v>0</v>
      </c>
      <c r="AC34" s="3">
        <v>0</v>
      </c>
      <c r="AD34" s="3">
        <v>535.23620000000005</v>
      </c>
      <c r="AE34" s="3">
        <v>1036362</v>
      </c>
      <c r="AF34" s="3">
        <v>4194.8429999999998</v>
      </c>
      <c r="AG34" s="3">
        <v>0</v>
      </c>
      <c r="AH34" s="3">
        <v>0</v>
      </c>
      <c r="AI34" s="3">
        <v>-38866.639999999999</v>
      </c>
      <c r="AJ34" s="3">
        <v>79264.84</v>
      </c>
      <c r="AK34" s="3">
        <v>24140.400000000001</v>
      </c>
      <c r="AL34" s="3">
        <v>85978.38</v>
      </c>
      <c r="AM34" s="3">
        <v>14546.41</v>
      </c>
      <c r="AN34" s="1">
        <v>7</v>
      </c>
    </row>
    <row r="35" spans="1:40" x14ac:dyDescent="0.25">
      <c r="A35" s="2">
        <v>29528</v>
      </c>
      <c r="B35" s="3">
        <v>352462.3</v>
      </c>
      <c r="C35" s="3">
        <v>0</v>
      </c>
      <c r="D35" s="3">
        <v>2212.4140000000002</v>
      </c>
      <c r="E35" s="3">
        <v>63094.1</v>
      </c>
      <c r="F35" s="3">
        <v>16.818829999999998</v>
      </c>
      <c r="G35" s="3">
        <v>-285758.59999999998</v>
      </c>
      <c r="H35" s="3">
        <v>1166.77</v>
      </c>
      <c r="I35" s="3">
        <v>247299.6</v>
      </c>
      <c r="J35" s="3">
        <v>0</v>
      </c>
      <c r="K35" s="3">
        <v>0</v>
      </c>
      <c r="L35" s="3">
        <v>88670780</v>
      </c>
      <c r="M35" s="3">
        <v>1659484</v>
      </c>
      <c r="N35" s="3">
        <v>52004880</v>
      </c>
      <c r="O35" s="3">
        <v>9150579000</v>
      </c>
      <c r="P35" s="3">
        <v>17711.580000000002</v>
      </c>
      <c r="Q35" s="3">
        <v>155513000000</v>
      </c>
      <c r="R35" s="3">
        <v>0</v>
      </c>
      <c r="S35" s="3">
        <v>0</v>
      </c>
      <c r="T35" s="3">
        <v>0</v>
      </c>
      <c r="U35" s="3">
        <v>0</v>
      </c>
      <c r="V35" s="3">
        <v>0</v>
      </c>
      <c r="W35" s="3">
        <v>2576.739</v>
      </c>
      <c r="X35" s="3">
        <v>16122.18</v>
      </c>
      <c r="Y35" s="3">
        <v>0</v>
      </c>
      <c r="Z35" s="3">
        <v>0</v>
      </c>
      <c r="AA35" s="3">
        <v>1966270</v>
      </c>
      <c r="AB35" s="3">
        <v>0</v>
      </c>
      <c r="AC35" s="3">
        <v>0</v>
      </c>
      <c r="AD35" s="3">
        <v>1543.864</v>
      </c>
      <c r="AE35" s="3">
        <v>1183187</v>
      </c>
      <c r="AF35" s="3">
        <v>3409.0680000000002</v>
      </c>
      <c r="AG35" s="3">
        <v>0</v>
      </c>
      <c r="AH35" s="3">
        <v>0</v>
      </c>
      <c r="AI35" s="3">
        <v>-39018.94</v>
      </c>
      <c r="AJ35" s="3">
        <v>56124.55</v>
      </c>
      <c r="AK35" s="3">
        <v>24273.51</v>
      </c>
      <c r="AL35" s="3">
        <v>85573.26</v>
      </c>
      <c r="AM35" s="3">
        <v>26319.47</v>
      </c>
      <c r="AN35" s="1">
        <v>6</v>
      </c>
    </row>
    <row r="36" spans="1:40" x14ac:dyDescent="0.25">
      <c r="A36" s="2">
        <v>29529</v>
      </c>
      <c r="B36" s="3">
        <v>350030.4</v>
      </c>
      <c r="C36" s="3">
        <v>0</v>
      </c>
      <c r="D36" s="3">
        <v>1415.297</v>
      </c>
      <c r="E36" s="3">
        <v>49546.01</v>
      </c>
      <c r="F36" s="3">
        <v>15.064550000000001</v>
      </c>
      <c r="G36" s="3">
        <v>-264411.5</v>
      </c>
      <c r="H36" s="3">
        <v>658.45759999999996</v>
      </c>
      <c r="I36" s="3">
        <v>205940.5</v>
      </c>
      <c r="J36" s="3">
        <v>0</v>
      </c>
      <c r="K36" s="3">
        <v>0</v>
      </c>
      <c r="L36" s="3">
        <v>87421060</v>
      </c>
      <c r="M36" s="3">
        <v>1128546</v>
      </c>
      <c r="N36" s="3">
        <v>51959960</v>
      </c>
      <c r="O36" s="3">
        <v>9150331000</v>
      </c>
      <c r="P36" s="3">
        <v>16570.419999999998</v>
      </c>
      <c r="Q36" s="3">
        <v>155511900000</v>
      </c>
      <c r="R36" s="3">
        <v>0</v>
      </c>
      <c r="S36" s="3">
        <v>0</v>
      </c>
      <c r="T36" s="3">
        <v>0</v>
      </c>
      <c r="U36" s="3">
        <v>0</v>
      </c>
      <c r="V36" s="3">
        <v>0</v>
      </c>
      <c r="W36" s="3">
        <v>508.31259999999997</v>
      </c>
      <c r="X36" s="3">
        <v>13719.13</v>
      </c>
      <c r="Y36" s="3">
        <v>0</v>
      </c>
      <c r="Z36" s="3">
        <v>0</v>
      </c>
      <c r="AA36" s="3">
        <v>1751933</v>
      </c>
      <c r="AB36" s="3">
        <v>0</v>
      </c>
      <c r="AC36" s="3">
        <v>0</v>
      </c>
      <c r="AD36" s="3">
        <v>2935.7979999999998</v>
      </c>
      <c r="AE36" s="3">
        <v>1025143</v>
      </c>
      <c r="AF36" s="3">
        <v>2851.1179999999999</v>
      </c>
      <c r="AG36" s="3">
        <v>0</v>
      </c>
      <c r="AH36" s="3">
        <v>0</v>
      </c>
      <c r="AI36" s="3">
        <v>-39267.410000000003</v>
      </c>
      <c r="AJ36" s="3">
        <v>36931.75</v>
      </c>
      <c r="AK36" s="3">
        <v>24112.78</v>
      </c>
      <c r="AL36" s="3">
        <v>82096.84</v>
      </c>
      <c r="AM36" s="3">
        <v>27639.97</v>
      </c>
      <c r="AN36" s="1">
        <v>7</v>
      </c>
    </row>
    <row r="37" spans="1:40" x14ac:dyDescent="0.25">
      <c r="A37" s="2">
        <v>29530</v>
      </c>
      <c r="B37" s="3">
        <v>349995.2</v>
      </c>
      <c r="C37" s="3">
        <v>0</v>
      </c>
      <c r="D37" s="3">
        <v>1148.0530000000001</v>
      </c>
      <c r="E37" s="3">
        <v>38791</v>
      </c>
      <c r="F37" s="3">
        <v>13.654579999999999</v>
      </c>
      <c r="G37" s="3">
        <v>-248382.7</v>
      </c>
      <c r="H37" s="3">
        <v>497.18549999999999</v>
      </c>
      <c r="I37" s="3">
        <v>185918.8</v>
      </c>
      <c r="J37" s="3">
        <v>0</v>
      </c>
      <c r="K37" s="3">
        <v>0</v>
      </c>
      <c r="L37" s="3">
        <v>86216540</v>
      </c>
      <c r="M37" s="3">
        <v>823263.2</v>
      </c>
      <c r="N37" s="3">
        <v>51907070</v>
      </c>
      <c r="O37" s="3">
        <v>9150098000</v>
      </c>
      <c r="P37" s="3">
        <v>15743.5</v>
      </c>
      <c r="Q37" s="3">
        <v>155510900000</v>
      </c>
      <c r="R37" s="3">
        <v>0</v>
      </c>
      <c r="S37" s="3">
        <v>0</v>
      </c>
      <c r="T37" s="3">
        <v>0</v>
      </c>
      <c r="U37" s="3">
        <v>0</v>
      </c>
      <c r="V37" s="3">
        <v>0</v>
      </c>
      <c r="W37" s="3">
        <v>161.27209999999999</v>
      </c>
      <c r="X37" s="3">
        <v>9127.9689999999991</v>
      </c>
      <c r="Y37" s="3">
        <v>0</v>
      </c>
      <c r="Z37" s="3">
        <v>0</v>
      </c>
      <c r="AA37" s="3">
        <v>1483331</v>
      </c>
      <c r="AB37" s="3">
        <v>0</v>
      </c>
      <c r="AC37" s="3">
        <v>0</v>
      </c>
      <c r="AD37" s="3">
        <v>3271.88</v>
      </c>
      <c r="AE37" s="3">
        <v>1061434</v>
      </c>
      <c r="AF37" s="3">
        <v>2333.357</v>
      </c>
      <c r="AG37" s="3">
        <v>0</v>
      </c>
      <c r="AH37" s="3">
        <v>0</v>
      </c>
      <c r="AI37" s="3">
        <v>-39408.15</v>
      </c>
      <c r="AJ37" s="3">
        <v>29620.720000000001</v>
      </c>
      <c r="AK37" s="3">
        <v>24217.200000000001</v>
      </c>
      <c r="AL37" s="3">
        <v>82775.17</v>
      </c>
      <c r="AM37" s="3">
        <v>10893.76</v>
      </c>
      <c r="AN37" s="1">
        <v>12</v>
      </c>
    </row>
    <row r="38" spans="1:40" x14ac:dyDescent="0.25">
      <c r="A38" s="2">
        <v>29531</v>
      </c>
      <c r="B38" s="3">
        <v>291956.5</v>
      </c>
      <c r="C38" s="3">
        <v>0</v>
      </c>
      <c r="D38" s="3">
        <v>1099.9860000000001</v>
      </c>
      <c r="E38" s="3">
        <v>31631.17</v>
      </c>
      <c r="F38" s="3">
        <v>12.785539999999999</v>
      </c>
      <c r="G38" s="3">
        <v>-231653.6</v>
      </c>
      <c r="H38" s="3">
        <v>393.44720000000001</v>
      </c>
      <c r="I38" s="3">
        <v>167467.9</v>
      </c>
      <c r="J38" s="3">
        <v>0</v>
      </c>
      <c r="K38" s="3">
        <v>0</v>
      </c>
      <c r="L38" s="3">
        <v>84859460</v>
      </c>
      <c r="M38" s="3">
        <v>651107.69999999995</v>
      </c>
      <c r="N38" s="3">
        <v>51853470</v>
      </c>
      <c r="O38" s="3">
        <v>9149875000</v>
      </c>
      <c r="P38" s="3">
        <v>15052.47</v>
      </c>
      <c r="Q38" s="3">
        <v>155509500000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103.7383</v>
      </c>
      <c r="X38" s="3">
        <v>7856.8209999999999</v>
      </c>
      <c r="Y38" s="3">
        <v>0</v>
      </c>
      <c r="Z38" s="3">
        <v>0</v>
      </c>
      <c r="AA38" s="3">
        <v>1514686</v>
      </c>
      <c r="AB38" s="3">
        <v>0</v>
      </c>
      <c r="AC38" s="3">
        <v>0</v>
      </c>
      <c r="AD38" s="3">
        <v>5929.8720000000003</v>
      </c>
      <c r="AE38" s="3">
        <v>1322132</v>
      </c>
      <c r="AF38" s="3">
        <v>1983.452</v>
      </c>
      <c r="AG38" s="3">
        <v>0</v>
      </c>
      <c r="AH38" s="3">
        <v>0</v>
      </c>
      <c r="AI38" s="3">
        <v>-39374.5</v>
      </c>
      <c r="AJ38" s="3">
        <v>24134.21</v>
      </c>
      <c r="AK38" s="3">
        <v>23852.13</v>
      </c>
      <c r="AL38" s="3">
        <v>77989.100000000006</v>
      </c>
      <c r="AM38" s="3">
        <v>10594.1</v>
      </c>
      <c r="AN38" s="1">
        <v>5</v>
      </c>
    </row>
    <row r="39" spans="1:40" x14ac:dyDescent="0.25">
      <c r="A39" s="2">
        <v>29532</v>
      </c>
      <c r="B39" s="3">
        <v>249840.6</v>
      </c>
      <c r="C39" s="3">
        <v>42801.88</v>
      </c>
      <c r="D39" s="3">
        <v>1014769</v>
      </c>
      <c r="E39" s="3">
        <v>386077.6</v>
      </c>
      <c r="F39" s="3">
        <v>145.47980000000001</v>
      </c>
      <c r="G39" s="3">
        <v>24679.39</v>
      </c>
      <c r="H39" s="3">
        <v>453852.2</v>
      </c>
      <c r="I39" s="3">
        <v>3112426</v>
      </c>
      <c r="J39" s="3">
        <v>0</v>
      </c>
      <c r="K39" s="3">
        <v>0</v>
      </c>
      <c r="L39" s="3">
        <v>90050430</v>
      </c>
      <c r="M39" s="3">
        <v>2999934</v>
      </c>
      <c r="N39" s="3">
        <v>51872340</v>
      </c>
      <c r="O39" s="3">
        <v>9149907000</v>
      </c>
      <c r="P39" s="3">
        <v>26354.76</v>
      </c>
      <c r="Q39" s="3">
        <v>155514100000</v>
      </c>
      <c r="R39" s="3">
        <v>0</v>
      </c>
      <c r="S39" s="3">
        <v>19384410</v>
      </c>
      <c r="T39" s="3">
        <v>0</v>
      </c>
      <c r="U39" s="3">
        <v>0</v>
      </c>
      <c r="V39" s="3">
        <v>0</v>
      </c>
      <c r="W39" s="3">
        <v>0</v>
      </c>
      <c r="X39" s="3">
        <v>435584.4</v>
      </c>
      <c r="Y39" s="3">
        <v>0</v>
      </c>
      <c r="Z39" s="3">
        <v>0</v>
      </c>
      <c r="AA39" s="3">
        <v>1640793</v>
      </c>
      <c r="AB39" s="3">
        <v>0</v>
      </c>
      <c r="AC39" s="3">
        <v>0</v>
      </c>
      <c r="AD39" s="3">
        <v>3231.8220000000001</v>
      </c>
      <c r="AE39" s="3">
        <v>1288168</v>
      </c>
      <c r="AF39" s="3">
        <v>74147.03</v>
      </c>
      <c r="AG39" s="3">
        <v>2154.1750000000002</v>
      </c>
      <c r="AH39" s="3">
        <v>0</v>
      </c>
      <c r="AI39" s="3">
        <v>-39368.660000000003</v>
      </c>
      <c r="AJ39" s="3">
        <v>97566.61</v>
      </c>
      <c r="AK39" s="3">
        <v>24083.15</v>
      </c>
      <c r="AL39" s="3">
        <v>78913.440000000002</v>
      </c>
      <c r="AM39" s="3">
        <v>10722100</v>
      </c>
      <c r="AN39" s="1">
        <v>5</v>
      </c>
    </row>
    <row r="40" spans="1:40" x14ac:dyDescent="0.25">
      <c r="A40" s="2">
        <v>29533</v>
      </c>
      <c r="B40" s="3">
        <v>242850.7</v>
      </c>
      <c r="C40" s="3">
        <v>0</v>
      </c>
      <c r="D40" s="3">
        <v>6140.3130000000001</v>
      </c>
      <c r="E40" s="3">
        <v>126483.9</v>
      </c>
      <c r="F40" s="3">
        <v>28.715769999999999</v>
      </c>
      <c r="G40" s="3">
        <v>-152644.20000000001</v>
      </c>
      <c r="H40" s="3">
        <v>51871.9</v>
      </c>
      <c r="I40" s="3">
        <v>2865922</v>
      </c>
      <c r="J40" s="3">
        <v>0</v>
      </c>
      <c r="K40" s="3">
        <v>0</v>
      </c>
      <c r="L40" s="3">
        <v>89350070</v>
      </c>
      <c r="M40" s="3">
        <v>2428872</v>
      </c>
      <c r="N40" s="3">
        <v>51873410</v>
      </c>
      <c r="O40" s="3">
        <v>9149767000</v>
      </c>
      <c r="P40" s="3">
        <v>21313.42</v>
      </c>
      <c r="Q40" s="3">
        <v>155513300000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401980.3</v>
      </c>
      <c r="X40" s="3">
        <v>101519</v>
      </c>
      <c r="Y40" s="3">
        <v>0</v>
      </c>
      <c r="Z40" s="3">
        <v>0</v>
      </c>
      <c r="AA40" s="3">
        <v>1233025</v>
      </c>
      <c r="AB40" s="3">
        <v>0</v>
      </c>
      <c r="AC40" s="3">
        <v>0</v>
      </c>
      <c r="AD40" s="3">
        <v>1310.729</v>
      </c>
      <c r="AE40" s="3">
        <v>1077918</v>
      </c>
      <c r="AF40" s="3">
        <v>6039.8739999999998</v>
      </c>
      <c r="AG40" s="3">
        <v>0</v>
      </c>
      <c r="AH40" s="3">
        <v>0</v>
      </c>
      <c r="AI40" s="3">
        <v>-39595.35</v>
      </c>
      <c r="AJ40" s="3">
        <v>76102.559999999998</v>
      </c>
      <c r="AK40" s="3">
        <v>24113.72</v>
      </c>
      <c r="AL40" s="3">
        <v>75222.52</v>
      </c>
      <c r="AM40" s="3">
        <v>144984.70000000001</v>
      </c>
      <c r="AN40" s="1">
        <v>4</v>
      </c>
    </row>
    <row r="41" spans="1:40" x14ac:dyDescent="0.25">
      <c r="A41" s="2">
        <v>29534</v>
      </c>
      <c r="B41" s="3">
        <v>244988.79999999999</v>
      </c>
      <c r="C41" s="3">
        <v>0</v>
      </c>
      <c r="D41" s="3">
        <v>5877.7579999999998</v>
      </c>
      <c r="E41" s="3">
        <v>96027</v>
      </c>
      <c r="F41" s="3">
        <v>23.493179999999999</v>
      </c>
      <c r="G41" s="3">
        <v>-202238.2</v>
      </c>
      <c r="H41" s="3">
        <v>9514.7150000000001</v>
      </c>
      <c r="I41" s="3">
        <v>2570563</v>
      </c>
      <c r="J41" s="3">
        <v>0</v>
      </c>
      <c r="K41" s="3">
        <v>0</v>
      </c>
      <c r="L41" s="3">
        <v>88515530</v>
      </c>
      <c r="M41" s="3">
        <v>2038901</v>
      </c>
      <c r="N41" s="3">
        <v>51856270</v>
      </c>
      <c r="O41" s="3">
        <v>9149580000</v>
      </c>
      <c r="P41" s="3">
        <v>19828.439999999999</v>
      </c>
      <c r="Q41" s="3">
        <v>155512400000</v>
      </c>
      <c r="R41" s="3">
        <v>0</v>
      </c>
      <c r="S41" s="3">
        <v>0</v>
      </c>
      <c r="T41" s="3">
        <v>0</v>
      </c>
      <c r="U41" s="3">
        <v>0</v>
      </c>
      <c r="V41" s="3">
        <v>0</v>
      </c>
      <c r="W41" s="3">
        <v>42357.19</v>
      </c>
      <c r="X41" s="3">
        <v>157397.9</v>
      </c>
      <c r="Y41" s="3">
        <v>0</v>
      </c>
      <c r="Z41" s="3">
        <v>0</v>
      </c>
      <c r="AA41" s="3">
        <v>1226910</v>
      </c>
      <c r="AB41" s="3">
        <v>0</v>
      </c>
      <c r="AC41" s="3">
        <v>0</v>
      </c>
      <c r="AD41" s="3">
        <v>2216.7310000000002</v>
      </c>
      <c r="AE41" s="3">
        <v>989935</v>
      </c>
      <c r="AF41" s="3">
        <v>4678.7879999999996</v>
      </c>
      <c r="AG41" s="3">
        <v>0</v>
      </c>
      <c r="AH41" s="3">
        <v>0</v>
      </c>
      <c r="AI41" s="3">
        <v>-39732.99</v>
      </c>
      <c r="AJ41" s="3">
        <v>60144.92</v>
      </c>
      <c r="AK41" s="3">
        <v>24194.51</v>
      </c>
      <c r="AL41" s="3">
        <v>77469.53</v>
      </c>
      <c r="AM41" s="3">
        <v>137961.60000000001</v>
      </c>
      <c r="AN41" s="1">
        <v>8</v>
      </c>
    </row>
    <row r="42" spans="1:40" x14ac:dyDescent="0.25">
      <c r="A42" s="2">
        <v>29535</v>
      </c>
      <c r="B42" s="3">
        <v>247904.2</v>
      </c>
      <c r="C42" s="3">
        <v>13639.67</v>
      </c>
      <c r="D42" s="3">
        <v>436805.1</v>
      </c>
      <c r="E42" s="3">
        <v>230147.20000000001</v>
      </c>
      <c r="F42" s="3">
        <v>94.89967</v>
      </c>
      <c r="G42" s="3">
        <v>-89783.7</v>
      </c>
      <c r="H42" s="3">
        <v>529526.9</v>
      </c>
      <c r="I42" s="3">
        <v>2848041</v>
      </c>
      <c r="J42" s="3">
        <v>0</v>
      </c>
      <c r="K42" s="3">
        <v>0</v>
      </c>
      <c r="L42" s="3">
        <v>89515780</v>
      </c>
      <c r="M42" s="3">
        <v>3134000</v>
      </c>
      <c r="N42" s="3">
        <v>51879240</v>
      </c>
      <c r="O42" s="3">
        <v>9149497000</v>
      </c>
      <c r="P42" s="3">
        <v>26215.66</v>
      </c>
      <c r="Q42" s="3">
        <v>155513600000</v>
      </c>
      <c r="R42" s="3">
        <v>0</v>
      </c>
      <c r="S42" s="3">
        <v>6461469</v>
      </c>
      <c r="T42" s="3">
        <v>0</v>
      </c>
      <c r="U42" s="3">
        <v>0</v>
      </c>
      <c r="V42" s="3">
        <v>0</v>
      </c>
      <c r="W42" s="3">
        <v>0</v>
      </c>
      <c r="X42" s="3">
        <v>141454.70000000001</v>
      </c>
      <c r="Y42" s="3">
        <v>0</v>
      </c>
      <c r="Z42" s="3">
        <v>0</v>
      </c>
      <c r="AA42" s="3">
        <v>1052229</v>
      </c>
      <c r="AB42" s="3">
        <v>0</v>
      </c>
      <c r="AC42" s="3">
        <v>0</v>
      </c>
      <c r="AD42" s="3">
        <v>1560.0820000000001</v>
      </c>
      <c r="AE42" s="3">
        <v>936758.6</v>
      </c>
      <c r="AF42" s="3">
        <v>31562.68</v>
      </c>
      <c r="AG42" s="3">
        <v>718.02430000000004</v>
      </c>
      <c r="AH42" s="3">
        <v>0</v>
      </c>
      <c r="AI42" s="3">
        <v>-39868.879999999997</v>
      </c>
      <c r="AJ42" s="3">
        <v>98792.39</v>
      </c>
      <c r="AK42" s="3">
        <v>24521.66</v>
      </c>
      <c r="AL42" s="3">
        <v>75992.759999999995</v>
      </c>
      <c r="AM42" s="3">
        <v>3913715</v>
      </c>
      <c r="AN42" s="1">
        <v>5</v>
      </c>
    </row>
    <row r="43" spans="1:40" x14ac:dyDescent="0.25">
      <c r="A43" s="2">
        <v>29536</v>
      </c>
      <c r="B43" s="3">
        <v>250092.1</v>
      </c>
      <c r="C43" s="3">
        <v>7766.4250000000002</v>
      </c>
      <c r="D43" s="3">
        <v>626892.69999999995</v>
      </c>
      <c r="E43" s="3">
        <v>208769.4</v>
      </c>
      <c r="F43" s="3">
        <v>125.69029999999999</v>
      </c>
      <c r="G43" s="3">
        <v>-41776.379999999997</v>
      </c>
      <c r="H43" s="3">
        <v>533917.80000000005</v>
      </c>
      <c r="I43" s="3">
        <v>2732652</v>
      </c>
      <c r="J43" s="3">
        <v>0</v>
      </c>
      <c r="K43" s="3">
        <v>0</v>
      </c>
      <c r="L43" s="3">
        <v>89921120</v>
      </c>
      <c r="M43" s="3">
        <v>3427871</v>
      </c>
      <c r="N43" s="3">
        <v>51916590</v>
      </c>
      <c r="O43" s="3">
        <v>9149461000</v>
      </c>
      <c r="P43" s="3">
        <v>28441.279999999999</v>
      </c>
      <c r="Q43" s="3">
        <v>155514100000</v>
      </c>
      <c r="R43" s="3">
        <v>0</v>
      </c>
      <c r="S43" s="3">
        <v>3230735</v>
      </c>
      <c r="T43" s="3">
        <v>0</v>
      </c>
      <c r="U43" s="3">
        <v>0</v>
      </c>
      <c r="V43" s="3">
        <v>0</v>
      </c>
      <c r="W43" s="3">
        <v>0</v>
      </c>
      <c r="X43" s="3">
        <v>77571.16</v>
      </c>
      <c r="Y43" s="3">
        <v>0</v>
      </c>
      <c r="Z43" s="3">
        <v>0</v>
      </c>
      <c r="AA43" s="3">
        <v>805604.8</v>
      </c>
      <c r="AB43" s="3">
        <v>0</v>
      </c>
      <c r="AC43" s="3">
        <v>0</v>
      </c>
      <c r="AD43" s="3">
        <v>1116.396</v>
      </c>
      <c r="AE43" s="3">
        <v>811821.3</v>
      </c>
      <c r="AF43" s="3">
        <v>36953.769999999997</v>
      </c>
      <c r="AG43" s="3">
        <v>360.86919999999998</v>
      </c>
      <c r="AH43" s="3">
        <v>0</v>
      </c>
      <c r="AI43" s="3">
        <v>-40075.800000000003</v>
      </c>
      <c r="AJ43" s="3">
        <v>112115.6</v>
      </c>
      <c r="AK43" s="3">
        <v>24926.16</v>
      </c>
      <c r="AL43" s="3">
        <v>74930.899999999994</v>
      </c>
      <c r="AM43" s="3">
        <v>2458809</v>
      </c>
      <c r="AN43" s="1">
        <v>5</v>
      </c>
    </row>
    <row r="44" spans="1:40" x14ac:dyDescent="0.25">
      <c r="A44" s="2">
        <v>29537</v>
      </c>
      <c r="B44" s="3">
        <v>247398.7</v>
      </c>
      <c r="C44" s="3">
        <v>0</v>
      </c>
      <c r="D44" s="3">
        <v>3472.5520000000001</v>
      </c>
      <c r="E44" s="3">
        <v>107421</v>
      </c>
      <c r="F44" s="3">
        <v>25.252510000000001</v>
      </c>
      <c r="G44" s="3">
        <v>-147768.4</v>
      </c>
      <c r="H44" s="3">
        <v>307190.5</v>
      </c>
      <c r="I44" s="3">
        <v>2713248</v>
      </c>
      <c r="J44" s="3">
        <v>0</v>
      </c>
      <c r="K44" s="3">
        <v>0</v>
      </c>
      <c r="L44" s="3">
        <v>89876470</v>
      </c>
      <c r="M44" s="3">
        <v>2981610</v>
      </c>
      <c r="N44" s="3">
        <v>51937410</v>
      </c>
      <c r="O44" s="3">
        <v>9149320000</v>
      </c>
      <c r="P44" s="3">
        <v>21311.75</v>
      </c>
      <c r="Q44" s="3">
        <v>155514000000</v>
      </c>
      <c r="R44" s="3">
        <v>0</v>
      </c>
      <c r="S44" s="3">
        <v>0</v>
      </c>
      <c r="T44" s="3">
        <v>0</v>
      </c>
      <c r="U44" s="3">
        <v>0</v>
      </c>
      <c r="V44" s="3">
        <v>0</v>
      </c>
      <c r="W44" s="3">
        <v>226727.3</v>
      </c>
      <c r="X44" s="3">
        <v>19403.71</v>
      </c>
      <c r="Y44" s="3">
        <v>0</v>
      </c>
      <c r="Z44" s="3">
        <v>0</v>
      </c>
      <c r="AA44" s="3">
        <v>311856.3</v>
      </c>
      <c r="AB44" s="3">
        <v>0</v>
      </c>
      <c r="AC44" s="3">
        <v>0</v>
      </c>
      <c r="AD44" s="3">
        <v>1219.4380000000001</v>
      </c>
      <c r="AE44" s="3">
        <v>379873.3</v>
      </c>
      <c r="AF44" s="3">
        <v>5713.9309999999996</v>
      </c>
      <c r="AG44" s="3">
        <v>0</v>
      </c>
      <c r="AH44" s="3">
        <v>0</v>
      </c>
      <c r="AI44" s="3">
        <v>-40392.71</v>
      </c>
      <c r="AJ44" s="3">
        <v>93713.61</v>
      </c>
      <c r="AK44" s="3">
        <v>25099.34</v>
      </c>
      <c r="AL44" s="3">
        <v>73063.66</v>
      </c>
      <c r="AM44" s="3">
        <v>0</v>
      </c>
      <c r="AN44" s="1">
        <v>4</v>
      </c>
    </row>
    <row r="45" spans="1:40" x14ac:dyDescent="0.25">
      <c r="A45" s="2">
        <v>29538</v>
      </c>
      <c r="B45" s="3">
        <v>247336.2</v>
      </c>
      <c r="C45" s="3">
        <v>0</v>
      </c>
      <c r="D45" s="3">
        <v>5535.2060000000001</v>
      </c>
      <c r="E45" s="3">
        <v>80363.320000000007</v>
      </c>
      <c r="F45" s="3">
        <v>20.12236</v>
      </c>
      <c r="G45" s="3">
        <v>-172411.3</v>
      </c>
      <c r="H45" s="3">
        <v>179386.6</v>
      </c>
      <c r="I45" s="3">
        <v>2698329</v>
      </c>
      <c r="J45" s="3">
        <v>0</v>
      </c>
      <c r="K45" s="3">
        <v>0</v>
      </c>
      <c r="L45" s="3">
        <v>89752680</v>
      </c>
      <c r="M45" s="3">
        <v>2697879</v>
      </c>
      <c r="N45" s="3">
        <v>51950250</v>
      </c>
      <c r="O45" s="3">
        <v>9149147000</v>
      </c>
      <c r="P45" s="3">
        <v>19320.89</v>
      </c>
      <c r="Q45" s="3">
        <v>155513800000</v>
      </c>
      <c r="R45" s="3">
        <v>0</v>
      </c>
      <c r="S45" s="3">
        <v>0</v>
      </c>
      <c r="T45" s="3">
        <v>0</v>
      </c>
      <c r="U45" s="3">
        <v>0</v>
      </c>
      <c r="V45" s="3">
        <v>0</v>
      </c>
      <c r="W45" s="3">
        <v>127803.9</v>
      </c>
      <c r="X45" s="3">
        <v>14919.09</v>
      </c>
      <c r="Y45" s="3">
        <v>0</v>
      </c>
      <c r="Z45" s="3">
        <v>0</v>
      </c>
      <c r="AA45" s="3">
        <v>265778.2</v>
      </c>
      <c r="AB45" s="3">
        <v>0</v>
      </c>
      <c r="AC45" s="3">
        <v>0</v>
      </c>
      <c r="AD45" s="3">
        <v>1385.9770000000001</v>
      </c>
      <c r="AE45" s="3">
        <v>310279</v>
      </c>
      <c r="AF45" s="3">
        <v>4754.567</v>
      </c>
      <c r="AG45" s="3">
        <v>0</v>
      </c>
      <c r="AH45" s="3">
        <v>0</v>
      </c>
      <c r="AI45" s="3">
        <v>-40308.89</v>
      </c>
      <c r="AJ45" s="3">
        <v>81914.77</v>
      </c>
      <c r="AK45" s="3">
        <v>25180.01</v>
      </c>
      <c r="AL45" s="3">
        <v>69230.320000000007</v>
      </c>
      <c r="AM45" s="3">
        <v>0</v>
      </c>
      <c r="AN45" s="1">
        <v>3</v>
      </c>
    </row>
    <row r="46" spans="1:40" x14ac:dyDescent="0.25">
      <c r="A46" s="2">
        <v>29539</v>
      </c>
      <c r="B46" s="3">
        <v>247295.7</v>
      </c>
      <c r="C46" s="3">
        <v>0</v>
      </c>
      <c r="D46" s="3">
        <v>5597.451</v>
      </c>
      <c r="E46" s="3">
        <v>62738.33</v>
      </c>
      <c r="F46" s="3">
        <v>17.457820000000002</v>
      </c>
      <c r="G46" s="3">
        <v>-203199.6</v>
      </c>
      <c r="H46" s="3">
        <v>72008.41</v>
      </c>
      <c r="I46" s="3">
        <v>2658230</v>
      </c>
      <c r="J46" s="3">
        <v>0</v>
      </c>
      <c r="K46" s="3">
        <v>0</v>
      </c>
      <c r="L46" s="3">
        <v>89424860</v>
      </c>
      <c r="M46" s="3">
        <v>2470597</v>
      </c>
      <c r="N46" s="3">
        <v>51952300</v>
      </c>
      <c r="O46" s="3">
        <v>9148947000</v>
      </c>
      <c r="P46" s="3">
        <v>17926.240000000002</v>
      </c>
      <c r="Q46" s="3">
        <v>155513500000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107378.2</v>
      </c>
      <c r="X46" s="3">
        <v>38273.69</v>
      </c>
      <c r="Y46" s="3">
        <v>0</v>
      </c>
      <c r="Z46" s="3">
        <v>0</v>
      </c>
      <c r="AA46" s="3">
        <v>442172.6</v>
      </c>
      <c r="AB46" s="3">
        <v>0</v>
      </c>
      <c r="AC46" s="3">
        <v>0</v>
      </c>
      <c r="AD46" s="3">
        <v>1962.037</v>
      </c>
      <c r="AE46" s="3">
        <v>363710.9</v>
      </c>
      <c r="AF46" s="3">
        <v>4066.78</v>
      </c>
      <c r="AG46" s="3">
        <v>0</v>
      </c>
      <c r="AH46" s="3">
        <v>0</v>
      </c>
      <c r="AI46" s="3">
        <v>-40353.410000000003</v>
      </c>
      <c r="AJ46" s="3">
        <v>72915.259999999995</v>
      </c>
      <c r="AK46" s="3">
        <v>25483.54</v>
      </c>
      <c r="AL46" s="3">
        <v>71035.73</v>
      </c>
      <c r="AM46" s="3">
        <v>1825.354</v>
      </c>
      <c r="AN46" s="1">
        <v>4</v>
      </c>
    </row>
    <row r="47" spans="1:40" x14ac:dyDescent="0.25">
      <c r="A47" s="2">
        <v>29540</v>
      </c>
      <c r="B47" s="3">
        <v>247266.5</v>
      </c>
      <c r="C47" s="3">
        <v>0</v>
      </c>
      <c r="D47" s="3">
        <v>4507.6880000000001</v>
      </c>
      <c r="E47" s="3">
        <v>49136.02</v>
      </c>
      <c r="F47" s="3">
        <v>15.403029999999999</v>
      </c>
      <c r="G47" s="3">
        <v>-212944</v>
      </c>
      <c r="H47" s="3">
        <v>40952.199999999997</v>
      </c>
      <c r="I47" s="3">
        <v>2633081</v>
      </c>
      <c r="J47" s="3">
        <v>0</v>
      </c>
      <c r="K47" s="3">
        <v>0</v>
      </c>
      <c r="L47" s="3">
        <v>89144920</v>
      </c>
      <c r="M47" s="3">
        <v>2208037</v>
      </c>
      <c r="N47" s="3">
        <v>51947790</v>
      </c>
      <c r="O47" s="3">
        <v>9148729000</v>
      </c>
      <c r="P47" s="3">
        <v>16889.490000000002</v>
      </c>
      <c r="Q47" s="3">
        <v>155513000000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31056.22</v>
      </c>
      <c r="X47" s="3">
        <v>25148.45</v>
      </c>
      <c r="Y47" s="3">
        <v>0</v>
      </c>
      <c r="Z47" s="3">
        <v>0</v>
      </c>
      <c r="AA47" s="3">
        <v>453219.6</v>
      </c>
      <c r="AB47" s="3">
        <v>0</v>
      </c>
      <c r="AC47" s="3">
        <v>0</v>
      </c>
      <c r="AD47" s="3">
        <v>2611.241</v>
      </c>
      <c r="AE47" s="3">
        <v>548997.69999999995</v>
      </c>
      <c r="AF47" s="3">
        <v>3213.7429999999999</v>
      </c>
      <c r="AG47" s="3">
        <v>0</v>
      </c>
      <c r="AH47" s="3">
        <v>0</v>
      </c>
      <c r="AI47" s="3">
        <v>-40346.07</v>
      </c>
      <c r="AJ47" s="3">
        <v>63052.76</v>
      </c>
      <c r="AK47" s="3">
        <v>25497.919999999998</v>
      </c>
      <c r="AL47" s="3">
        <v>67730.539999999994</v>
      </c>
      <c r="AM47" s="3">
        <v>0</v>
      </c>
      <c r="AN47" s="1">
        <v>3</v>
      </c>
    </row>
    <row r="48" spans="1:40" x14ac:dyDescent="0.25">
      <c r="A48" s="2">
        <v>29541</v>
      </c>
      <c r="B48" s="3">
        <v>252339</v>
      </c>
      <c r="C48" s="3">
        <v>5418.1970000000001</v>
      </c>
      <c r="D48" s="3">
        <v>16221.63</v>
      </c>
      <c r="E48" s="3">
        <v>77866.960000000006</v>
      </c>
      <c r="F48" s="3">
        <v>19.895910000000001</v>
      </c>
      <c r="G48" s="3">
        <v>-194344.9</v>
      </c>
      <c r="H48" s="3">
        <v>516543.8</v>
      </c>
      <c r="I48" s="3">
        <v>3508938</v>
      </c>
      <c r="J48" s="3">
        <v>0</v>
      </c>
      <c r="K48" s="3">
        <v>0</v>
      </c>
      <c r="L48" s="3">
        <v>89701620</v>
      </c>
      <c r="M48" s="3">
        <v>2330840</v>
      </c>
      <c r="N48" s="3">
        <v>51949410</v>
      </c>
      <c r="O48" s="3">
        <v>9148520000</v>
      </c>
      <c r="P48" s="3">
        <v>17344.189999999999</v>
      </c>
      <c r="Q48" s="3">
        <v>155513700000</v>
      </c>
      <c r="R48" s="3">
        <v>0</v>
      </c>
      <c r="S48" s="3">
        <v>3230735</v>
      </c>
      <c r="T48" s="3">
        <v>0</v>
      </c>
      <c r="U48" s="3">
        <v>0</v>
      </c>
      <c r="V48" s="3">
        <v>0</v>
      </c>
      <c r="W48" s="3">
        <v>0</v>
      </c>
      <c r="X48" s="3">
        <v>106417.2</v>
      </c>
      <c r="Y48" s="3">
        <v>0</v>
      </c>
      <c r="Z48" s="3">
        <v>0</v>
      </c>
      <c r="AA48" s="3">
        <v>153123.79999999999</v>
      </c>
      <c r="AB48" s="3">
        <v>0</v>
      </c>
      <c r="AC48" s="3">
        <v>0</v>
      </c>
      <c r="AD48" s="3">
        <v>1747.4190000000001</v>
      </c>
      <c r="AE48" s="3">
        <v>200492.6</v>
      </c>
      <c r="AF48" s="3">
        <v>7985.6760000000004</v>
      </c>
      <c r="AG48" s="3">
        <v>356.67720000000003</v>
      </c>
      <c r="AH48" s="3">
        <v>0</v>
      </c>
      <c r="AI48" s="3">
        <v>-40442.93</v>
      </c>
      <c r="AJ48" s="3">
        <v>65649.8</v>
      </c>
      <c r="AK48" s="3">
        <v>25384.7</v>
      </c>
      <c r="AL48" s="3">
        <v>64195.31</v>
      </c>
      <c r="AM48" s="3">
        <v>969868.80000000005</v>
      </c>
      <c r="AN48" s="1">
        <v>2</v>
      </c>
    </row>
    <row r="49" spans="1:40" x14ac:dyDescent="0.25">
      <c r="A49" s="2">
        <v>29542</v>
      </c>
      <c r="B49" s="3">
        <v>274155.7</v>
      </c>
      <c r="C49" s="3">
        <v>7403.8540000000003</v>
      </c>
      <c r="D49" s="3">
        <v>206424.3</v>
      </c>
      <c r="E49" s="3">
        <v>154022.20000000001</v>
      </c>
      <c r="F49" s="3">
        <v>34.961419999999997</v>
      </c>
      <c r="G49" s="3">
        <v>-125378.2</v>
      </c>
      <c r="H49" s="3">
        <v>532783</v>
      </c>
      <c r="I49" s="3">
        <v>3681563</v>
      </c>
      <c r="J49" s="3">
        <v>0</v>
      </c>
      <c r="K49" s="3">
        <v>0</v>
      </c>
      <c r="L49" s="3">
        <v>90342290</v>
      </c>
      <c r="M49" s="3">
        <v>3054041</v>
      </c>
      <c r="N49" s="3">
        <v>51977910</v>
      </c>
      <c r="O49" s="3">
        <v>9148396000</v>
      </c>
      <c r="P49" s="3">
        <v>20047.740000000002</v>
      </c>
      <c r="Q49" s="3">
        <v>155514500000</v>
      </c>
      <c r="R49" s="3">
        <v>0</v>
      </c>
      <c r="S49" s="3">
        <v>3230735</v>
      </c>
      <c r="T49" s="3">
        <v>0</v>
      </c>
      <c r="U49" s="3">
        <v>0</v>
      </c>
      <c r="V49" s="3">
        <v>0</v>
      </c>
      <c r="W49" s="3">
        <v>0</v>
      </c>
      <c r="X49" s="3">
        <v>101917.7</v>
      </c>
      <c r="Y49" s="3">
        <v>0</v>
      </c>
      <c r="Z49" s="3">
        <v>0</v>
      </c>
      <c r="AA49" s="3">
        <v>318248.09999999998</v>
      </c>
      <c r="AB49" s="3">
        <v>0</v>
      </c>
      <c r="AC49" s="3">
        <v>0</v>
      </c>
      <c r="AD49" s="3">
        <v>1224.3219999999999</v>
      </c>
      <c r="AE49" s="3">
        <v>224640.8</v>
      </c>
      <c r="AF49" s="3">
        <v>22586.48</v>
      </c>
      <c r="AG49" s="3">
        <v>360.40699999999998</v>
      </c>
      <c r="AH49" s="3">
        <v>0</v>
      </c>
      <c r="AI49" s="3">
        <v>-40492.6</v>
      </c>
      <c r="AJ49" s="3">
        <v>100350.1</v>
      </c>
      <c r="AK49" s="3">
        <v>25701.63</v>
      </c>
      <c r="AL49" s="3">
        <v>72005.81</v>
      </c>
      <c r="AM49" s="3">
        <v>2134963</v>
      </c>
      <c r="AN49" s="1">
        <v>5</v>
      </c>
    </row>
    <row r="50" spans="1:40" x14ac:dyDescent="0.25">
      <c r="A50" s="2">
        <v>29543</v>
      </c>
      <c r="B50" s="3">
        <v>312770.3</v>
      </c>
      <c r="C50" s="3">
        <v>0</v>
      </c>
      <c r="D50" s="3">
        <v>8067.049</v>
      </c>
      <c r="E50" s="3">
        <v>73772.429999999993</v>
      </c>
      <c r="F50" s="3">
        <v>18.025220000000001</v>
      </c>
      <c r="G50" s="3">
        <v>-166266.9</v>
      </c>
      <c r="H50" s="3">
        <v>181376.4</v>
      </c>
      <c r="I50" s="3">
        <v>3604145</v>
      </c>
      <c r="J50" s="3">
        <v>0</v>
      </c>
      <c r="K50" s="3">
        <v>0</v>
      </c>
      <c r="L50" s="3">
        <v>89885450</v>
      </c>
      <c r="M50" s="3">
        <v>2842698</v>
      </c>
      <c r="N50" s="3">
        <v>51999540</v>
      </c>
      <c r="O50" s="3">
        <v>9148226000</v>
      </c>
      <c r="P50" s="3">
        <v>18208.259999999998</v>
      </c>
      <c r="Q50" s="3">
        <v>155514000000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351406.5</v>
      </c>
      <c r="X50" s="3">
        <v>61666.49</v>
      </c>
      <c r="Y50" s="3">
        <v>0</v>
      </c>
      <c r="Z50" s="3">
        <v>0</v>
      </c>
      <c r="AA50" s="3">
        <v>539047.19999999995</v>
      </c>
      <c r="AB50" s="3">
        <v>0</v>
      </c>
      <c r="AC50" s="3">
        <v>0</v>
      </c>
      <c r="AD50" s="3">
        <v>1785.9349999999999</v>
      </c>
      <c r="AE50" s="3">
        <v>557049</v>
      </c>
      <c r="AF50" s="3">
        <v>4918.3209999999999</v>
      </c>
      <c r="AG50" s="3">
        <v>0</v>
      </c>
      <c r="AH50" s="3">
        <v>0</v>
      </c>
      <c r="AI50" s="3">
        <v>-40581.870000000003</v>
      </c>
      <c r="AJ50" s="3">
        <v>88359.08</v>
      </c>
      <c r="AK50" s="3">
        <v>25705.24</v>
      </c>
      <c r="AL50" s="3">
        <v>66879.289999999994</v>
      </c>
      <c r="AM50" s="3">
        <v>15751.71</v>
      </c>
      <c r="AN50" s="1">
        <v>3</v>
      </c>
    </row>
    <row r="51" spans="1:40" x14ac:dyDescent="0.25">
      <c r="A51" s="2">
        <v>29544</v>
      </c>
      <c r="B51" s="3">
        <v>322809.8</v>
      </c>
      <c r="C51" s="3">
        <v>0</v>
      </c>
      <c r="D51" s="3">
        <v>5002.8810000000003</v>
      </c>
      <c r="E51" s="3">
        <v>55776</v>
      </c>
      <c r="F51" s="3">
        <v>15.588419999999999</v>
      </c>
      <c r="G51" s="3">
        <v>-172419.1</v>
      </c>
      <c r="H51" s="3">
        <v>53232.17</v>
      </c>
      <c r="I51" s="3">
        <v>3525211</v>
      </c>
      <c r="J51" s="3">
        <v>0</v>
      </c>
      <c r="K51" s="3">
        <v>0</v>
      </c>
      <c r="L51" s="3">
        <v>89579030</v>
      </c>
      <c r="M51" s="3">
        <v>2564074</v>
      </c>
      <c r="N51" s="3">
        <v>52009170</v>
      </c>
      <c r="O51" s="3">
        <v>9148047000</v>
      </c>
      <c r="P51" s="3">
        <v>17201.37</v>
      </c>
      <c r="Q51" s="3">
        <v>155513500000</v>
      </c>
      <c r="R51" s="3">
        <v>0</v>
      </c>
      <c r="S51" s="3">
        <v>0</v>
      </c>
      <c r="T51" s="3">
        <v>0</v>
      </c>
      <c r="U51" s="3">
        <v>0</v>
      </c>
      <c r="V51" s="3">
        <v>0</v>
      </c>
      <c r="W51" s="3">
        <v>128144.3</v>
      </c>
      <c r="X51" s="3">
        <v>70772.11</v>
      </c>
      <c r="Y51" s="3">
        <v>0</v>
      </c>
      <c r="Z51" s="3">
        <v>0</v>
      </c>
      <c r="AA51" s="3">
        <v>482765.5</v>
      </c>
      <c r="AB51" s="3">
        <v>0</v>
      </c>
      <c r="AC51" s="3">
        <v>0</v>
      </c>
      <c r="AD51" s="3">
        <v>2681.7950000000001</v>
      </c>
      <c r="AE51" s="3">
        <v>462406.3</v>
      </c>
      <c r="AF51" s="3">
        <v>3738.5740000000001</v>
      </c>
      <c r="AG51" s="3">
        <v>0</v>
      </c>
      <c r="AH51" s="3">
        <v>0</v>
      </c>
      <c r="AI51" s="3">
        <v>-40637.03</v>
      </c>
      <c r="AJ51" s="3">
        <v>75806.210000000006</v>
      </c>
      <c r="AK51" s="3">
        <v>25872.98</v>
      </c>
      <c r="AL51" s="3">
        <v>66332.160000000003</v>
      </c>
      <c r="AM51" s="3">
        <v>8161.7849999999999</v>
      </c>
      <c r="AN51" s="1">
        <v>3</v>
      </c>
    </row>
    <row r="52" spans="1:40" x14ac:dyDescent="0.25">
      <c r="A52" s="2">
        <v>29545</v>
      </c>
      <c r="B52" s="3">
        <v>320573.8</v>
      </c>
      <c r="C52" s="3">
        <v>0</v>
      </c>
      <c r="D52" s="3">
        <v>4342.6019999999999</v>
      </c>
      <c r="E52" s="3">
        <v>44097.89</v>
      </c>
      <c r="F52" s="3">
        <v>13.836320000000001</v>
      </c>
      <c r="G52" s="3">
        <v>-179276.4</v>
      </c>
      <c r="H52" s="3">
        <v>26235.66</v>
      </c>
      <c r="I52" s="3">
        <v>3451360</v>
      </c>
      <c r="J52" s="3">
        <v>0</v>
      </c>
      <c r="K52" s="3">
        <v>0</v>
      </c>
      <c r="L52" s="3">
        <v>89342780</v>
      </c>
      <c r="M52" s="3">
        <v>2308881</v>
      </c>
      <c r="N52" s="3">
        <v>52009210</v>
      </c>
      <c r="O52" s="3">
        <v>9147861000</v>
      </c>
      <c r="P52" s="3">
        <v>16505.150000000001</v>
      </c>
      <c r="Q52" s="3">
        <v>155513100000</v>
      </c>
      <c r="R52" s="3">
        <v>0</v>
      </c>
      <c r="S52" s="3">
        <v>0</v>
      </c>
      <c r="T52" s="3">
        <v>0</v>
      </c>
      <c r="U52" s="3">
        <v>0</v>
      </c>
      <c r="V52" s="3">
        <v>0</v>
      </c>
      <c r="W52" s="3">
        <v>26996.51</v>
      </c>
      <c r="X52" s="3">
        <v>72644.67</v>
      </c>
      <c r="Y52" s="3">
        <v>0</v>
      </c>
      <c r="Z52" s="3">
        <v>0</v>
      </c>
      <c r="AA52" s="3">
        <v>405221.7</v>
      </c>
      <c r="AB52" s="3">
        <v>0</v>
      </c>
      <c r="AC52" s="3">
        <v>0</v>
      </c>
      <c r="AD52" s="3">
        <v>2888.5540000000001</v>
      </c>
      <c r="AE52" s="3">
        <v>377785.7</v>
      </c>
      <c r="AF52" s="3">
        <v>3084.7150000000001</v>
      </c>
      <c r="AG52" s="3">
        <v>0</v>
      </c>
      <c r="AH52" s="3">
        <v>0</v>
      </c>
      <c r="AI52" s="3">
        <v>-40581.75</v>
      </c>
      <c r="AJ52" s="3">
        <v>65944.070000000007</v>
      </c>
      <c r="AK52" s="3">
        <v>25974.18</v>
      </c>
      <c r="AL52" s="3">
        <v>66073.179999999993</v>
      </c>
      <c r="AM52" s="3">
        <v>1205.739</v>
      </c>
      <c r="AN52" s="1">
        <v>3</v>
      </c>
    </row>
    <row r="53" spans="1:40" x14ac:dyDescent="0.25">
      <c r="A53" s="2">
        <v>29546</v>
      </c>
      <c r="B53" s="3">
        <v>320858.40000000002</v>
      </c>
      <c r="C53" s="3">
        <v>6025.9949999999999</v>
      </c>
      <c r="D53" s="3">
        <v>75117.929999999993</v>
      </c>
      <c r="E53" s="3">
        <v>109536.6</v>
      </c>
      <c r="F53" s="3">
        <v>24.488710000000001</v>
      </c>
      <c r="G53" s="3">
        <v>-152623.1</v>
      </c>
      <c r="H53" s="3">
        <v>513251.9</v>
      </c>
      <c r="I53" s="3">
        <v>3859064</v>
      </c>
      <c r="J53" s="3">
        <v>0</v>
      </c>
      <c r="K53" s="3">
        <v>0</v>
      </c>
      <c r="L53" s="3">
        <v>89697710</v>
      </c>
      <c r="M53" s="3">
        <v>2722937</v>
      </c>
      <c r="N53" s="3">
        <v>52025110</v>
      </c>
      <c r="O53" s="3">
        <v>9147701000</v>
      </c>
      <c r="P53" s="3">
        <v>18084.93</v>
      </c>
      <c r="Q53" s="3">
        <v>155513400000</v>
      </c>
      <c r="R53" s="3">
        <v>0</v>
      </c>
      <c r="S53" s="3">
        <v>3230735</v>
      </c>
      <c r="T53" s="3">
        <v>0</v>
      </c>
      <c r="U53" s="3">
        <v>0</v>
      </c>
      <c r="V53" s="3">
        <v>0</v>
      </c>
      <c r="W53" s="3">
        <v>0</v>
      </c>
      <c r="X53" s="3">
        <v>70633.23</v>
      </c>
      <c r="Y53" s="3">
        <v>0</v>
      </c>
      <c r="Z53" s="3">
        <v>0</v>
      </c>
      <c r="AA53" s="3">
        <v>444999</v>
      </c>
      <c r="AB53" s="3">
        <v>0</v>
      </c>
      <c r="AC53" s="3">
        <v>0</v>
      </c>
      <c r="AD53" s="3">
        <v>1508.7619999999999</v>
      </c>
      <c r="AE53" s="3">
        <v>496937.7</v>
      </c>
      <c r="AF53" s="3">
        <v>11370.54</v>
      </c>
      <c r="AG53" s="3">
        <v>356.90140000000002</v>
      </c>
      <c r="AH53" s="3">
        <v>0</v>
      </c>
      <c r="AI53" s="3">
        <v>-40637.199999999997</v>
      </c>
      <c r="AJ53" s="3">
        <v>81403.23</v>
      </c>
      <c r="AK53" s="3">
        <v>26196.62</v>
      </c>
      <c r="AL53" s="3">
        <v>65654.28</v>
      </c>
      <c r="AM53" s="3">
        <v>1461773</v>
      </c>
      <c r="AN53" s="1">
        <v>3</v>
      </c>
    </row>
    <row r="54" spans="1:40" x14ac:dyDescent="0.25">
      <c r="A54" s="2">
        <v>29547</v>
      </c>
      <c r="B54" s="3">
        <v>325472.3</v>
      </c>
      <c r="C54" s="3">
        <v>0</v>
      </c>
      <c r="D54" s="3">
        <v>23864.76</v>
      </c>
      <c r="E54" s="3">
        <v>64735.01</v>
      </c>
      <c r="F54" s="3">
        <v>15.05979</v>
      </c>
      <c r="G54" s="3">
        <v>-168553.9</v>
      </c>
      <c r="H54" s="3">
        <v>92327.27</v>
      </c>
      <c r="I54" s="3">
        <v>3693215</v>
      </c>
      <c r="J54" s="3">
        <v>0</v>
      </c>
      <c r="K54" s="3">
        <v>0</v>
      </c>
      <c r="L54" s="3">
        <v>89221560</v>
      </c>
      <c r="M54" s="3">
        <v>2550958</v>
      </c>
      <c r="N54" s="3">
        <v>52029310</v>
      </c>
      <c r="O54" s="3">
        <v>9147531000</v>
      </c>
      <c r="P54" s="3">
        <v>17034.8</v>
      </c>
      <c r="Q54" s="3">
        <v>155512600000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420924.6</v>
      </c>
      <c r="X54" s="3">
        <v>84932.07</v>
      </c>
      <c r="Y54" s="3">
        <v>0</v>
      </c>
      <c r="Z54" s="3">
        <v>0</v>
      </c>
      <c r="AA54" s="3">
        <v>591838.80000000005</v>
      </c>
      <c r="AB54" s="3">
        <v>0</v>
      </c>
      <c r="AC54" s="3">
        <v>0</v>
      </c>
      <c r="AD54" s="3">
        <v>4054.6390000000001</v>
      </c>
      <c r="AE54" s="3">
        <v>691798.7</v>
      </c>
      <c r="AF54" s="3">
        <v>5076.6239999999998</v>
      </c>
      <c r="AG54" s="3">
        <v>0</v>
      </c>
      <c r="AH54" s="3">
        <v>0</v>
      </c>
      <c r="AI54" s="3">
        <v>-39446.199999999997</v>
      </c>
      <c r="AJ54" s="3">
        <v>73376.5</v>
      </c>
      <c r="AK54" s="3">
        <v>26303.15</v>
      </c>
      <c r="AL54" s="3">
        <v>69336.03</v>
      </c>
      <c r="AM54" s="3">
        <v>80916.98</v>
      </c>
      <c r="AN54" s="1">
        <v>5</v>
      </c>
    </row>
    <row r="55" spans="1:40" x14ac:dyDescent="0.25">
      <c r="A55" s="2">
        <v>29548</v>
      </c>
      <c r="B55" s="3">
        <v>325498.2</v>
      </c>
      <c r="C55" s="3">
        <v>0</v>
      </c>
      <c r="D55" s="3">
        <v>4028.1860000000001</v>
      </c>
      <c r="E55" s="3">
        <v>44261.34</v>
      </c>
      <c r="F55" s="3">
        <v>13.38001</v>
      </c>
      <c r="G55" s="3">
        <v>-176785.5</v>
      </c>
      <c r="H55" s="3">
        <v>35565.160000000003</v>
      </c>
      <c r="I55" s="3">
        <v>3643135</v>
      </c>
      <c r="J55" s="3">
        <v>0</v>
      </c>
      <c r="K55" s="3">
        <v>0</v>
      </c>
      <c r="L55" s="3">
        <v>88941180</v>
      </c>
      <c r="M55" s="3">
        <v>2251812</v>
      </c>
      <c r="N55" s="3">
        <v>52021940</v>
      </c>
      <c r="O55" s="3">
        <v>9147352000</v>
      </c>
      <c r="P55" s="3">
        <v>16201.93</v>
      </c>
      <c r="Q55" s="3">
        <v>155512000000</v>
      </c>
      <c r="R55" s="3">
        <v>0</v>
      </c>
      <c r="S55" s="3">
        <v>0</v>
      </c>
      <c r="T55" s="3">
        <v>0</v>
      </c>
      <c r="U55" s="3">
        <v>0</v>
      </c>
      <c r="V55" s="3">
        <v>0</v>
      </c>
      <c r="W55" s="3">
        <v>56762.11</v>
      </c>
      <c r="X55" s="3">
        <v>48787.37</v>
      </c>
      <c r="Y55" s="3">
        <v>0</v>
      </c>
      <c r="Z55" s="3">
        <v>0</v>
      </c>
      <c r="AA55" s="3">
        <v>497792.4</v>
      </c>
      <c r="AB55" s="3">
        <v>0</v>
      </c>
      <c r="AC55" s="3">
        <v>0</v>
      </c>
      <c r="AD55" s="3">
        <v>3921.2220000000002</v>
      </c>
      <c r="AE55" s="3">
        <v>615482.9</v>
      </c>
      <c r="AF55" s="3">
        <v>2946.6129999999998</v>
      </c>
      <c r="AG55" s="3">
        <v>0</v>
      </c>
      <c r="AH55" s="3">
        <v>0</v>
      </c>
      <c r="AI55" s="3">
        <v>-40148.61</v>
      </c>
      <c r="AJ55" s="3">
        <v>61703.48</v>
      </c>
      <c r="AK55" s="3">
        <v>26316.48</v>
      </c>
      <c r="AL55" s="3">
        <v>69228.36</v>
      </c>
      <c r="AM55" s="3">
        <v>1292.828</v>
      </c>
      <c r="AN55" s="1">
        <v>5</v>
      </c>
    </row>
    <row r="56" spans="1:40" x14ac:dyDescent="0.25">
      <c r="A56" s="2">
        <v>29549</v>
      </c>
      <c r="B56" s="3">
        <v>364190.2</v>
      </c>
      <c r="C56" s="3">
        <v>0</v>
      </c>
      <c r="D56" s="3">
        <v>3288.2289999999998</v>
      </c>
      <c r="E56" s="3">
        <v>35387.85</v>
      </c>
      <c r="F56" s="3">
        <v>12.06507</v>
      </c>
      <c r="G56" s="3">
        <v>-177765.5</v>
      </c>
      <c r="H56" s="3">
        <v>27524.54</v>
      </c>
      <c r="I56" s="3">
        <v>3619989</v>
      </c>
      <c r="J56" s="3">
        <v>0</v>
      </c>
      <c r="K56" s="3">
        <v>0</v>
      </c>
      <c r="L56" s="3">
        <v>88898710</v>
      </c>
      <c r="M56" s="3">
        <v>2013551</v>
      </c>
      <c r="N56" s="3">
        <v>52007090</v>
      </c>
      <c r="O56" s="3">
        <v>9147171000</v>
      </c>
      <c r="P56" s="3">
        <v>15467.13</v>
      </c>
      <c r="Q56" s="3">
        <v>155511600000</v>
      </c>
      <c r="R56" s="3">
        <v>0</v>
      </c>
      <c r="S56" s="3">
        <v>0</v>
      </c>
      <c r="T56" s="3">
        <v>0</v>
      </c>
      <c r="U56" s="3">
        <v>0</v>
      </c>
      <c r="V56" s="3">
        <v>0</v>
      </c>
      <c r="W56" s="3">
        <v>8040.6189999999997</v>
      </c>
      <c r="X56" s="3">
        <v>23145.78</v>
      </c>
      <c r="Y56" s="3">
        <v>0</v>
      </c>
      <c r="Z56" s="3">
        <v>0</v>
      </c>
      <c r="AA56" s="3">
        <v>217045</v>
      </c>
      <c r="AB56" s="3">
        <v>0</v>
      </c>
      <c r="AC56" s="3">
        <v>0</v>
      </c>
      <c r="AD56" s="3">
        <v>2211.0160000000001</v>
      </c>
      <c r="AE56" s="3">
        <v>263252.40000000002</v>
      </c>
      <c r="AF56" s="3">
        <v>2434.5279999999998</v>
      </c>
      <c r="AG56" s="3">
        <v>0</v>
      </c>
      <c r="AH56" s="3">
        <v>0</v>
      </c>
      <c r="AI56" s="3">
        <v>-39971.35</v>
      </c>
      <c r="AJ56" s="3">
        <v>52517.86</v>
      </c>
      <c r="AK56" s="3">
        <v>26334.82</v>
      </c>
      <c r="AL56" s="3">
        <v>67535.929999999993</v>
      </c>
      <c r="AM56" s="3">
        <v>0</v>
      </c>
      <c r="AN56" s="1">
        <v>4</v>
      </c>
    </row>
    <row r="57" spans="1:40" x14ac:dyDescent="0.25">
      <c r="A57" s="2">
        <v>29550</v>
      </c>
      <c r="B57" s="3">
        <v>437097.8</v>
      </c>
      <c r="C57" s="3">
        <v>0</v>
      </c>
      <c r="D57" s="3">
        <v>5096.8959999999997</v>
      </c>
      <c r="E57" s="3">
        <v>29281.91</v>
      </c>
      <c r="F57" s="3">
        <v>11.095789999999999</v>
      </c>
      <c r="G57" s="3">
        <v>-175212.9</v>
      </c>
      <c r="H57" s="3">
        <v>22936.84</v>
      </c>
      <c r="I57" s="3">
        <v>3600229</v>
      </c>
      <c r="J57" s="3">
        <v>0</v>
      </c>
      <c r="K57" s="3">
        <v>0</v>
      </c>
      <c r="L57" s="3">
        <v>88844090</v>
      </c>
      <c r="M57" s="3">
        <v>1884541</v>
      </c>
      <c r="N57" s="3">
        <v>51990180</v>
      </c>
      <c r="O57" s="3">
        <v>9146988000</v>
      </c>
      <c r="P57" s="3">
        <v>14865.46</v>
      </c>
      <c r="Q57" s="3">
        <v>155511300000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4587.6970000000001</v>
      </c>
      <c r="X57" s="3">
        <v>19760.21</v>
      </c>
      <c r="Y57" s="3">
        <v>0</v>
      </c>
      <c r="Z57" s="3">
        <v>0</v>
      </c>
      <c r="AA57" s="3">
        <v>129082.4</v>
      </c>
      <c r="AB57" s="3">
        <v>0</v>
      </c>
      <c r="AC57" s="3">
        <v>0</v>
      </c>
      <c r="AD57" s="3">
        <v>1338.3340000000001</v>
      </c>
      <c r="AE57" s="3">
        <v>118157.7</v>
      </c>
      <c r="AF57" s="3">
        <v>2488.0010000000002</v>
      </c>
      <c r="AG57" s="3">
        <v>0</v>
      </c>
      <c r="AH57" s="3">
        <v>0</v>
      </c>
      <c r="AI57" s="3">
        <v>-40715.599999999999</v>
      </c>
      <c r="AJ57" s="3">
        <v>47530</v>
      </c>
      <c r="AK57" s="3">
        <v>26259.91</v>
      </c>
      <c r="AL57" s="3">
        <v>64606.31</v>
      </c>
      <c r="AM57" s="3">
        <v>0</v>
      </c>
      <c r="AN57" s="1">
        <v>3</v>
      </c>
    </row>
    <row r="58" spans="1:40" x14ac:dyDescent="0.25">
      <c r="A58" s="2">
        <v>29551</v>
      </c>
      <c r="B58" s="3">
        <v>437992</v>
      </c>
      <c r="C58" s="3">
        <v>5861.4859999999999</v>
      </c>
      <c r="D58" s="3">
        <v>56530.14</v>
      </c>
      <c r="E58" s="3">
        <v>88905.46</v>
      </c>
      <c r="F58" s="3">
        <v>21.594239999999999</v>
      </c>
      <c r="G58" s="3">
        <v>-146714.1</v>
      </c>
      <c r="H58" s="3">
        <v>512110.5</v>
      </c>
      <c r="I58" s="3">
        <v>4031038</v>
      </c>
      <c r="J58" s="3">
        <v>0</v>
      </c>
      <c r="K58" s="3">
        <v>0</v>
      </c>
      <c r="L58" s="3">
        <v>89375880</v>
      </c>
      <c r="M58" s="3">
        <v>2375490</v>
      </c>
      <c r="N58" s="3">
        <v>51993780</v>
      </c>
      <c r="O58" s="3">
        <v>9146823000</v>
      </c>
      <c r="P58" s="3">
        <v>16762.509999999998</v>
      </c>
      <c r="Q58" s="3">
        <v>155511800000</v>
      </c>
      <c r="R58" s="3">
        <v>0</v>
      </c>
      <c r="S58" s="3">
        <v>3230735</v>
      </c>
      <c r="T58" s="3">
        <v>0</v>
      </c>
      <c r="U58" s="3">
        <v>0</v>
      </c>
      <c r="V58" s="3">
        <v>0</v>
      </c>
      <c r="W58" s="3">
        <v>0</v>
      </c>
      <c r="X58" s="3">
        <v>76188.350000000006</v>
      </c>
      <c r="Y58" s="3">
        <v>0</v>
      </c>
      <c r="Z58" s="3">
        <v>0</v>
      </c>
      <c r="AA58" s="3">
        <v>216769.1</v>
      </c>
      <c r="AB58" s="3">
        <v>0</v>
      </c>
      <c r="AC58" s="3">
        <v>0</v>
      </c>
      <c r="AD58" s="3">
        <v>1281.152</v>
      </c>
      <c r="AE58" s="3">
        <v>158493.29999999999</v>
      </c>
      <c r="AF58" s="3">
        <v>11064.67</v>
      </c>
      <c r="AG58" s="3">
        <v>356.60050000000001</v>
      </c>
      <c r="AH58" s="3">
        <v>0</v>
      </c>
      <c r="AI58" s="3">
        <v>-40971.53</v>
      </c>
      <c r="AJ58" s="3">
        <v>64830.82</v>
      </c>
      <c r="AK58" s="3">
        <v>26123.13</v>
      </c>
      <c r="AL58" s="3">
        <v>61391.360000000001</v>
      </c>
      <c r="AM58" s="3">
        <v>1431120</v>
      </c>
      <c r="AN58" s="1">
        <v>2</v>
      </c>
    </row>
    <row r="59" spans="1:40" x14ac:dyDescent="0.25">
      <c r="A59" s="2">
        <v>29552</v>
      </c>
      <c r="B59" s="3">
        <v>437963.3</v>
      </c>
      <c r="C59" s="3">
        <v>0</v>
      </c>
      <c r="D59" s="3">
        <v>9933.3639999999996</v>
      </c>
      <c r="E59" s="3">
        <v>46576.69</v>
      </c>
      <c r="F59" s="3">
        <v>12.90325</v>
      </c>
      <c r="G59" s="3">
        <v>-158682.9</v>
      </c>
      <c r="H59" s="3">
        <v>156663.5</v>
      </c>
      <c r="I59" s="3">
        <v>3942372</v>
      </c>
      <c r="J59" s="3">
        <v>0</v>
      </c>
      <c r="K59" s="3">
        <v>0</v>
      </c>
      <c r="L59" s="3">
        <v>88985460</v>
      </c>
      <c r="M59" s="3">
        <v>2260181</v>
      </c>
      <c r="N59" s="3">
        <v>51988770</v>
      </c>
      <c r="O59" s="3">
        <v>9146656000</v>
      </c>
      <c r="P59" s="3">
        <v>15815.11</v>
      </c>
      <c r="Q59" s="3">
        <v>155511100000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355447.1</v>
      </c>
      <c r="X59" s="3">
        <v>61999.82</v>
      </c>
      <c r="Y59" s="3">
        <v>0</v>
      </c>
      <c r="Z59" s="3">
        <v>0</v>
      </c>
      <c r="AA59" s="3">
        <v>442308</v>
      </c>
      <c r="AB59" s="3">
        <v>0</v>
      </c>
      <c r="AC59" s="3">
        <v>0</v>
      </c>
      <c r="AD59" s="3">
        <v>2549.0230000000001</v>
      </c>
      <c r="AE59" s="3">
        <v>454646.6</v>
      </c>
      <c r="AF59" s="3">
        <v>4077.7979999999998</v>
      </c>
      <c r="AG59" s="3">
        <v>0</v>
      </c>
      <c r="AH59" s="3">
        <v>0</v>
      </c>
      <c r="AI59" s="3">
        <v>-40206.370000000003</v>
      </c>
      <c r="AJ59" s="3">
        <v>59274.59</v>
      </c>
      <c r="AK59" s="3">
        <v>26177.42</v>
      </c>
      <c r="AL59" s="3">
        <v>64439.13</v>
      </c>
      <c r="AM59" s="3">
        <v>26666.66</v>
      </c>
      <c r="AN59" s="1">
        <v>3</v>
      </c>
    </row>
    <row r="60" spans="1:40" x14ac:dyDescent="0.25">
      <c r="A60" s="2">
        <v>29553</v>
      </c>
      <c r="B60" s="3">
        <v>438263.2</v>
      </c>
      <c r="C60" s="3">
        <v>6640.5129999999999</v>
      </c>
      <c r="D60" s="3">
        <v>667470.30000000005</v>
      </c>
      <c r="E60" s="3">
        <v>136535.4</v>
      </c>
      <c r="F60" s="3">
        <v>86.289720000000003</v>
      </c>
      <c r="G60" s="3">
        <v>-45316.77</v>
      </c>
      <c r="H60" s="3">
        <v>520297.9</v>
      </c>
      <c r="I60" s="3">
        <v>3440451</v>
      </c>
      <c r="J60" s="3">
        <v>0</v>
      </c>
      <c r="K60" s="3">
        <v>0</v>
      </c>
      <c r="L60" s="3">
        <v>88967850</v>
      </c>
      <c r="M60" s="3">
        <v>2834058</v>
      </c>
      <c r="N60" s="3">
        <v>52016220</v>
      </c>
      <c r="O60" s="3">
        <v>9146600000</v>
      </c>
      <c r="P60" s="3">
        <v>23360.5</v>
      </c>
      <c r="Q60" s="3">
        <v>155511700000</v>
      </c>
      <c r="R60" s="3">
        <v>0</v>
      </c>
      <c r="S60" s="3">
        <v>3230735</v>
      </c>
      <c r="T60" s="3">
        <v>0</v>
      </c>
      <c r="U60" s="3">
        <v>0</v>
      </c>
      <c r="V60" s="3">
        <v>0</v>
      </c>
      <c r="W60" s="3">
        <v>0</v>
      </c>
      <c r="X60" s="3">
        <v>163557.4</v>
      </c>
      <c r="Y60" s="3">
        <v>0</v>
      </c>
      <c r="Z60" s="3">
        <v>0</v>
      </c>
      <c r="AA60" s="3">
        <v>941580.80000000005</v>
      </c>
      <c r="AB60" s="3">
        <v>0</v>
      </c>
      <c r="AC60" s="3">
        <v>0</v>
      </c>
      <c r="AD60" s="3">
        <v>1384.558</v>
      </c>
      <c r="AE60" s="3">
        <v>257051.8</v>
      </c>
      <c r="AF60" s="3">
        <v>37105.82</v>
      </c>
      <c r="AG60" s="3">
        <v>356.89299999999997</v>
      </c>
      <c r="AH60" s="3">
        <v>0</v>
      </c>
      <c r="AI60" s="3">
        <v>-40823.82</v>
      </c>
      <c r="AJ60" s="3">
        <v>91705.72</v>
      </c>
      <c r="AK60" s="3">
        <v>26373.83</v>
      </c>
      <c r="AL60" s="3">
        <v>64410.76</v>
      </c>
      <c r="AM60" s="3">
        <v>2401241</v>
      </c>
      <c r="AN60" s="1">
        <v>3</v>
      </c>
    </row>
    <row r="61" spans="1:40" x14ac:dyDescent="0.25">
      <c r="A61" s="2">
        <v>29554</v>
      </c>
      <c r="B61" s="3">
        <v>440475.1</v>
      </c>
      <c r="C61" s="3">
        <v>0</v>
      </c>
      <c r="D61" s="3">
        <v>5572.0820000000003</v>
      </c>
      <c r="E61" s="3">
        <v>60544.03</v>
      </c>
      <c r="F61" s="3">
        <v>14.836119999999999</v>
      </c>
      <c r="G61" s="3">
        <v>-126295.9</v>
      </c>
      <c r="H61" s="3">
        <v>128708.4</v>
      </c>
      <c r="I61" s="3">
        <v>3379120</v>
      </c>
      <c r="J61" s="3">
        <v>0</v>
      </c>
      <c r="K61" s="3">
        <v>0</v>
      </c>
      <c r="L61" s="3">
        <v>88711720</v>
      </c>
      <c r="M61" s="3">
        <v>2481383</v>
      </c>
      <c r="N61" s="3">
        <v>52025140</v>
      </c>
      <c r="O61" s="3">
        <v>9146469000</v>
      </c>
      <c r="P61" s="3">
        <v>19066.77</v>
      </c>
      <c r="Q61" s="3">
        <v>155511200000</v>
      </c>
      <c r="R61" s="3">
        <v>0</v>
      </c>
      <c r="S61" s="3">
        <v>0</v>
      </c>
      <c r="T61" s="3">
        <v>0</v>
      </c>
      <c r="U61" s="3">
        <v>0</v>
      </c>
      <c r="V61" s="3">
        <v>0</v>
      </c>
      <c r="W61" s="3">
        <v>391589.5</v>
      </c>
      <c r="X61" s="3">
        <v>48132.47</v>
      </c>
      <c r="Y61" s="3">
        <v>0</v>
      </c>
      <c r="Z61" s="3">
        <v>0</v>
      </c>
      <c r="AA61" s="3">
        <v>508727.5</v>
      </c>
      <c r="AB61" s="3">
        <v>0</v>
      </c>
      <c r="AC61" s="3">
        <v>0</v>
      </c>
      <c r="AD61" s="3">
        <v>3127.8649999999998</v>
      </c>
      <c r="AE61" s="3">
        <v>601486</v>
      </c>
      <c r="AF61" s="3">
        <v>3890.14</v>
      </c>
      <c r="AG61" s="3">
        <v>0</v>
      </c>
      <c r="AH61" s="3">
        <v>0</v>
      </c>
      <c r="AI61" s="3">
        <v>-41007.82</v>
      </c>
      <c r="AJ61" s="3">
        <v>72832.81</v>
      </c>
      <c r="AK61" s="3">
        <v>26465.5</v>
      </c>
      <c r="AL61" s="3">
        <v>64065.85</v>
      </c>
      <c r="AM61" s="3">
        <v>13198.51</v>
      </c>
      <c r="AN61" s="1">
        <v>3</v>
      </c>
    </row>
    <row r="62" spans="1:40" x14ac:dyDescent="0.25">
      <c r="A62" s="2">
        <v>29555</v>
      </c>
      <c r="B62" s="3">
        <v>537617.1</v>
      </c>
      <c r="C62" s="3">
        <v>6474.4290000000001</v>
      </c>
      <c r="D62" s="3">
        <v>276004.40000000002</v>
      </c>
      <c r="E62" s="3">
        <v>134387.5</v>
      </c>
      <c r="F62" s="3">
        <v>43.897419999999997</v>
      </c>
      <c r="G62" s="3">
        <v>-67820.77</v>
      </c>
      <c r="H62" s="3">
        <v>520752.8</v>
      </c>
      <c r="I62" s="3">
        <v>3555118</v>
      </c>
      <c r="J62" s="3">
        <v>0</v>
      </c>
      <c r="K62" s="3">
        <v>0</v>
      </c>
      <c r="L62" s="3">
        <v>89120240</v>
      </c>
      <c r="M62" s="3">
        <v>2866303</v>
      </c>
      <c r="N62" s="3">
        <v>52045080</v>
      </c>
      <c r="O62" s="3">
        <v>9146396000</v>
      </c>
      <c r="P62" s="3">
        <v>22504.73</v>
      </c>
      <c r="Q62" s="3">
        <v>155511200000</v>
      </c>
      <c r="R62" s="3">
        <v>0</v>
      </c>
      <c r="S62" s="3">
        <v>3230735</v>
      </c>
      <c r="T62" s="3">
        <v>0</v>
      </c>
      <c r="U62" s="3">
        <v>0</v>
      </c>
      <c r="V62" s="3">
        <v>0</v>
      </c>
      <c r="W62" s="3">
        <v>0</v>
      </c>
      <c r="X62" s="3">
        <v>52678.55</v>
      </c>
      <c r="Y62" s="3">
        <v>0</v>
      </c>
      <c r="Z62" s="3">
        <v>0</v>
      </c>
      <c r="AA62" s="3">
        <v>526611.1</v>
      </c>
      <c r="AB62" s="3">
        <v>0</v>
      </c>
      <c r="AC62" s="3">
        <v>0</v>
      </c>
      <c r="AD62" s="3">
        <v>925.40430000000003</v>
      </c>
      <c r="AE62" s="3">
        <v>620617.30000000005</v>
      </c>
      <c r="AF62" s="3">
        <v>19077.91</v>
      </c>
      <c r="AG62" s="3">
        <v>356.7758</v>
      </c>
      <c r="AH62" s="3">
        <v>0</v>
      </c>
      <c r="AI62" s="3">
        <v>-40986.67</v>
      </c>
      <c r="AJ62" s="3">
        <v>86114.09</v>
      </c>
      <c r="AK62" s="3">
        <v>26672.12</v>
      </c>
      <c r="AL62" s="3">
        <v>66322.990000000005</v>
      </c>
      <c r="AM62" s="3">
        <v>1805957</v>
      </c>
      <c r="AN62" s="1">
        <v>4</v>
      </c>
    </row>
    <row r="63" spans="1:40" x14ac:dyDescent="0.25">
      <c r="A63" s="2">
        <v>29556</v>
      </c>
      <c r="B63" s="3">
        <v>533358.1</v>
      </c>
      <c r="C63" s="3">
        <v>3688.9059999999999</v>
      </c>
      <c r="D63" s="3">
        <v>161576.79999999999</v>
      </c>
      <c r="E63" s="3">
        <v>129538.3</v>
      </c>
      <c r="F63" s="3">
        <v>32.782020000000003</v>
      </c>
      <c r="G63" s="3">
        <v>-83957.05</v>
      </c>
      <c r="H63" s="3">
        <v>534607.30000000005</v>
      </c>
      <c r="I63" s="3">
        <v>6803318</v>
      </c>
      <c r="J63" s="3">
        <v>0</v>
      </c>
      <c r="K63" s="3">
        <v>0</v>
      </c>
      <c r="L63" s="3">
        <v>89887380</v>
      </c>
      <c r="M63" s="3">
        <v>2972343</v>
      </c>
      <c r="N63" s="3">
        <v>52074690</v>
      </c>
      <c r="O63" s="3">
        <v>9146297000</v>
      </c>
      <c r="P63" s="3">
        <v>22491.18</v>
      </c>
      <c r="Q63" s="3">
        <v>155512700000</v>
      </c>
      <c r="R63" s="3">
        <v>0</v>
      </c>
      <c r="S63" s="3">
        <v>6396324</v>
      </c>
      <c r="T63" s="3">
        <v>0</v>
      </c>
      <c r="U63" s="3">
        <v>0</v>
      </c>
      <c r="V63" s="3">
        <v>0</v>
      </c>
      <c r="W63" s="3">
        <v>0</v>
      </c>
      <c r="X63" s="3">
        <v>229310.3</v>
      </c>
      <c r="Y63" s="3">
        <v>0</v>
      </c>
      <c r="Z63" s="3">
        <v>0</v>
      </c>
      <c r="AA63" s="3">
        <v>30570.080000000002</v>
      </c>
      <c r="AB63" s="3">
        <v>0</v>
      </c>
      <c r="AC63" s="3">
        <v>0</v>
      </c>
      <c r="AD63" s="3">
        <v>2896.806</v>
      </c>
      <c r="AE63" s="3">
        <v>122083.6</v>
      </c>
      <c r="AF63" s="3">
        <v>15420.22</v>
      </c>
      <c r="AG63" s="3">
        <v>277.22050000000002</v>
      </c>
      <c r="AH63" s="3">
        <v>0</v>
      </c>
      <c r="AI63" s="3">
        <v>-40855.86</v>
      </c>
      <c r="AJ63" s="3">
        <v>89399.77</v>
      </c>
      <c r="AK63" s="3">
        <v>26157.97</v>
      </c>
      <c r="AL63" s="3">
        <v>59938.29</v>
      </c>
      <c r="AM63" s="3">
        <v>1270894</v>
      </c>
      <c r="AN63" s="1">
        <v>2</v>
      </c>
    </row>
    <row r="64" spans="1:40" x14ac:dyDescent="0.25">
      <c r="A64" s="2">
        <v>29557</v>
      </c>
      <c r="B64" s="3">
        <v>437214.9</v>
      </c>
      <c r="C64" s="3">
        <v>11081.02</v>
      </c>
      <c r="D64" s="3">
        <v>563930.80000000005</v>
      </c>
      <c r="E64" s="3">
        <v>208482.8</v>
      </c>
      <c r="F64" s="3">
        <v>92.904210000000006</v>
      </c>
      <c r="G64" s="3">
        <v>-32165.87</v>
      </c>
      <c r="H64" s="3">
        <v>533921.6</v>
      </c>
      <c r="I64" s="3">
        <v>5781804</v>
      </c>
      <c r="J64" s="3">
        <v>0</v>
      </c>
      <c r="K64" s="3">
        <v>0</v>
      </c>
      <c r="L64" s="3">
        <v>91012260</v>
      </c>
      <c r="M64" s="3">
        <v>3601333</v>
      </c>
      <c r="N64" s="3">
        <v>52127230</v>
      </c>
      <c r="O64" s="3">
        <v>9146255000</v>
      </c>
      <c r="P64" s="3">
        <v>26544.73</v>
      </c>
      <c r="Q64" s="3">
        <v>155513300000</v>
      </c>
      <c r="R64" s="3">
        <v>0</v>
      </c>
      <c r="S64" s="3">
        <v>3198162</v>
      </c>
      <c r="T64" s="3">
        <v>0</v>
      </c>
      <c r="U64" s="3">
        <v>0</v>
      </c>
      <c r="V64" s="3">
        <v>0</v>
      </c>
      <c r="W64" s="3">
        <v>0</v>
      </c>
      <c r="X64" s="3">
        <v>285542.59999999998</v>
      </c>
      <c r="Y64" s="3">
        <v>0</v>
      </c>
      <c r="Z64" s="3">
        <v>0</v>
      </c>
      <c r="AA64" s="3">
        <v>443798.6</v>
      </c>
      <c r="AB64" s="3">
        <v>0</v>
      </c>
      <c r="AC64" s="3">
        <v>0</v>
      </c>
      <c r="AD64" s="3">
        <v>3889.0990000000002</v>
      </c>
      <c r="AE64" s="3">
        <v>543353.59999999998</v>
      </c>
      <c r="AF64" s="3">
        <v>47097.06</v>
      </c>
      <c r="AG64" s="3">
        <v>769.38440000000003</v>
      </c>
      <c r="AH64" s="3">
        <v>0</v>
      </c>
      <c r="AI64" s="3">
        <v>-40801.42</v>
      </c>
      <c r="AJ64" s="3">
        <v>118052.4</v>
      </c>
      <c r="AK64" s="3">
        <v>26009.21</v>
      </c>
      <c r="AL64" s="3">
        <v>65655.61</v>
      </c>
      <c r="AM64" s="3">
        <v>3107919</v>
      </c>
      <c r="AN64" s="1">
        <v>4</v>
      </c>
    </row>
    <row r="65" spans="1:40" x14ac:dyDescent="0.25">
      <c r="A65" s="2">
        <v>29558</v>
      </c>
      <c r="B65" s="3">
        <v>429981.6</v>
      </c>
      <c r="C65" s="3">
        <v>22069.01</v>
      </c>
      <c r="D65" s="3">
        <v>1680920</v>
      </c>
      <c r="E65" s="3">
        <v>294570.59999999998</v>
      </c>
      <c r="F65" s="3">
        <v>187.27189999999999</v>
      </c>
      <c r="G65" s="3">
        <v>129151.9</v>
      </c>
      <c r="H65" s="3">
        <v>534873.69999999995</v>
      </c>
      <c r="I65" s="3">
        <v>42784850</v>
      </c>
      <c r="J65" s="3">
        <v>0</v>
      </c>
      <c r="K65" s="3">
        <v>0</v>
      </c>
      <c r="L65" s="3">
        <v>93462970</v>
      </c>
      <c r="M65" s="3">
        <v>4362755</v>
      </c>
      <c r="N65" s="3">
        <v>52217690</v>
      </c>
      <c r="O65" s="3">
        <v>9146378000</v>
      </c>
      <c r="P65" s="3">
        <v>32261.54</v>
      </c>
      <c r="Q65" s="3">
        <v>155528800000</v>
      </c>
      <c r="R65" s="3">
        <v>0</v>
      </c>
      <c r="S65" s="3">
        <v>57566920</v>
      </c>
      <c r="T65" s="3">
        <v>0</v>
      </c>
      <c r="U65" s="3">
        <v>0</v>
      </c>
      <c r="V65" s="3">
        <v>0</v>
      </c>
      <c r="W65" s="3">
        <v>0</v>
      </c>
      <c r="X65" s="3">
        <v>432962.2</v>
      </c>
      <c r="Y65" s="3">
        <v>0</v>
      </c>
      <c r="Z65" s="3">
        <v>0</v>
      </c>
      <c r="AA65" s="3">
        <v>118.0459</v>
      </c>
      <c r="AB65" s="3">
        <v>0</v>
      </c>
      <c r="AC65" s="3">
        <v>0</v>
      </c>
      <c r="AD65" s="3">
        <v>6324.2730000000001</v>
      </c>
      <c r="AE65" s="3">
        <v>216373.4</v>
      </c>
      <c r="AF65" s="3">
        <v>113639.4</v>
      </c>
      <c r="AG65" s="3">
        <v>1853.143</v>
      </c>
      <c r="AH65" s="3">
        <v>0</v>
      </c>
      <c r="AI65" s="3">
        <v>-39540.97</v>
      </c>
      <c r="AJ65" s="3">
        <v>157276.6</v>
      </c>
      <c r="AK65" s="3">
        <v>26487.63</v>
      </c>
      <c r="AL65" s="3">
        <v>66959.44</v>
      </c>
      <c r="AM65" s="3">
        <v>5435143</v>
      </c>
      <c r="AN65" s="1">
        <v>4</v>
      </c>
    </row>
    <row r="66" spans="1:40" x14ac:dyDescent="0.25">
      <c r="A66" s="2">
        <v>29559</v>
      </c>
      <c r="B66" s="3">
        <v>431545.2</v>
      </c>
      <c r="C66" s="3">
        <v>7527.52</v>
      </c>
      <c r="D66" s="3">
        <v>263003.8</v>
      </c>
      <c r="E66" s="3">
        <v>212061.1</v>
      </c>
      <c r="F66" s="3">
        <v>66.842479999999995</v>
      </c>
      <c r="G66" s="3">
        <v>-42188.22</v>
      </c>
      <c r="H66" s="3">
        <v>534220.69999999995</v>
      </c>
      <c r="I66" s="3">
        <v>43262500</v>
      </c>
      <c r="J66" s="3">
        <v>0</v>
      </c>
      <c r="K66" s="3">
        <v>0</v>
      </c>
      <c r="L66" s="3">
        <v>94308620</v>
      </c>
      <c r="M66" s="3">
        <v>4438704</v>
      </c>
      <c r="N66" s="3">
        <v>52306830</v>
      </c>
      <c r="O66" s="3">
        <v>9146333000</v>
      </c>
      <c r="P66" s="3">
        <v>25994.78</v>
      </c>
      <c r="Q66" s="3">
        <v>155529800000</v>
      </c>
      <c r="R66" s="3">
        <v>0</v>
      </c>
      <c r="S66" s="3">
        <v>3198162</v>
      </c>
      <c r="T66" s="3">
        <v>0</v>
      </c>
      <c r="U66" s="3">
        <v>0</v>
      </c>
      <c r="V66" s="3">
        <v>0</v>
      </c>
      <c r="W66" s="3">
        <v>0</v>
      </c>
      <c r="X66" s="3">
        <v>311471.8</v>
      </c>
      <c r="Y66" s="3">
        <v>0</v>
      </c>
      <c r="Z66" s="3">
        <v>0</v>
      </c>
      <c r="AA66" s="3">
        <v>1419.4269999999999</v>
      </c>
      <c r="AB66" s="3">
        <v>0</v>
      </c>
      <c r="AC66" s="3">
        <v>0</v>
      </c>
      <c r="AD66" s="3">
        <v>4461.9260000000004</v>
      </c>
      <c r="AE66" s="3">
        <v>184228.1</v>
      </c>
      <c r="AF66" s="3">
        <v>49232.67</v>
      </c>
      <c r="AG66" s="3">
        <v>927.4502</v>
      </c>
      <c r="AH66" s="3">
        <v>0</v>
      </c>
      <c r="AI66" s="3">
        <v>-40174.959999999999</v>
      </c>
      <c r="AJ66" s="3">
        <v>157810</v>
      </c>
      <c r="AK66" s="3">
        <v>27059.62</v>
      </c>
      <c r="AL66" s="3">
        <v>68813.100000000006</v>
      </c>
      <c r="AM66" s="3">
        <v>1586190</v>
      </c>
      <c r="AN66" s="1">
        <v>5</v>
      </c>
    </row>
    <row r="67" spans="1:40" x14ac:dyDescent="0.25">
      <c r="A67" s="2">
        <v>29560</v>
      </c>
      <c r="B67" s="3">
        <v>421324.5</v>
      </c>
      <c r="C67" s="3">
        <v>0</v>
      </c>
      <c r="D67" s="3">
        <v>9221.8389999999999</v>
      </c>
      <c r="E67" s="3">
        <v>124289.60000000001</v>
      </c>
      <c r="F67" s="3">
        <v>25.316590000000001</v>
      </c>
      <c r="G67" s="3">
        <v>-210169.2</v>
      </c>
      <c r="H67" s="3">
        <v>444219.5</v>
      </c>
      <c r="I67" s="3">
        <v>43156660</v>
      </c>
      <c r="J67" s="3">
        <v>0</v>
      </c>
      <c r="K67" s="3">
        <v>0</v>
      </c>
      <c r="L67" s="3">
        <v>94338160</v>
      </c>
      <c r="M67" s="3">
        <v>4141162</v>
      </c>
      <c r="N67" s="3">
        <v>52376530</v>
      </c>
      <c r="O67" s="3">
        <v>9146130000</v>
      </c>
      <c r="P67" s="3">
        <v>22110.02</v>
      </c>
      <c r="Q67" s="3">
        <v>155529800000</v>
      </c>
      <c r="R67" s="3">
        <v>0</v>
      </c>
      <c r="S67" s="3">
        <v>0</v>
      </c>
      <c r="T67" s="3">
        <v>0</v>
      </c>
      <c r="U67" s="3">
        <v>0</v>
      </c>
      <c r="V67" s="3">
        <v>0</v>
      </c>
      <c r="W67" s="3">
        <v>90001.15</v>
      </c>
      <c r="X67" s="3">
        <v>105140.5</v>
      </c>
      <c r="Y67" s="3">
        <v>0</v>
      </c>
      <c r="Z67" s="3">
        <v>0</v>
      </c>
      <c r="AA67" s="3">
        <v>9782.26</v>
      </c>
      <c r="AB67" s="3">
        <v>0</v>
      </c>
      <c r="AC67" s="3">
        <v>0</v>
      </c>
      <c r="AD67" s="3">
        <v>2228.8710000000001</v>
      </c>
      <c r="AE67" s="3">
        <v>74837.03</v>
      </c>
      <c r="AF67" s="3">
        <v>8303.4979999999996</v>
      </c>
      <c r="AG67" s="3">
        <v>0</v>
      </c>
      <c r="AH67" s="3">
        <v>0</v>
      </c>
      <c r="AI67" s="3">
        <v>-40722.74</v>
      </c>
      <c r="AJ67" s="3">
        <v>139768.1</v>
      </c>
      <c r="AK67" s="3">
        <v>27118.27</v>
      </c>
      <c r="AL67" s="3">
        <v>70203.740000000005</v>
      </c>
      <c r="AM67" s="3">
        <v>699.49599999999998</v>
      </c>
      <c r="AN67" s="1">
        <v>9</v>
      </c>
    </row>
    <row r="68" spans="1:40" x14ac:dyDescent="0.25">
      <c r="A68" s="2">
        <v>29561</v>
      </c>
      <c r="B68" s="3">
        <v>421155.6</v>
      </c>
      <c r="C68" s="3">
        <v>0</v>
      </c>
      <c r="D68" s="3">
        <v>8505.2479999999996</v>
      </c>
      <c r="E68" s="3">
        <v>94944.14</v>
      </c>
      <c r="F68" s="3">
        <v>20.45919</v>
      </c>
      <c r="G68" s="3">
        <v>-221516</v>
      </c>
      <c r="H68" s="3">
        <v>387353.4</v>
      </c>
      <c r="I68" s="3">
        <v>43090620</v>
      </c>
      <c r="J68" s="3">
        <v>0</v>
      </c>
      <c r="K68" s="3">
        <v>0</v>
      </c>
      <c r="L68" s="3">
        <v>94361460</v>
      </c>
      <c r="M68" s="3">
        <v>3893248</v>
      </c>
      <c r="N68" s="3">
        <v>52434740</v>
      </c>
      <c r="O68" s="3">
        <v>9145910000</v>
      </c>
      <c r="P68" s="3">
        <v>19990.84</v>
      </c>
      <c r="Q68" s="3">
        <v>155529700000</v>
      </c>
      <c r="R68" s="3">
        <v>0</v>
      </c>
      <c r="S68" s="3">
        <v>0</v>
      </c>
      <c r="T68" s="3">
        <v>0</v>
      </c>
      <c r="U68" s="3">
        <v>0</v>
      </c>
      <c r="V68" s="3">
        <v>0</v>
      </c>
      <c r="W68" s="3">
        <v>56866.14</v>
      </c>
      <c r="X68" s="3">
        <v>65985.87</v>
      </c>
      <c r="Y68" s="3">
        <v>0</v>
      </c>
      <c r="Z68" s="3">
        <v>0</v>
      </c>
      <c r="AA68" s="3">
        <v>7959.0219999999999</v>
      </c>
      <c r="AB68" s="3">
        <v>0</v>
      </c>
      <c r="AC68" s="3">
        <v>0</v>
      </c>
      <c r="AD68" s="3">
        <v>1679.2339999999999</v>
      </c>
      <c r="AE68" s="3">
        <v>63300.49</v>
      </c>
      <c r="AF68" s="3">
        <v>6640.2560000000003</v>
      </c>
      <c r="AG68" s="3">
        <v>0</v>
      </c>
      <c r="AH68" s="3">
        <v>0</v>
      </c>
      <c r="AI68" s="3">
        <v>-40842.85</v>
      </c>
      <c r="AJ68" s="3">
        <v>130676.5</v>
      </c>
      <c r="AK68" s="3">
        <v>27926.78</v>
      </c>
      <c r="AL68" s="3">
        <v>72601.62</v>
      </c>
      <c r="AM68" s="3">
        <v>55.46855</v>
      </c>
      <c r="AN68" s="1">
        <v>9</v>
      </c>
    </row>
    <row r="69" spans="1:40" x14ac:dyDescent="0.25">
      <c r="A69" s="2">
        <v>29562</v>
      </c>
      <c r="B69" s="3">
        <v>418650.8</v>
      </c>
      <c r="C69" s="3">
        <v>6.0137980000000001E-2</v>
      </c>
      <c r="D69" s="3">
        <v>8156.6779999999999</v>
      </c>
      <c r="E69" s="3">
        <v>74424.11</v>
      </c>
      <c r="F69" s="3">
        <v>17.776730000000001</v>
      </c>
      <c r="G69" s="3">
        <v>-209568.8</v>
      </c>
      <c r="H69" s="3">
        <v>534864.69999999995</v>
      </c>
      <c r="I69" s="3">
        <v>47591060</v>
      </c>
      <c r="J69" s="3">
        <v>0</v>
      </c>
      <c r="K69" s="3">
        <v>0</v>
      </c>
      <c r="L69" s="3">
        <v>94385200</v>
      </c>
      <c r="M69" s="3">
        <v>3686080</v>
      </c>
      <c r="N69" s="3">
        <v>52489720</v>
      </c>
      <c r="O69" s="3">
        <v>9145695000</v>
      </c>
      <c r="P69" s="3">
        <v>18818.52</v>
      </c>
      <c r="Q69" s="3">
        <v>155531100000</v>
      </c>
      <c r="R69" s="3">
        <v>0</v>
      </c>
      <c r="S69" s="3">
        <v>6396324</v>
      </c>
      <c r="T69" s="3">
        <v>0</v>
      </c>
      <c r="U69" s="3">
        <v>0</v>
      </c>
      <c r="V69" s="3">
        <v>0</v>
      </c>
      <c r="W69" s="3">
        <v>0</v>
      </c>
      <c r="X69" s="3">
        <v>116311.2</v>
      </c>
      <c r="Y69" s="3">
        <v>0</v>
      </c>
      <c r="Z69" s="3">
        <v>0</v>
      </c>
      <c r="AA69" s="3">
        <v>148.42400000000001</v>
      </c>
      <c r="AB69" s="3">
        <v>0</v>
      </c>
      <c r="AC69" s="3">
        <v>0</v>
      </c>
      <c r="AD69" s="3">
        <v>1551.682</v>
      </c>
      <c r="AE69" s="3">
        <v>69110.77</v>
      </c>
      <c r="AF69" s="3">
        <v>5477.4579999999996</v>
      </c>
      <c r="AG69" s="3">
        <v>0</v>
      </c>
      <c r="AH69" s="3">
        <v>0</v>
      </c>
      <c r="AI69" s="3">
        <v>-40837.14</v>
      </c>
      <c r="AJ69" s="3">
        <v>121187.6</v>
      </c>
      <c r="AK69" s="3">
        <v>27867.46</v>
      </c>
      <c r="AL69" s="3">
        <v>66350.59</v>
      </c>
      <c r="AM69" s="3">
        <v>1959.6569999999999</v>
      </c>
      <c r="AN69" s="1">
        <v>4</v>
      </c>
    </row>
    <row r="70" spans="1:40" x14ac:dyDescent="0.25">
      <c r="A70" s="2">
        <v>29563</v>
      </c>
      <c r="B70" s="3">
        <v>421002.7</v>
      </c>
      <c r="C70" s="3">
        <v>2.0661609999999999E-12</v>
      </c>
      <c r="D70" s="3">
        <v>8146.8109999999997</v>
      </c>
      <c r="E70" s="3">
        <v>59879.88</v>
      </c>
      <c r="F70" s="3">
        <v>15.59736</v>
      </c>
      <c r="G70" s="3">
        <v>-204162.1</v>
      </c>
      <c r="H70" s="3">
        <v>534867.6</v>
      </c>
      <c r="I70" s="3">
        <v>49879540</v>
      </c>
      <c r="J70" s="3">
        <v>0</v>
      </c>
      <c r="K70" s="3">
        <v>0</v>
      </c>
      <c r="L70" s="3">
        <v>94403250</v>
      </c>
      <c r="M70" s="3">
        <v>3515427</v>
      </c>
      <c r="N70" s="3">
        <v>52531840</v>
      </c>
      <c r="O70" s="3">
        <v>9145491000</v>
      </c>
      <c r="P70" s="3">
        <v>17816.759999999998</v>
      </c>
      <c r="Q70" s="3">
        <v>155531800000</v>
      </c>
      <c r="R70" s="3">
        <v>0</v>
      </c>
      <c r="S70" s="3">
        <v>3198162</v>
      </c>
      <c r="T70" s="3">
        <v>0</v>
      </c>
      <c r="U70" s="3">
        <v>0</v>
      </c>
      <c r="V70" s="3">
        <v>0</v>
      </c>
      <c r="W70" s="3">
        <v>0</v>
      </c>
      <c r="X70" s="3">
        <v>86228.28</v>
      </c>
      <c r="Y70" s="3">
        <v>0</v>
      </c>
      <c r="Z70" s="3">
        <v>0</v>
      </c>
      <c r="AA70" s="3">
        <v>542.1422</v>
      </c>
      <c r="AB70" s="3">
        <v>0</v>
      </c>
      <c r="AC70" s="3">
        <v>0</v>
      </c>
      <c r="AD70" s="3">
        <v>1092.3009999999999</v>
      </c>
      <c r="AE70" s="3">
        <v>33861.15</v>
      </c>
      <c r="AF70" s="3">
        <v>4664.5479999999998</v>
      </c>
      <c r="AG70" s="3">
        <v>0</v>
      </c>
      <c r="AH70" s="3">
        <v>0</v>
      </c>
      <c r="AI70" s="3">
        <v>-40176.300000000003</v>
      </c>
      <c r="AJ70" s="3">
        <v>111854.8</v>
      </c>
      <c r="AK70" s="3">
        <v>27587.34</v>
      </c>
      <c r="AL70" s="3">
        <v>69873.990000000005</v>
      </c>
      <c r="AM70" s="3">
        <v>8400.8070000000007</v>
      </c>
      <c r="AN70" s="1">
        <v>10</v>
      </c>
    </row>
    <row r="71" spans="1:40" x14ac:dyDescent="0.25">
      <c r="A71" s="2">
        <v>29564</v>
      </c>
      <c r="B71" s="3">
        <v>420980.6</v>
      </c>
      <c r="C71" s="3">
        <v>0</v>
      </c>
      <c r="D71" s="3">
        <v>7737.3320000000003</v>
      </c>
      <c r="E71" s="3">
        <v>48792.800000000003</v>
      </c>
      <c r="F71" s="3">
        <v>13.33187</v>
      </c>
      <c r="G71" s="3">
        <v>-194909.4</v>
      </c>
      <c r="H71" s="3">
        <v>422894.9</v>
      </c>
      <c r="I71" s="3">
        <v>49744860</v>
      </c>
      <c r="J71" s="3">
        <v>0</v>
      </c>
      <c r="K71" s="3">
        <v>0</v>
      </c>
      <c r="L71" s="3">
        <v>94415420</v>
      </c>
      <c r="M71" s="3">
        <v>3362630</v>
      </c>
      <c r="N71" s="3">
        <v>52572700</v>
      </c>
      <c r="O71" s="3">
        <v>9145284000</v>
      </c>
      <c r="P71" s="3">
        <v>16978.099999999999</v>
      </c>
      <c r="Q71" s="3">
        <v>155531500000</v>
      </c>
      <c r="R71" s="3">
        <v>0</v>
      </c>
      <c r="S71" s="3">
        <v>0</v>
      </c>
      <c r="T71" s="3">
        <v>0</v>
      </c>
      <c r="U71" s="3">
        <v>0</v>
      </c>
      <c r="V71" s="3">
        <v>0</v>
      </c>
      <c r="W71" s="3">
        <v>111972.7</v>
      </c>
      <c r="X71" s="3">
        <v>134630.39999999999</v>
      </c>
      <c r="Y71" s="3">
        <v>0</v>
      </c>
      <c r="Z71" s="3">
        <v>0</v>
      </c>
      <c r="AA71" s="3">
        <v>1180.0940000000001</v>
      </c>
      <c r="AB71" s="3">
        <v>0</v>
      </c>
      <c r="AC71" s="3">
        <v>0</v>
      </c>
      <c r="AD71" s="3">
        <v>3142.0279999999998</v>
      </c>
      <c r="AE71" s="3">
        <v>135760.6</v>
      </c>
      <c r="AF71" s="3">
        <v>4020.8339999999998</v>
      </c>
      <c r="AG71" s="3">
        <v>0</v>
      </c>
      <c r="AH71" s="3">
        <v>0</v>
      </c>
      <c r="AI71" s="3">
        <v>-40765.83</v>
      </c>
      <c r="AJ71" s="3">
        <v>102934.6</v>
      </c>
      <c r="AK71" s="3">
        <v>27147.21</v>
      </c>
      <c r="AL71" s="3">
        <v>62205.41</v>
      </c>
      <c r="AM71" s="3">
        <v>46.32667</v>
      </c>
      <c r="AN71" s="1">
        <v>3</v>
      </c>
    </row>
    <row r="72" spans="1:40" x14ac:dyDescent="0.25">
      <c r="A72" s="2">
        <v>29565</v>
      </c>
      <c r="B72" s="3">
        <v>416116.1</v>
      </c>
      <c r="C72" s="3">
        <v>0</v>
      </c>
      <c r="D72" s="3">
        <v>7822.69</v>
      </c>
      <c r="E72" s="3">
        <v>41016.47</v>
      </c>
      <c r="F72" s="3">
        <v>12.27942</v>
      </c>
      <c r="G72" s="3">
        <v>-187499.1</v>
      </c>
      <c r="H72" s="3">
        <v>262831.2</v>
      </c>
      <c r="I72" s="3">
        <v>49538410</v>
      </c>
      <c r="J72" s="3">
        <v>0</v>
      </c>
      <c r="K72" s="3">
        <v>0</v>
      </c>
      <c r="L72" s="3">
        <v>94425020</v>
      </c>
      <c r="M72" s="3">
        <v>3225795</v>
      </c>
      <c r="N72" s="3">
        <v>52610910</v>
      </c>
      <c r="O72" s="3">
        <v>9145073000</v>
      </c>
      <c r="P72" s="3">
        <v>16294.51</v>
      </c>
      <c r="Q72" s="3">
        <v>155531100000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160063.70000000001</v>
      </c>
      <c r="X72" s="3">
        <v>206285.2</v>
      </c>
      <c r="Y72" s="3">
        <v>0</v>
      </c>
      <c r="Z72" s="3">
        <v>0</v>
      </c>
      <c r="AA72" s="3">
        <v>1479.9469999999999</v>
      </c>
      <c r="AB72" s="3">
        <v>0</v>
      </c>
      <c r="AC72" s="3">
        <v>0</v>
      </c>
      <c r="AD72" s="3">
        <v>4704.3040000000001</v>
      </c>
      <c r="AE72" s="3">
        <v>234159.2</v>
      </c>
      <c r="AF72" s="3">
        <v>3586.7330000000002</v>
      </c>
      <c r="AG72" s="3">
        <v>0</v>
      </c>
      <c r="AH72" s="3">
        <v>0</v>
      </c>
      <c r="AI72" s="3">
        <v>-40847.15</v>
      </c>
      <c r="AJ72" s="3">
        <v>97256.14</v>
      </c>
      <c r="AK72" s="3">
        <v>26692.21</v>
      </c>
      <c r="AL72" s="3">
        <v>59181.17</v>
      </c>
      <c r="AM72" s="3">
        <v>163.68199999999999</v>
      </c>
      <c r="AN72" s="1">
        <v>2</v>
      </c>
    </row>
    <row r="73" spans="1:40" x14ac:dyDescent="0.25">
      <c r="A73" s="2">
        <v>29566</v>
      </c>
      <c r="B73" s="3">
        <v>420903.3</v>
      </c>
      <c r="C73" s="3">
        <v>0</v>
      </c>
      <c r="D73" s="3">
        <v>7265.027</v>
      </c>
      <c r="E73" s="3">
        <v>34607.43</v>
      </c>
      <c r="F73" s="3">
        <v>11.01534</v>
      </c>
      <c r="G73" s="3">
        <v>-186731.8</v>
      </c>
      <c r="H73" s="3">
        <v>133467.29999999999</v>
      </c>
      <c r="I73" s="3">
        <v>49247680</v>
      </c>
      <c r="J73" s="3">
        <v>0</v>
      </c>
      <c r="K73" s="3">
        <v>0</v>
      </c>
      <c r="L73" s="3">
        <v>94430840</v>
      </c>
      <c r="M73" s="3">
        <v>3105023</v>
      </c>
      <c r="N73" s="3">
        <v>52627190</v>
      </c>
      <c r="O73" s="3">
        <v>9144889000</v>
      </c>
      <c r="P73" s="3">
        <v>15623.71</v>
      </c>
      <c r="Q73" s="3">
        <v>155530700000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129363.9</v>
      </c>
      <c r="X73" s="3">
        <v>289869.90000000002</v>
      </c>
      <c r="Y73" s="3">
        <v>0</v>
      </c>
      <c r="Z73" s="3">
        <v>0</v>
      </c>
      <c r="AA73" s="3">
        <v>3230.931</v>
      </c>
      <c r="AB73" s="3">
        <v>0</v>
      </c>
      <c r="AC73" s="3">
        <v>0</v>
      </c>
      <c r="AD73" s="3">
        <v>4997.2219999999998</v>
      </c>
      <c r="AE73" s="3">
        <v>246025.7</v>
      </c>
      <c r="AF73" s="3">
        <v>3158.2629999999999</v>
      </c>
      <c r="AG73" s="3">
        <v>0</v>
      </c>
      <c r="AH73" s="3">
        <v>0</v>
      </c>
      <c r="AI73" s="3">
        <v>-40873.32</v>
      </c>
      <c r="AJ73" s="3">
        <v>91743.77</v>
      </c>
      <c r="AK73" s="3">
        <v>26745.7</v>
      </c>
      <c r="AL73" s="3">
        <v>75604.070000000007</v>
      </c>
      <c r="AM73" s="3">
        <v>862.5847</v>
      </c>
      <c r="AN73" s="1">
        <v>29</v>
      </c>
    </row>
    <row r="74" spans="1:40" x14ac:dyDescent="0.25">
      <c r="A74" s="2">
        <v>29567</v>
      </c>
      <c r="B74" s="3">
        <v>425756.4</v>
      </c>
      <c r="C74" s="3">
        <v>4.2184930000000002E-2</v>
      </c>
      <c r="D74" s="3">
        <v>7308.6840000000002</v>
      </c>
      <c r="E74" s="3">
        <v>29808.92</v>
      </c>
      <c r="F74" s="3">
        <v>10.248010000000001</v>
      </c>
      <c r="G74" s="3">
        <v>-179610.7</v>
      </c>
      <c r="H74" s="3">
        <v>64211.61</v>
      </c>
      <c r="I74" s="3">
        <v>48834390</v>
      </c>
      <c r="J74" s="3">
        <v>0</v>
      </c>
      <c r="K74" s="3">
        <v>0</v>
      </c>
      <c r="L74" s="3">
        <v>94433880</v>
      </c>
      <c r="M74" s="3">
        <v>2998659</v>
      </c>
      <c r="N74" s="3">
        <v>52654180</v>
      </c>
      <c r="O74" s="3">
        <v>9144687000</v>
      </c>
      <c r="P74" s="3">
        <v>15051.43</v>
      </c>
      <c r="Q74" s="3">
        <v>155530300000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69255.69</v>
      </c>
      <c r="X74" s="3">
        <v>407112.7</v>
      </c>
      <c r="Y74" s="3">
        <v>0</v>
      </c>
      <c r="Z74" s="3">
        <v>0</v>
      </c>
      <c r="AA74" s="3">
        <v>7159.4279999999999</v>
      </c>
      <c r="AB74" s="3">
        <v>0</v>
      </c>
      <c r="AC74" s="3">
        <v>0</v>
      </c>
      <c r="AD74" s="3">
        <v>5479.567</v>
      </c>
      <c r="AE74" s="3">
        <v>265365.40000000002</v>
      </c>
      <c r="AF74" s="3">
        <v>2882.25</v>
      </c>
      <c r="AG74" s="3">
        <v>0</v>
      </c>
      <c r="AH74" s="3">
        <v>0</v>
      </c>
      <c r="AI74" s="3">
        <v>-40358.69</v>
      </c>
      <c r="AJ74" s="3">
        <v>86381.05</v>
      </c>
      <c r="AK74" s="3">
        <v>26317.69</v>
      </c>
      <c r="AL74" s="3">
        <v>59527.35</v>
      </c>
      <c r="AM74" s="3">
        <v>6172.74</v>
      </c>
      <c r="AN74" s="1">
        <v>2</v>
      </c>
    </row>
    <row r="75" spans="1:40" x14ac:dyDescent="0.25">
      <c r="A75" s="2">
        <v>29568</v>
      </c>
      <c r="B75" s="3">
        <v>425785.7</v>
      </c>
      <c r="C75" s="3">
        <v>12.53509</v>
      </c>
      <c r="D75" s="3">
        <v>7090.9859999999999</v>
      </c>
      <c r="E75" s="3">
        <v>26204.3</v>
      </c>
      <c r="F75" s="3">
        <v>10.916700000000001</v>
      </c>
      <c r="G75" s="3">
        <v>-177209.5</v>
      </c>
      <c r="H75" s="3">
        <v>35373.53</v>
      </c>
      <c r="I75" s="3">
        <v>48331030</v>
      </c>
      <c r="J75" s="3">
        <v>0</v>
      </c>
      <c r="K75" s="3">
        <v>0</v>
      </c>
      <c r="L75" s="3">
        <v>94431280</v>
      </c>
      <c r="M75" s="3">
        <v>2907668</v>
      </c>
      <c r="N75" s="3">
        <v>52665570</v>
      </c>
      <c r="O75" s="3">
        <v>9144506000</v>
      </c>
      <c r="P75" s="3">
        <v>14528.65</v>
      </c>
      <c r="Q75" s="3">
        <v>155529800000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28838.080000000002</v>
      </c>
      <c r="X75" s="3">
        <v>491189.5</v>
      </c>
      <c r="Y75" s="3">
        <v>0</v>
      </c>
      <c r="Z75" s="3">
        <v>0</v>
      </c>
      <c r="AA75" s="3">
        <v>12792.84</v>
      </c>
      <c r="AB75" s="3">
        <v>0</v>
      </c>
      <c r="AC75" s="3">
        <v>0</v>
      </c>
      <c r="AD75" s="3">
        <v>6163.0039999999999</v>
      </c>
      <c r="AE75" s="3">
        <v>340372.7</v>
      </c>
      <c r="AF75" s="3">
        <v>2623.7649999999999</v>
      </c>
      <c r="AG75" s="3">
        <v>1.0104660000000001</v>
      </c>
      <c r="AH75" s="3">
        <v>0</v>
      </c>
      <c r="AI75" s="3">
        <v>-40579.54</v>
      </c>
      <c r="AJ75" s="3">
        <v>81463.88</v>
      </c>
      <c r="AK75" s="3">
        <v>26333.62</v>
      </c>
      <c r="AL75" s="3">
        <v>70203.72</v>
      </c>
      <c r="AM75" s="3">
        <v>12166.08</v>
      </c>
      <c r="AN75" s="1">
        <v>16</v>
      </c>
    </row>
    <row r="76" spans="1:40" x14ac:dyDescent="0.25">
      <c r="A76" s="2">
        <v>29569</v>
      </c>
      <c r="B76" s="3">
        <v>430631.5</v>
      </c>
      <c r="C76" s="3">
        <v>36.3733</v>
      </c>
      <c r="D76" s="3">
        <v>10050.709999999999</v>
      </c>
      <c r="E76" s="3">
        <v>25373.73</v>
      </c>
      <c r="F76" s="3">
        <v>10.5435</v>
      </c>
      <c r="G76" s="3">
        <v>-170730.3</v>
      </c>
      <c r="H76" s="3">
        <v>21651.96</v>
      </c>
      <c r="I76" s="3">
        <v>47754440</v>
      </c>
      <c r="J76" s="3">
        <v>0</v>
      </c>
      <c r="K76" s="3">
        <v>0</v>
      </c>
      <c r="L76" s="3">
        <v>94427220</v>
      </c>
      <c r="M76" s="3">
        <v>2834295</v>
      </c>
      <c r="N76" s="3">
        <v>52684180</v>
      </c>
      <c r="O76" s="3">
        <v>9144311000</v>
      </c>
      <c r="P76" s="3">
        <v>14086.54</v>
      </c>
      <c r="Q76" s="3">
        <v>155529200000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13721.57</v>
      </c>
      <c r="X76" s="3">
        <v>542950.5</v>
      </c>
      <c r="Y76" s="3">
        <v>0</v>
      </c>
      <c r="Z76" s="3">
        <v>0</v>
      </c>
      <c r="AA76" s="3">
        <v>19891.46</v>
      </c>
      <c r="AB76" s="3">
        <v>0</v>
      </c>
      <c r="AC76" s="3">
        <v>0</v>
      </c>
      <c r="AD76" s="3">
        <v>6402.7709999999997</v>
      </c>
      <c r="AE76" s="3">
        <v>350761.8</v>
      </c>
      <c r="AF76" s="3">
        <v>2464.9209999999998</v>
      </c>
      <c r="AG76" s="3">
        <v>10.54548</v>
      </c>
      <c r="AH76" s="3">
        <v>0</v>
      </c>
      <c r="AI76" s="3">
        <v>-40830.97</v>
      </c>
      <c r="AJ76" s="3">
        <v>77132.91</v>
      </c>
      <c r="AK76" s="3">
        <v>26002.21</v>
      </c>
      <c r="AL76" s="3">
        <v>58662.43</v>
      </c>
      <c r="AM76" s="3">
        <v>33589.74</v>
      </c>
      <c r="AN76" s="1">
        <v>2</v>
      </c>
    </row>
    <row r="77" spans="1:40" x14ac:dyDescent="0.25">
      <c r="A77" s="2">
        <v>29570</v>
      </c>
      <c r="B77" s="3">
        <v>430661.5</v>
      </c>
      <c r="C77" s="3">
        <v>182.02719999999999</v>
      </c>
      <c r="D77" s="3">
        <v>16907.09</v>
      </c>
      <c r="E77" s="3">
        <v>27109.85</v>
      </c>
      <c r="F77" s="3">
        <v>10.803839999999999</v>
      </c>
      <c r="G77" s="3">
        <v>-163877.20000000001</v>
      </c>
      <c r="H77" s="3">
        <v>13824.95</v>
      </c>
      <c r="I77" s="3">
        <v>46989340</v>
      </c>
      <c r="J77" s="3">
        <v>0</v>
      </c>
      <c r="K77" s="3">
        <v>0</v>
      </c>
      <c r="L77" s="3">
        <v>94434120</v>
      </c>
      <c r="M77" s="3">
        <v>2795124</v>
      </c>
      <c r="N77" s="3">
        <v>52701850</v>
      </c>
      <c r="O77" s="3">
        <v>9144121000</v>
      </c>
      <c r="P77" s="3">
        <v>13781.62</v>
      </c>
      <c r="Q77" s="3">
        <v>155528600000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7827.0119999999997</v>
      </c>
      <c r="X77" s="3">
        <v>665381.9</v>
      </c>
      <c r="Y77" s="3">
        <v>0</v>
      </c>
      <c r="Z77" s="3">
        <v>0</v>
      </c>
      <c r="AA77" s="3">
        <v>32570.86</v>
      </c>
      <c r="AB77" s="3">
        <v>0</v>
      </c>
      <c r="AC77" s="3">
        <v>0</v>
      </c>
      <c r="AD77" s="3">
        <v>7851.5770000000002</v>
      </c>
      <c r="AE77" s="3">
        <v>453975.8</v>
      </c>
      <c r="AF77" s="3">
        <v>2825.9650000000001</v>
      </c>
      <c r="AG77" s="3">
        <v>79.254990000000006</v>
      </c>
      <c r="AH77" s="3">
        <v>0</v>
      </c>
      <c r="AI77" s="3">
        <v>-40699.99</v>
      </c>
      <c r="AJ77" s="3">
        <v>76102.36</v>
      </c>
      <c r="AK77" s="3">
        <v>25680.54</v>
      </c>
      <c r="AL77" s="3">
        <v>58564.33</v>
      </c>
      <c r="AM77" s="3">
        <v>99458.09</v>
      </c>
      <c r="AN77" s="1">
        <v>2</v>
      </c>
    </row>
    <row r="78" spans="1:40" x14ac:dyDescent="0.25">
      <c r="A78" s="2">
        <v>29571</v>
      </c>
      <c r="B78" s="3">
        <v>430698.9</v>
      </c>
      <c r="C78" s="3">
        <v>1767.377</v>
      </c>
      <c r="D78" s="3">
        <v>43386.53</v>
      </c>
      <c r="E78" s="3">
        <v>42981.45</v>
      </c>
      <c r="F78" s="3">
        <v>13.76689</v>
      </c>
      <c r="G78" s="3">
        <v>-150629.1</v>
      </c>
      <c r="H78" s="3">
        <v>8984.1039999999994</v>
      </c>
      <c r="I78" s="3">
        <v>45734970</v>
      </c>
      <c r="J78" s="3">
        <v>0</v>
      </c>
      <c r="K78" s="3">
        <v>0</v>
      </c>
      <c r="L78" s="3">
        <v>94587760</v>
      </c>
      <c r="M78" s="3">
        <v>2879390</v>
      </c>
      <c r="N78" s="3">
        <v>52721940</v>
      </c>
      <c r="O78" s="3">
        <v>9143952000</v>
      </c>
      <c r="P78" s="3">
        <v>13817.87</v>
      </c>
      <c r="Q78" s="3">
        <v>155527800000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4840.8450000000003</v>
      </c>
      <c r="X78" s="3">
        <v>805390.4</v>
      </c>
      <c r="Y78" s="3">
        <v>0</v>
      </c>
      <c r="Z78" s="3">
        <v>0</v>
      </c>
      <c r="AA78" s="3">
        <v>55850.69</v>
      </c>
      <c r="AB78" s="3">
        <v>0</v>
      </c>
      <c r="AC78" s="3">
        <v>0</v>
      </c>
      <c r="AD78" s="3">
        <v>9078.1740000000009</v>
      </c>
      <c r="AE78" s="3">
        <v>582560.4</v>
      </c>
      <c r="AF78" s="3">
        <v>7888.8459999999995</v>
      </c>
      <c r="AG78" s="3">
        <v>216.5308</v>
      </c>
      <c r="AH78" s="3">
        <v>0</v>
      </c>
      <c r="AI78" s="3">
        <v>-40576.879999999997</v>
      </c>
      <c r="AJ78" s="3">
        <v>80958.759999999995</v>
      </c>
      <c r="AK78" s="3">
        <v>25118.48</v>
      </c>
      <c r="AL78" s="3">
        <v>61000.639999999999</v>
      </c>
      <c r="AM78" s="3">
        <v>446993.8</v>
      </c>
      <c r="AN78" s="1">
        <v>3</v>
      </c>
    </row>
    <row r="79" spans="1:40" x14ac:dyDescent="0.25">
      <c r="A79" s="2">
        <v>29572</v>
      </c>
      <c r="B79" s="3">
        <v>430719.6</v>
      </c>
      <c r="C79" s="3">
        <v>1112.296</v>
      </c>
      <c r="D79" s="3">
        <v>61101.84</v>
      </c>
      <c r="E79" s="3">
        <v>51939.59</v>
      </c>
      <c r="F79" s="3">
        <v>13.433350000000001</v>
      </c>
      <c r="G79" s="3">
        <v>-143197.29999999999</v>
      </c>
      <c r="H79" s="3">
        <v>6621.0330000000004</v>
      </c>
      <c r="I79" s="3">
        <v>44588910</v>
      </c>
      <c r="J79" s="3">
        <v>0</v>
      </c>
      <c r="K79" s="3">
        <v>0</v>
      </c>
      <c r="L79" s="3">
        <v>94688620</v>
      </c>
      <c r="M79" s="3">
        <v>2963684</v>
      </c>
      <c r="N79" s="3">
        <v>52748500</v>
      </c>
      <c r="O79" s="3">
        <v>9143785000</v>
      </c>
      <c r="P79" s="3">
        <v>13777.65</v>
      </c>
      <c r="Q79" s="3">
        <v>155527200000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2363.0700000000002</v>
      </c>
      <c r="X79" s="3">
        <v>696197.6</v>
      </c>
      <c r="Y79" s="3">
        <v>0</v>
      </c>
      <c r="Z79" s="3">
        <v>0</v>
      </c>
      <c r="AA79" s="3">
        <v>78776.850000000006</v>
      </c>
      <c r="AB79" s="3">
        <v>0</v>
      </c>
      <c r="AC79" s="3">
        <v>0</v>
      </c>
      <c r="AD79" s="3">
        <v>7721.9859999999999</v>
      </c>
      <c r="AE79" s="3">
        <v>484545.7</v>
      </c>
      <c r="AF79" s="3">
        <v>8691.3040000000001</v>
      </c>
      <c r="AG79" s="3">
        <v>113.9481</v>
      </c>
      <c r="AH79" s="3">
        <v>0</v>
      </c>
      <c r="AI79" s="3">
        <v>-40783.72</v>
      </c>
      <c r="AJ79" s="3">
        <v>85507.93</v>
      </c>
      <c r="AK79" s="3">
        <v>25221.52</v>
      </c>
      <c r="AL79" s="3">
        <v>59087.83</v>
      </c>
      <c r="AM79" s="3">
        <v>448638.2</v>
      </c>
      <c r="AN79" s="1">
        <v>2</v>
      </c>
    </row>
    <row r="80" spans="1:40" x14ac:dyDescent="0.25">
      <c r="A80" s="2">
        <v>29573</v>
      </c>
      <c r="B80" s="3">
        <v>430743.5</v>
      </c>
      <c r="C80" s="3">
        <v>1365.758</v>
      </c>
      <c r="D80" s="3">
        <v>56091.65</v>
      </c>
      <c r="E80" s="3">
        <v>56030.3</v>
      </c>
      <c r="F80" s="3">
        <v>12.86453</v>
      </c>
      <c r="G80" s="3">
        <v>-140591.1</v>
      </c>
      <c r="H80" s="3">
        <v>5360.1109999999999</v>
      </c>
      <c r="I80" s="3">
        <v>43533840</v>
      </c>
      <c r="J80" s="3">
        <v>0</v>
      </c>
      <c r="K80" s="3">
        <v>0</v>
      </c>
      <c r="L80" s="3">
        <v>94759510</v>
      </c>
      <c r="M80" s="3">
        <v>3024678</v>
      </c>
      <c r="N80" s="3">
        <v>52769940</v>
      </c>
      <c r="O80" s="3">
        <v>9143633000</v>
      </c>
      <c r="P80" s="3">
        <v>13760.31</v>
      </c>
      <c r="Q80" s="3">
        <v>155526500000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1260.922</v>
      </c>
      <c r="X80" s="3">
        <v>638388.19999999995</v>
      </c>
      <c r="Y80" s="3">
        <v>0</v>
      </c>
      <c r="Z80" s="3">
        <v>0</v>
      </c>
      <c r="AA80" s="3">
        <v>99987.71</v>
      </c>
      <c r="AB80" s="3">
        <v>0</v>
      </c>
      <c r="AC80" s="3">
        <v>0</v>
      </c>
      <c r="AD80" s="3">
        <v>7600.7619999999997</v>
      </c>
      <c r="AE80" s="3">
        <v>520237.3</v>
      </c>
      <c r="AF80" s="3">
        <v>7587.6850000000004</v>
      </c>
      <c r="AG80" s="3">
        <v>140.88839999999999</v>
      </c>
      <c r="AH80" s="3">
        <v>0</v>
      </c>
      <c r="AI80" s="3">
        <v>-40846.1</v>
      </c>
      <c r="AJ80" s="3">
        <v>85786.64</v>
      </c>
      <c r="AK80" s="3">
        <v>25412.66</v>
      </c>
      <c r="AL80" s="3">
        <v>64479.86</v>
      </c>
      <c r="AM80" s="3">
        <v>415167.7</v>
      </c>
      <c r="AN80" s="1">
        <v>4</v>
      </c>
    </row>
    <row r="81" spans="1:40" x14ac:dyDescent="0.25">
      <c r="A81" s="2">
        <v>29574</v>
      </c>
      <c r="B81" s="3">
        <v>430740.7</v>
      </c>
      <c r="C81" s="3">
        <v>1119.9349999999999</v>
      </c>
      <c r="D81" s="3">
        <v>87446.22</v>
      </c>
      <c r="E81" s="3">
        <v>64610.52</v>
      </c>
      <c r="F81" s="3">
        <v>13.43829</v>
      </c>
      <c r="G81" s="3">
        <v>-128812.4</v>
      </c>
      <c r="H81" s="3">
        <v>4432.3980000000001</v>
      </c>
      <c r="I81" s="3">
        <v>42414620</v>
      </c>
      <c r="J81" s="3">
        <v>0</v>
      </c>
      <c r="K81" s="3">
        <v>0</v>
      </c>
      <c r="L81" s="3">
        <v>94817010</v>
      </c>
      <c r="M81" s="3">
        <v>3092966</v>
      </c>
      <c r="N81" s="3">
        <v>52786890</v>
      </c>
      <c r="O81" s="3">
        <v>9143502000</v>
      </c>
      <c r="P81" s="3">
        <v>13921.43</v>
      </c>
      <c r="Q81" s="3">
        <v>155525900000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927.71310000000005</v>
      </c>
      <c r="X81" s="3">
        <v>642633.6</v>
      </c>
      <c r="Y81" s="3">
        <v>0</v>
      </c>
      <c r="Z81" s="3">
        <v>0</v>
      </c>
      <c r="AA81" s="3">
        <v>121962.7</v>
      </c>
      <c r="AB81" s="3">
        <v>0</v>
      </c>
      <c r="AC81" s="3">
        <v>0</v>
      </c>
      <c r="AD81" s="3">
        <v>7333.7979999999998</v>
      </c>
      <c r="AE81" s="3">
        <v>487458.9</v>
      </c>
      <c r="AF81" s="3">
        <v>9101.3590000000004</v>
      </c>
      <c r="AG81" s="3">
        <v>102.30070000000001</v>
      </c>
      <c r="AH81" s="3">
        <v>0</v>
      </c>
      <c r="AI81" s="3">
        <v>-40911.43</v>
      </c>
      <c r="AJ81" s="3">
        <v>89039.2</v>
      </c>
      <c r="AK81" s="3">
        <v>25656.82</v>
      </c>
      <c r="AL81" s="3">
        <v>72220.7</v>
      </c>
      <c r="AM81" s="3">
        <v>475370.9</v>
      </c>
      <c r="AN81" s="1">
        <v>29</v>
      </c>
    </row>
    <row r="82" spans="1:40" x14ac:dyDescent="0.25">
      <c r="A82" s="2">
        <v>29575</v>
      </c>
      <c r="B82" s="3">
        <v>430727.5</v>
      </c>
      <c r="C82" s="3">
        <v>757.08230000000003</v>
      </c>
      <c r="D82" s="3">
        <v>67171.539999999994</v>
      </c>
      <c r="E82" s="3">
        <v>60031.78</v>
      </c>
      <c r="F82" s="3">
        <v>11.908429999999999</v>
      </c>
      <c r="G82" s="3">
        <v>-135574.20000000001</v>
      </c>
      <c r="H82" s="3">
        <v>3873.1309999999999</v>
      </c>
      <c r="I82" s="3">
        <v>41535830</v>
      </c>
      <c r="J82" s="3">
        <v>0</v>
      </c>
      <c r="K82" s="3">
        <v>0</v>
      </c>
      <c r="L82" s="3">
        <v>94798270</v>
      </c>
      <c r="M82" s="3">
        <v>3088551</v>
      </c>
      <c r="N82" s="3">
        <v>52812060</v>
      </c>
      <c r="O82" s="3">
        <v>9143350000</v>
      </c>
      <c r="P82" s="3">
        <v>13768.11</v>
      </c>
      <c r="Q82" s="3">
        <v>155525300000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559.26660000000004</v>
      </c>
      <c r="X82" s="3">
        <v>570020</v>
      </c>
      <c r="Y82" s="3">
        <v>0</v>
      </c>
      <c r="Z82" s="3">
        <v>0</v>
      </c>
      <c r="AA82" s="3">
        <v>133677.5</v>
      </c>
      <c r="AB82" s="3">
        <v>0</v>
      </c>
      <c r="AC82" s="3">
        <v>0</v>
      </c>
      <c r="AD82" s="3">
        <v>6971.0140000000001</v>
      </c>
      <c r="AE82" s="3">
        <v>450391.9</v>
      </c>
      <c r="AF82" s="3">
        <v>7003.0969999999998</v>
      </c>
      <c r="AG82" s="3">
        <v>57.851990000000001</v>
      </c>
      <c r="AH82" s="3">
        <v>0</v>
      </c>
      <c r="AI82" s="3">
        <v>-40965.879999999997</v>
      </c>
      <c r="AJ82" s="3">
        <v>85796.67</v>
      </c>
      <c r="AK82" s="3">
        <v>25586.3</v>
      </c>
      <c r="AL82" s="3">
        <v>60761.24</v>
      </c>
      <c r="AM82" s="3">
        <v>307951.8</v>
      </c>
      <c r="AN82" s="1">
        <v>3</v>
      </c>
    </row>
    <row r="83" spans="1:40" x14ac:dyDescent="0.25">
      <c r="A83" s="2">
        <v>29576</v>
      </c>
      <c r="B83" s="3">
        <v>443301.8</v>
      </c>
      <c r="C83" s="3">
        <v>9073.4009999999998</v>
      </c>
      <c r="D83" s="3">
        <v>277501.5</v>
      </c>
      <c r="E83" s="3">
        <v>134613.4</v>
      </c>
      <c r="F83" s="3">
        <v>35.511229999999998</v>
      </c>
      <c r="G83" s="3">
        <v>-65272.26</v>
      </c>
      <c r="H83" s="3">
        <v>512191.3</v>
      </c>
      <c r="I83" s="3">
        <v>40703870</v>
      </c>
      <c r="J83" s="3">
        <v>0</v>
      </c>
      <c r="K83" s="3">
        <v>0</v>
      </c>
      <c r="L83" s="3">
        <v>95714970</v>
      </c>
      <c r="M83" s="3">
        <v>3701994</v>
      </c>
      <c r="N83" s="3">
        <v>52874140</v>
      </c>
      <c r="O83" s="3">
        <v>9143278000</v>
      </c>
      <c r="P83" s="3">
        <v>16958.48</v>
      </c>
      <c r="Q83" s="3">
        <v>155525800000</v>
      </c>
      <c r="R83" s="3">
        <v>0</v>
      </c>
      <c r="S83" s="3">
        <v>3198162</v>
      </c>
      <c r="T83" s="3">
        <v>0</v>
      </c>
      <c r="U83" s="3">
        <v>0</v>
      </c>
      <c r="V83" s="3">
        <v>0</v>
      </c>
      <c r="W83" s="3">
        <v>0</v>
      </c>
      <c r="X83" s="3">
        <v>513019.6</v>
      </c>
      <c r="Y83" s="3">
        <v>0</v>
      </c>
      <c r="Z83" s="3">
        <v>0</v>
      </c>
      <c r="AA83" s="3">
        <v>77452.490000000005</v>
      </c>
      <c r="AB83" s="3">
        <v>0</v>
      </c>
      <c r="AC83" s="3">
        <v>0</v>
      </c>
      <c r="AD83" s="3">
        <v>6563.3959999999997</v>
      </c>
      <c r="AE83" s="3">
        <v>437870.6</v>
      </c>
      <c r="AF83" s="3">
        <v>46495.34</v>
      </c>
      <c r="AG83" s="3">
        <v>949.70500000000004</v>
      </c>
      <c r="AH83" s="3">
        <v>0</v>
      </c>
      <c r="AI83" s="3">
        <v>-40911.120000000003</v>
      </c>
      <c r="AJ83" s="3">
        <v>129579</v>
      </c>
      <c r="AK83" s="3">
        <v>26009.54</v>
      </c>
      <c r="AL83" s="3">
        <v>67627.509999999995</v>
      </c>
      <c r="AM83" s="3">
        <v>2183716</v>
      </c>
      <c r="AN83" s="1">
        <v>8</v>
      </c>
    </row>
    <row r="84" spans="1:40" x14ac:dyDescent="0.25">
      <c r="A84" s="2">
        <v>29577</v>
      </c>
      <c r="B84" s="3">
        <v>442951.7</v>
      </c>
      <c r="C84" s="3">
        <v>0</v>
      </c>
      <c r="D84" s="3">
        <v>9231.8330000000005</v>
      </c>
      <c r="E84" s="3">
        <v>63946.87</v>
      </c>
      <c r="F84" s="3">
        <v>15.475759999999999</v>
      </c>
      <c r="G84" s="3">
        <v>-152561.79999999999</v>
      </c>
      <c r="H84" s="3">
        <v>186528.2</v>
      </c>
      <c r="I84" s="3">
        <v>40401990</v>
      </c>
      <c r="J84" s="3">
        <v>0</v>
      </c>
      <c r="K84" s="3">
        <v>0</v>
      </c>
      <c r="L84" s="3">
        <v>95545190</v>
      </c>
      <c r="M84" s="3">
        <v>3528428</v>
      </c>
      <c r="N84" s="3">
        <v>52910400</v>
      </c>
      <c r="O84" s="3">
        <v>9143119000</v>
      </c>
      <c r="P84" s="3">
        <v>15955.8</v>
      </c>
      <c r="Q84" s="3">
        <v>155525200000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325663</v>
      </c>
      <c r="X84" s="3">
        <v>267605.40000000002</v>
      </c>
      <c r="Y84" s="3">
        <v>0</v>
      </c>
      <c r="Z84" s="3">
        <v>0</v>
      </c>
      <c r="AA84" s="3">
        <v>213699.4</v>
      </c>
      <c r="AB84" s="3">
        <v>0</v>
      </c>
      <c r="AC84" s="3">
        <v>0</v>
      </c>
      <c r="AD84" s="3">
        <v>6918.1949999999997</v>
      </c>
      <c r="AE84" s="3">
        <v>469405</v>
      </c>
      <c r="AF84" s="3">
        <v>5002.4930000000004</v>
      </c>
      <c r="AG84" s="3">
        <v>0</v>
      </c>
      <c r="AH84" s="3">
        <v>0</v>
      </c>
      <c r="AI84" s="3">
        <v>-41170.14</v>
      </c>
      <c r="AJ84" s="3">
        <v>104115.4</v>
      </c>
      <c r="AK84" s="3">
        <v>26943.52</v>
      </c>
      <c r="AL84" s="3">
        <v>68003.62</v>
      </c>
      <c r="AM84" s="3">
        <v>34272.980000000003</v>
      </c>
      <c r="AN84" s="1">
        <v>8</v>
      </c>
    </row>
    <row r="85" spans="1:40" x14ac:dyDescent="0.25">
      <c r="A85" s="2">
        <v>29578</v>
      </c>
      <c r="B85" s="3">
        <v>443565.6</v>
      </c>
      <c r="C85" s="3">
        <v>6724.8540000000003</v>
      </c>
      <c r="D85" s="3">
        <v>362437.9</v>
      </c>
      <c r="E85" s="3">
        <v>158386.79999999999</v>
      </c>
      <c r="F85" s="3">
        <v>51.029519999999998</v>
      </c>
      <c r="G85" s="3">
        <v>-63821.2</v>
      </c>
      <c r="H85" s="3">
        <v>524031.7</v>
      </c>
      <c r="I85" s="3">
        <v>39696740</v>
      </c>
      <c r="J85" s="3">
        <v>0</v>
      </c>
      <c r="K85" s="3">
        <v>0</v>
      </c>
      <c r="L85" s="3">
        <v>96290320</v>
      </c>
      <c r="M85" s="3">
        <v>4154519</v>
      </c>
      <c r="N85" s="3">
        <v>53000700</v>
      </c>
      <c r="O85" s="3">
        <v>9143038000</v>
      </c>
      <c r="P85" s="3">
        <v>20074.830000000002</v>
      </c>
      <c r="Q85" s="3">
        <v>155525700000</v>
      </c>
      <c r="R85" s="3">
        <v>0</v>
      </c>
      <c r="S85" s="3">
        <v>3198162</v>
      </c>
      <c r="T85" s="3">
        <v>0</v>
      </c>
      <c r="U85" s="3">
        <v>0</v>
      </c>
      <c r="V85" s="3">
        <v>0</v>
      </c>
      <c r="W85" s="3">
        <v>0</v>
      </c>
      <c r="X85" s="3">
        <v>509321.2</v>
      </c>
      <c r="Y85" s="3">
        <v>0</v>
      </c>
      <c r="Z85" s="3">
        <v>0</v>
      </c>
      <c r="AA85" s="3">
        <v>127876.4</v>
      </c>
      <c r="AB85" s="3">
        <v>0</v>
      </c>
      <c r="AC85" s="3">
        <v>0</v>
      </c>
      <c r="AD85" s="3">
        <v>6604.4769999999999</v>
      </c>
      <c r="AE85" s="3">
        <v>453158.6</v>
      </c>
      <c r="AF85" s="3">
        <v>73726.759999999995</v>
      </c>
      <c r="AG85" s="3">
        <v>815.81389999999999</v>
      </c>
      <c r="AH85" s="3">
        <v>0</v>
      </c>
      <c r="AI85" s="3">
        <v>-40969.730000000003</v>
      </c>
      <c r="AJ85" s="3">
        <v>152047.1</v>
      </c>
      <c r="AK85" s="3">
        <v>26163.82</v>
      </c>
      <c r="AL85" s="3">
        <v>61876.9</v>
      </c>
      <c r="AM85" s="3">
        <v>2233990</v>
      </c>
      <c r="AN85" s="1">
        <v>3</v>
      </c>
    </row>
    <row r="86" spans="1:40" x14ac:dyDescent="0.25">
      <c r="A86" s="2">
        <v>29579</v>
      </c>
      <c r="B86" s="3">
        <v>443051.3</v>
      </c>
      <c r="C86" s="3">
        <v>0</v>
      </c>
      <c r="D86" s="3">
        <v>8175.5370000000003</v>
      </c>
      <c r="E86" s="3">
        <v>74425.16</v>
      </c>
      <c r="F86" s="3">
        <v>18.867819999999998</v>
      </c>
      <c r="G86" s="3">
        <v>-143468</v>
      </c>
      <c r="H86" s="3">
        <v>242587.7</v>
      </c>
      <c r="I86" s="3">
        <v>39489820</v>
      </c>
      <c r="J86" s="3">
        <v>0</v>
      </c>
      <c r="K86" s="3">
        <v>0</v>
      </c>
      <c r="L86" s="3">
        <v>96135510</v>
      </c>
      <c r="M86" s="3">
        <v>3915350</v>
      </c>
      <c r="N86" s="3">
        <v>53055920</v>
      </c>
      <c r="O86" s="3">
        <v>9142886000</v>
      </c>
      <c r="P86" s="3">
        <v>17967.32</v>
      </c>
      <c r="Q86" s="3">
        <v>155525200000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281444</v>
      </c>
      <c r="X86" s="3">
        <v>203518.6</v>
      </c>
      <c r="Y86" s="3">
        <v>0</v>
      </c>
      <c r="Z86" s="3">
        <v>0</v>
      </c>
      <c r="AA86" s="3">
        <v>204620</v>
      </c>
      <c r="AB86" s="3">
        <v>0</v>
      </c>
      <c r="AC86" s="3">
        <v>0</v>
      </c>
      <c r="AD86" s="3">
        <v>5316.857</v>
      </c>
      <c r="AE86" s="3">
        <v>348422.2</v>
      </c>
      <c r="AF86" s="3">
        <v>5885.58</v>
      </c>
      <c r="AG86" s="3">
        <v>0</v>
      </c>
      <c r="AH86" s="3">
        <v>0</v>
      </c>
      <c r="AI86" s="3">
        <v>-41344.980000000003</v>
      </c>
      <c r="AJ86" s="3">
        <v>118964.5</v>
      </c>
      <c r="AK86" s="3">
        <v>26343.14</v>
      </c>
      <c r="AL86" s="3">
        <v>63899.360000000001</v>
      </c>
      <c r="AM86" s="3">
        <v>3400.895</v>
      </c>
      <c r="AN86" s="1">
        <v>4</v>
      </c>
    </row>
    <row r="87" spans="1:40" x14ac:dyDescent="0.25">
      <c r="A87" s="2">
        <v>29580</v>
      </c>
      <c r="B87" s="3">
        <v>443016.9</v>
      </c>
      <c r="C87" s="3">
        <v>4.4700369999999996</v>
      </c>
      <c r="D87" s="3">
        <v>20904.68</v>
      </c>
      <c r="E87" s="3">
        <v>73709.009999999995</v>
      </c>
      <c r="F87" s="3">
        <v>16.645589999999999</v>
      </c>
      <c r="G87" s="3">
        <v>-158157.1</v>
      </c>
      <c r="H87" s="3">
        <v>49221.97</v>
      </c>
      <c r="I87" s="3">
        <v>38849200</v>
      </c>
      <c r="J87" s="3">
        <v>0</v>
      </c>
      <c r="K87" s="3">
        <v>0</v>
      </c>
      <c r="L87" s="3">
        <v>95893570</v>
      </c>
      <c r="M87" s="3">
        <v>3768067</v>
      </c>
      <c r="N87" s="3">
        <v>53096480</v>
      </c>
      <c r="O87" s="3">
        <v>9142720000</v>
      </c>
      <c r="P87" s="3">
        <v>16969.23</v>
      </c>
      <c r="Q87" s="3">
        <v>155524400000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193365.8</v>
      </c>
      <c r="X87" s="3">
        <v>468559.5</v>
      </c>
      <c r="Y87" s="3">
        <v>0</v>
      </c>
      <c r="Z87" s="3">
        <v>0</v>
      </c>
      <c r="AA87" s="3">
        <v>368487.1</v>
      </c>
      <c r="AB87" s="3">
        <v>0</v>
      </c>
      <c r="AC87" s="3">
        <v>0</v>
      </c>
      <c r="AD87" s="3">
        <v>8434.7690000000002</v>
      </c>
      <c r="AE87" s="3">
        <v>630457</v>
      </c>
      <c r="AF87" s="3">
        <v>5791.3069999999998</v>
      </c>
      <c r="AG87" s="3">
        <v>1.398683E-10</v>
      </c>
      <c r="AH87" s="3">
        <v>0</v>
      </c>
      <c r="AI87" s="3">
        <v>-41150.46</v>
      </c>
      <c r="AJ87" s="3">
        <v>108535</v>
      </c>
      <c r="AK87" s="3">
        <v>26126.11</v>
      </c>
      <c r="AL87" s="3">
        <v>68131.839999999997</v>
      </c>
      <c r="AM87" s="3">
        <v>172060</v>
      </c>
      <c r="AN87" s="1">
        <v>16</v>
      </c>
    </row>
    <row r="88" spans="1:40" x14ac:dyDescent="0.25">
      <c r="A88" s="2">
        <v>29581</v>
      </c>
      <c r="B88" s="3">
        <v>443018</v>
      </c>
      <c r="C88" s="3">
        <v>100.7491</v>
      </c>
      <c r="D88" s="3">
        <v>135448.70000000001</v>
      </c>
      <c r="E88" s="3">
        <v>104221.8</v>
      </c>
      <c r="F88" s="3">
        <v>20.388380000000002</v>
      </c>
      <c r="G88" s="3">
        <v>-124388.3</v>
      </c>
      <c r="H88" s="3">
        <v>17547.77</v>
      </c>
      <c r="I88" s="3">
        <v>37427710</v>
      </c>
      <c r="J88" s="3">
        <v>0</v>
      </c>
      <c r="K88" s="3">
        <v>0</v>
      </c>
      <c r="L88" s="3">
        <v>95807800</v>
      </c>
      <c r="M88" s="3">
        <v>3825036</v>
      </c>
      <c r="N88" s="3">
        <v>53151360</v>
      </c>
      <c r="O88" s="3">
        <v>9142576000</v>
      </c>
      <c r="P88" s="3">
        <v>17448.23</v>
      </c>
      <c r="Q88" s="3">
        <v>155523600000</v>
      </c>
      <c r="R88" s="3">
        <v>0</v>
      </c>
      <c r="S88" s="3">
        <v>0</v>
      </c>
      <c r="T88" s="3">
        <v>0</v>
      </c>
      <c r="U88" s="3">
        <v>0</v>
      </c>
      <c r="V88" s="3">
        <v>0</v>
      </c>
      <c r="W88" s="3">
        <v>31674.2</v>
      </c>
      <c r="X88" s="3">
        <v>685932.4</v>
      </c>
      <c r="Y88" s="3">
        <v>0</v>
      </c>
      <c r="Z88" s="3">
        <v>0</v>
      </c>
      <c r="AA88" s="3">
        <v>415807.4</v>
      </c>
      <c r="AB88" s="3">
        <v>0</v>
      </c>
      <c r="AC88" s="3">
        <v>0</v>
      </c>
      <c r="AD88" s="3">
        <v>8887.2819999999992</v>
      </c>
      <c r="AE88" s="3">
        <v>673096.5</v>
      </c>
      <c r="AF88" s="3">
        <v>10751.71</v>
      </c>
      <c r="AG88" s="3">
        <v>2.4761790000000001</v>
      </c>
      <c r="AH88" s="3">
        <v>0</v>
      </c>
      <c r="AI88" s="3">
        <v>-41163.58</v>
      </c>
      <c r="AJ88" s="3">
        <v>115554.5</v>
      </c>
      <c r="AK88" s="3">
        <v>25732.18</v>
      </c>
      <c r="AL88" s="3">
        <v>60820.07</v>
      </c>
      <c r="AM88" s="3">
        <v>735458</v>
      </c>
      <c r="AN88" s="1">
        <v>3</v>
      </c>
    </row>
    <row r="89" spans="1:40" x14ac:dyDescent="0.25">
      <c r="A89" s="2">
        <v>29582</v>
      </c>
      <c r="B89" s="3">
        <v>438132</v>
      </c>
      <c r="C89" s="3">
        <v>3.0682369999999999</v>
      </c>
      <c r="D89" s="3">
        <v>74353.100000000006</v>
      </c>
      <c r="E89" s="3">
        <v>85127.22</v>
      </c>
      <c r="F89" s="3">
        <v>16.702590000000001</v>
      </c>
      <c r="G89" s="3">
        <v>-132145.1</v>
      </c>
      <c r="H89" s="3">
        <v>10274.5</v>
      </c>
      <c r="I89" s="3">
        <v>36532080</v>
      </c>
      <c r="J89" s="3">
        <v>0</v>
      </c>
      <c r="K89" s="3">
        <v>0</v>
      </c>
      <c r="L89" s="3">
        <v>95658100</v>
      </c>
      <c r="M89" s="3">
        <v>3697700</v>
      </c>
      <c r="N89" s="3">
        <v>53197870</v>
      </c>
      <c r="O89" s="3">
        <v>9142431000</v>
      </c>
      <c r="P89" s="3">
        <v>17007.04</v>
      </c>
      <c r="Q89" s="3">
        <v>155523000000</v>
      </c>
      <c r="R89" s="3">
        <v>0</v>
      </c>
      <c r="S89" s="3">
        <v>0</v>
      </c>
      <c r="T89" s="3">
        <v>0</v>
      </c>
      <c r="U89" s="3">
        <v>0</v>
      </c>
      <c r="V89" s="3">
        <v>0</v>
      </c>
      <c r="W89" s="3">
        <v>7273.2759999999998</v>
      </c>
      <c r="X89" s="3">
        <v>558065.5</v>
      </c>
      <c r="Y89" s="3">
        <v>0</v>
      </c>
      <c r="Z89" s="3">
        <v>0</v>
      </c>
      <c r="AA89" s="3">
        <v>357017.9</v>
      </c>
      <c r="AB89" s="3">
        <v>0</v>
      </c>
      <c r="AC89" s="3">
        <v>0</v>
      </c>
      <c r="AD89" s="3">
        <v>7009.69</v>
      </c>
      <c r="AE89" s="3">
        <v>475634.8</v>
      </c>
      <c r="AF89" s="3">
        <v>8148.317</v>
      </c>
      <c r="AG89" s="3">
        <v>2.6408710000000002E-10</v>
      </c>
      <c r="AH89" s="3">
        <v>0</v>
      </c>
      <c r="AI89" s="3">
        <v>-41494.97</v>
      </c>
      <c r="AJ89" s="3">
        <v>109500.2</v>
      </c>
      <c r="AK89" s="3">
        <v>25939.15</v>
      </c>
      <c r="AL89" s="3">
        <v>63141.53</v>
      </c>
      <c r="AM89" s="3">
        <v>337561.5</v>
      </c>
      <c r="AN89" s="1">
        <v>4</v>
      </c>
    </row>
    <row r="90" spans="1:40" x14ac:dyDescent="0.25">
      <c r="A90" s="2">
        <v>29583</v>
      </c>
      <c r="B90" s="3">
        <v>438172.4</v>
      </c>
      <c r="C90" s="3">
        <v>374.30130000000003</v>
      </c>
      <c r="D90" s="3">
        <v>143370.5</v>
      </c>
      <c r="E90" s="3">
        <v>101239.8</v>
      </c>
      <c r="F90" s="3">
        <v>17.751580000000001</v>
      </c>
      <c r="G90" s="3">
        <v>-115156.6</v>
      </c>
      <c r="H90" s="3">
        <v>6829.7420000000002</v>
      </c>
      <c r="I90" s="3">
        <v>35235120</v>
      </c>
      <c r="J90" s="3">
        <v>0</v>
      </c>
      <c r="K90" s="3">
        <v>0</v>
      </c>
      <c r="L90" s="3">
        <v>95500210</v>
      </c>
      <c r="M90" s="3">
        <v>3775701</v>
      </c>
      <c r="N90" s="3">
        <v>53251880</v>
      </c>
      <c r="O90" s="3">
        <v>9142297000</v>
      </c>
      <c r="P90" s="3">
        <v>17261.39</v>
      </c>
      <c r="Q90" s="3">
        <v>155522300000</v>
      </c>
      <c r="R90" s="3">
        <v>0</v>
      </c>
      <c r="S90" s="3">
        <v>0</v>
      </c>
      <c r="T90" s="3">
        <v>0</v>
      </c>
      <c r="U90" s="3">
        <v>0</v>
      </c>
      <c r="V90" s="3">
        <v>0</v>
      </c>
      <c r="W90" s="3">
        <v>3444.7550000000001</v>
      </c>
      <c r="X90" s="3">
        <v>591248.19999999995</v>
      </c>
      <c r="Y90" s="3">
        <v>0</v>
      </c>
      <c r="Z90" s="3">
        <v>0</v>
      </c>
      <c r="AA90" s="3">
        <v>435202.2</v>
      </c>
      <c r="AB90" s="3">
        <v>0</v>
      </c>
      <c r="AC90" s="3">
        <v>0</v>
      </c>
      <c r="AD90" s="3">
        <v>7878.1629999999996</v>
      </c>
      <c r="AE90" s="3">
        <v>661580.9</v>
      </c>
      <c r="AF90" s="3">
        <v>10440.08</v>
      </c>
      <c r="AG90" s="3">
        <v>49.819240000000001</v>
      </c>
      <c r="AH90" s="3">
        <v>0</v>
      </c>
      <c r="AI90" s="3">
        <v>-41313.94</v>
      </c>
      <c r="AJ90" s="3">
        <v>114576.2</v>
      </c>
      <c r="AK90" s="3">
        <v>25716.92</v>
      </c>
      <c r="AL90" s="3">
        <v>60712.68</v>
      </c>
      <c r="AM90" s="3">
        <v>705285.1</v>
      </c>
      <c r="AN90" s="1">
        <v>3</v>
      </c>
    </row>
    <row r="91" spans="1:40" x14ac:dyDescent="0.25">
      <c r="A91" s="2">
        <v>29584</v>
      </c>
      <c r="B91" s="3">
        <v>433236.6</v>
      </c>
      <c r="C91" s="3">
        <v>26.408580000000001</v>
      </c>
      <c r="D91" s="3">
        <v>43845.16</v>
      </c>
      <c r="E91" s="3">
        <v>74848.649999999994</v>
      </c>
      <c r="F91" s="3">
        <v>13.67215</v>
      </c>
      <c r="G91" s="3">
        <v>-144634.9</v>
      </c>
      <c r="H91" s="3">
        <v>5262.97</v>
      </c>
      <c r="I91" s="3">
        <v>34545260</v>
      </c>
      <c r="J91" s="3">
        <v>0</v>
      </c>
      <c r="K91" s="3">
        <v>0</v>
      </c>
      <c r="L91" s="3">
        <v>95282470</v>
      </c>
      <c r="M91" s="3">
        <v>3611701</v>
      </c>
      <c r="N91" s="3">
        <v>53288270</v>
      </c>
      <c r="O91" s="3">
        <v>9142148000</v>
      </c>
      <c r="P91" s="3">
        <v>16723.09</v>
      </c>
      <c r="Q91" s="3">
        <v>155521700000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1566.7719999999999</v>
      </c>
      <c r="X91" s="3">
        <v>485622.2</v>
      </c>
      <c r="Y91" s="3">
        <v>0</v>
      </c>
      <c r="Z91" s="3">
        <v>0</v>
      </c>
      <c r="AA91" s="3">
        <v>377068.2</v>
      </c>
      <c r="AB91" s="3">
        <v>0</v>
      </c>
      <c r="AC91" s="3">
        <v>0</v>
      </c>
      <c r="AD91" s="3">
        <v>6340.5119999999997</v>
      </c>
      <c r="AE91" s="3">
        <v>488585.7</v>
      </c>
      <c r="AF91" s="3">
        <v>6060.7510000000002</v>
      </c>
      <c r="AG91" s="3">
        <v>0.13742470000000001</v>
      </c>
      <c r="AH91" s="3">
        <v>0</v>
      </c>
      <c r="AI91" s="3">
        <v>-41556.29</v>
      </c>
      <c r="AJ91" s="3">
        <v>105381.4</v>
      </c>
      <c r="AK91" s="3">
        <v>26028.22</v>
      </c>
      <c r="AL91" s="3">
        <v>69141.09</v>
      </c>
      <c r="AM91" s="3">
        <v>204213.7</v>
      </c>
      <c r="AN91" s="1">
        <v>17</v>
      </c>
    </row>
    <row r="92" spans="1:40" x14ac:dyDescent="0.25">
      <c r="A92" s="2">
        <v>29585</v>
      </c>
      <c r="B92" s="3">
        <v>445279.8</v>
      </c>
      <c r="C92" s="3">
        <v>0.93811100000000003</v>
      </c>
      <c r="D92" s="3">
        <v>25055.63</v>
      </c>
      <c r="E92" s="3">
        <v>59719.63</v>
      </c>
      <c r="F92" s="3">
        <v>11.79045</v>
      </c>
      <c r="G92" s="3">
        <v>-150757.9</v>
      </c>
      <c r="H92" s="3">
        <v>4278.9610000000002</v>
      </c>
      <c r="I92" s="3">
        <v>33984560</v>
      </c>
      <c r="J92" s="3">
        <v>0</v>
      </c>
      <c r="K92" s="3">
        <v>0</v>
      </c>
      <c r="L92" s="3">
        <v>95053250</v>
      </c>
      <c r="M92" s="3">
        <v>3436986</v>
      </c>
      <c r="N92" s="3">
        <v>53322690</v>
      </c>
      <c r="O92" s="3">
        <v>9141985000</v>
      </c>
      <c r="P92" s="3">
        <v>16178.93</v>
      </c>
      <c r="Q92" s="3">
        <v>155521100000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984.0086</v>
      </c>
      <c r="X92" s="3">
        <v>445188.1</v>
      </c>
      <c r="Y92" s="3">
        <v>0</v>
      </c>
      <c r="Z92" s="3">
        <v>0</v>
      </c>
      <c r="AA92" s="3">
        <v>354674.8</v>
      </c>
      <c r="AB92" s="3">
        <v>0</v>
      </c>
      <c r="AC92" s="3">
        <v>0</v>
      </c>
      <c r="AD92" s="3">
        <v>6160.9290000000001</v>
      </c>
      <c r="AE92" s="3">
        <v>433463.6</v>
      </c>
      <c r="AF92" s="3">
        <v>4955.5540000000001</v>
      </c>
      <c r="AG92" s="3">
        <v>1.182845E-11</v>
      </c>
      <c r="AH92" s="3">
        <v>0</v>
      </c>
      <c r="AI92" s="3">
        <v>-41621.440000000002</v>
      </c>
      <c r="AJ92" s="3">
        <v>97219.839999999997</v>
      </c>
      <c r="AK92" s="3">
        <v>25991.5</v>
      </c>
      <c r="AL92" s="3">
        <v>62945.49</v>
      </c>
      <c r="AM92" s="3">
        <v>115511.6</v>
      </c>
      <c r="AN92" s="1">
        <v>4</v>
      </c>
    </row>
    <row r="93" spans="1:40" x14ac:dyDescent="0.25">
      <c r="A93" s="2">
        <v>29586</v>
      </c>
      <c r="B93" s="3">
        <v>445342.8</v>
      </c>
      <c r="C93" s="3">
        <v>0</v>
      </c>
      <c r="D93" s="3">
        <v>13910</v>
      </c>
      <c r="E93" s="3">
        <v>45268.98</v>
      </c>
      <c r="F93" s="3">
        <v>10.54509</v>
      </c>
      <c r="G93" s="3">
        <v>-156758.20000000001</v>
      </c>
      <c r="H93" s="3">
        <v>3729.06</v>
      </c>
      <c r="I93" s="3">
        <v>33572760</v>
      </c>
      <c r="J93" s="3">
        <v>0</v>
      </c>
      <c r="K93" s="3">
        <v>0</v>
      </c>
      <c r="L93" s="3">
        <v>94887650</v>
      </c>
      <c r="M93" s="3">
        <v>3245116</v>
      </c>
      <c r="N93" s="3">
        <v>53348010</v>
      </c>
      <c r="O93" s="3">
        <v>9141819000</v>
      </c>
      <c r="P93" s="3">
        <v>15656.22</v>
      </c>
      <c r="Q93" s="3">
        <v>155520600000</v>
      </c>
      <c r="R93" s="3">
        <v>0</v>
      </c>
      <c r="S93" s="3">
        <v>0</v>
      </c>
      <c r="T93" s="3">
        <v>0</v>
      </c>
      <c r="U93" s="3">
        <v>0</v>
      </c>
      <c r="V93" s="3">
        <v>0</v>
      </c>
      <c r="W93" s="3">
        <v>549.90039999999999</v>
      </c>
      <c r="X93" s="3">
        <v>362254.7</v>
      </c>
      <c r="Y93" s="3">
        <v>0</v>
      </c>
      <c r="Z93" s="3">
        <v>0</v>
      </c>
      <c r="AA93" s="3">
        <v>277615.8</v>
      </c>
      <c r="AB93" s="3">
        <v>0</v>
      </c>
      <c r="AC93" s="3">
        <v>0</v>
      </c>
      <c r="AD93" s="3">
        <v>4804.18</v>
      </c>
      <c r="AE93" s="3">
        <v>261058.1</v>
      </c>
      <c r="AF93" s="3">
        <v>3950.7370000000001</v>
      </c>
      <c r="AG93" s="3">
        <v>0</v>
      </c>
      <c r="AH93" s="3">
        <v>0</v>
      </c>
      <c r="AI93" s="3">
        <v>-41192.120000000003</v>
      </c>
      <c r="AJ93" s="3">
        <v>89498.98</v>
      </c>
      <c r="AK93" s="3">
        <v>26254.52</v>
      </c>
      <c r="AL93" s="3">
        <v>64329.54</v>
      </c>
      <c r="AM93" s="3">
        <v>49541.54</v>
      </c>
      <c r="AN93" s="1">
        <v>5</v>
      </c>
    </row>
    <row r="94" spans="1:40" x14ac:dyDescent="0.25">
      <c r="A94" s="2">
        <v>29587</v>
      </c>
      <c r="B94" s="3">
        <v>445355.7</v>
      </c>
      <c r="C94" s="3">
        <v>0</v>
      </c>
      <c r="D94" s="3">
        <v>13726.83</v>
      </c>
      <c r="E94" s="3">
        <v>38078.61</v>
      </c>
      <c r="F94" s="3">
        <v>9.5777870000000007</v>
      </c>
      <c r="G94" s="3">
        <v>-157292.9</v>
      </c>
      <c r="H94" s="3">
        <v>3295.4169999999999</v>
      </c>
      <c r="I94" s="3">
        <v>33129820</v>
      </c>
      <c r="J94" s="3">
        <v>0</v>
      </c>
      <c r="K94" s="3">
        <v>0</v>
      </c>
      <c r="L94" s="3">
        <v>94664290</v>
      </c>
      <c r="M94" s="3">
        <v>3089392</v>
      </c>
      <c r="N94" s="3">
        <v>53369940</v>
      </c>
      <c r="O94" s="3">
        <v>9141645000</v>
      </c>
      <c r="P94" s="3">
        <v>15124.21</v>
      </c>
      <c r="Q94" s="3">
        <v>155520100000</v>
      </c>
      <c r="R94" s="3">
        <v>0</v>
      </c>
      <c r="S94" s="3">
        <v>0</v>
      </c>
      <c r="T94" s="3">
        <v>0</v>
      </c>
      <c r="U94" s="3">
        <v>0</v>
      </c>
      <c r="V94" s="3">
        <v>0</v>
      </c>
      <c r="W94" s="3">
        <v>433.64339999999999</v>
      </c>
      <c r="X94" s="3">
        <v>395911.8</v>
      </c>
      <c r="Y94" s="3">
        <v>0</v>
      </c>
      <c r="Z94" s="3">
        <v>0</v>
      </c>
      <c r="AA94" s="3">
        <v>312178</v>
      </c>
      <c r="AB94" s="3">
        <v>0</v>
      </c>
      <c r="AC94" s="3">
        <v>0</v>
      </c>
      <c r="AD94" s="3">
        <v>5169.4849999999997</v>
      </c>
      <c r="AE94" s="3">
        <v>302204</v>
      </c>
      <c r="AF94" s="3">
        <v>3600.819</v>
      </c>
      <c r="AG94" s="3">
        <v>0</v>
      </c>
      <c r="AH94" s="3">
        <v>0</v>
      </c>
      <c r="AI94" s="3">
        <v>-41566.120000000003</v>
      </c>
      <c r="AJ94" s="3">
        <v>82334.53</v>
      </c>
      <c r="AK94" s="3">
        <v>26193.46</v>
      </c>
      <c r="AL94" s="3">
        <v>60552.09</v>
      </c>
      <c r="AM94" s="3">
        <v>47029.42</v>
      </c>
      <c r="AN94" s="1">
        <v>3</v>
      </c>
    </row>
    <row r="95" spans="1:40" x14ac:dyDescent="0.25">
      <c r="A95" s="2">
        <v>29588</v>
      </c>
      <c r="B95" s="3">
        <v>445515.4</v>
      </c>
      <c r="C95" s="3">
        <v>3136.6790000000001</v>
      </c>
      <c r="D95" s="3">
        <v>104984.7</v>
      </c>
      <c r="E95" s="3">
        <v>80134.91</v>
      </c>
      <c r="F95" s="3">
        <v>28.68787</v>
      </c>
      <c r="G95" s="3">
        <v>-121859.4</v>
      </c>
      <c r="H95" s="3">
        <v>508966</v>
      </c>
      <c r="I95" s="3">
        <v>33324520</v>
      </c>
      <c r="J95" s="3">
        <v>0</v>
      </c>
      <c r="K95" s="3">
        <v>0</v>
      </c>
      <c r="L95" s="3">
        <v>95147880</v>
      </c>
      <c r="M95" s="3">
        <v>3334081</v>
      </c>
      <c r="N95" s="3">
        <v>53406440</v>
      </c>
      <c r="O95" s="3">
        <v>9141507000</v>
      </c>
      <c r="P95" s="3">
        <v>17057.71</v>
      </c>
      <c r="Q95" s="3">
        <v>155520500000</v>
      </c>
      <c r="R95" s="3">
        <v>0</v>
      </c>
      <c r="S95" s="3">
        <v>3000696</v>
      </c>
      <c r="T95" s="3">
        <v>0</v>
      </c>
      <c r="U95" s="3">
        <v>0</v>
      </c>
      <c r="V95" s="3">
        <v>0</v>
      </c>
      <c r="W95" s="3">
        <v>0</v>
      </c>
      <c r="X95" s="3">
        <v>400366.9</v>
      </c>
      <c r="Y95" s="3">
        <v>0</v>
      </c>
      <c r="Z95" s="3">
        <v>0</v>
      </c>
      <c r="AA95" s="3">
        <v>112912.7</v>
      </c>
      <c r="AB95" s="3">
        <v>0</v>
      </c>
      <c r="AC95" s="3">
        <v>0</v>
      </c>
      <c r="AD95" s="3">
        <v>4509.9790000000003</v>
      </c>
      <c r="AE95" s="3">
        <v>183570.9</v>
      </c>
      <c r="AF95" s="3">
        <v>12145.54</v>
      </c>
      <c r="AG95" s="3">
        <v>290.0985</v>
      </c>
      <c r="AH95" s="3">
        <v>0</v>
      </c>
      <c r="AI95" s="3">
        <v>-41820.519999999997</v>
      </c>
      <c r="AJ95" s="3">
        <v>98026.81</v>
      </c>
      <c r="AK95" s="3">
        <v>26536.33</v>
      </c>
      <c r="AL95" s="3">
        <v>61668.76</v>
      </c>
      <c r="AM95" s="3">
        <v>1112964</v>
      </c>
      <c r="AN95" s="1">
        <v>3</v>
      </c>
    </row>
    <row r="96" spans="1:40" x14ac:dyDescent="0.25">
      <c r="A96" s="2">
        <v>29589</v>
      </c>
      <c r="B96" s="3">
        <v>445799.9</v>
      </c>
      <c r="C96" s="3">
        <v>8066.335</v>
      </c>
      <c r="D96" s="3">
        <v>745392.4</v>
      </c>
      <c r="E96" s="3">
        <v>194325.3</v>
      </c>
      <c r="F96" s="3">
        <v>104.8917</v>
      </c>
      <c r="G96" s="3">
        <v>98414.39</v>
      </c>
      <c r="H96" s="3">
        <v>534932.5</v>
      </c>
      <c r="I96" s="3">
        <v>40396040</v>
      </c>
      <c r="J96" s="3">
        <v>0</v>
      </c>
      <c r="K96" s="3">
        <v>0</v>
      </c>
      <c r="L96" s="3">
        <v>96340690</v>
      </c>
      <c r="M96" s="3">
        <v>4435143</v>
      </c>
      <c r="N96" s="3">
        <v>53514850</v>
      </c>
      <c r="O96" s="3">
        <v>9141606000</v>
      </c>
      <c r="P96" s="3">
        <v>22730.16</v>
      </c>
      <c r="Q96" s="3">
        <v>155524700000</v>
      </c>
      <c r="R96" s="3">
        <v>0</v>
      </c>
      <c r="S96" s="3">
        <v>15003480</v>
      </c>
      <c r="T96" s="3">
        <v>0</v>
      </c>
      <c r="U96" s="3">
        <v>0</v>
      </c>
      <c r="V96" s="3">
        <v>0</v>
      </c>
      <c r="W96" s="3">
        <v>0</v>
      </c>
      <c r="X96" s="3">
        <v>474866.8</v>
      </c>
      <c r="Y96" s="3">
        <v>0</v>
      </c>
      <c r="Z96" s="3">
        <v>0</v>
      </c>
      <c r="AA96" s="3">
        <v>44496.59</v>
      </c>
      <c r="AB96" s="3">
        <v>0</v>
      </c>
      <c r="AC96" s="3">
        <v>0</v>
      </c>
      <c r="AD96" s="3">
        <v>5455.0320000000002</v>
      </c>
      <c r="AE96" s="3">
        <v>216705.1</v>
      </c>
      <c r="AF96" s="3">
        <v>61320.52</v>
      </c>
      <c r="AG96" s="3">
        <v>921.22990000000004</v>
      </c>
      <c r="AH96" s="3">
        <v>0</v>
      </c>
      <c r="AI96" s="3">
        <v>-41494.33</v>
      </c>
      <c r="AJ96" s="3">
        <v>184159.5</v>
      </c>
      <c r="AK96" s="3">
        <v>28179.49</v>
      </c>
      <c r="AL96" s="3">
        <v>75883.05</v>
      </c>
      <c r="AM96" s="3">
        <v>3504314</v>
      </c>
      <c r="AN96" s="1">
        <v>34</v>
      </c>
    </row>
    <row r="97" spans="1:40" x14ac:dyDescent="0.25">
      <c r="A97" s="2">
        <v>29590</v>
      </c>
      <c r="B97" s="3">
        <v>446590.3</v>
      </c>
      <c r="C97" s="3">
        <v>12487.17</v>
      </c>
      <c r="D97" s="3">
        <v>1505901</v>
      </c>
      <c r="E97" s="3">
        <v>281841.2</v>
      </c>
      <c r="F97" s="3">
        <v>165.6808</v>
      </c>
      <c r="G97" s="3">
        <v>203245.6</v>
      </c>
      <c r="H97" s="3">
        <v>534902.30000000005</v>
      </c>
      <c r="I97" s="3">
        <v>39492610</v>
      </c>
      <c r="J97" s="3">
        <v>0</v>
      </c>
      <c r="K97" s="3">
        <v>0</v>
      </c>
      <c r="L97" s="3">
        <v>97363670</v>
      </c>
      <c r="M97" s="3">
        <v>5580670</v>
      </c>
      <c r="N97" s="3">
        <v>53702910</v>
      </c>
      <c r="O97" s="3">
        <v>9141804000</v>
      </c>
      <c r="P97" s="3">
        <v>31393.22</v>
      </c>
      <c r="Q97" s="3">
        <v>155527000000</v>
      </c>
      <c r="R97" s="3">
        <v>0</v>
      </c>
      <c r="S97" s="3">
        <v>6001393</v>
      </c>
      <c r="T97" s="3">
        <v>0</v>
      </c>
      <c r="U97" s="3">
        <v>0</v>
      </c>
      <c r="V97" s="3">
        <v>0</v>
      </c>
      <c r="W97" s="3">
        <v>0</v>
      </c>
      <c r="X97" s="3">
        <v>602580.9</v>
      </c>
      <c r="Y97" s="3">
        <v>0</v>
      </c>
      <c r="Z97" s="3">
        <v>0</v>
      </c>
      <c r="AA97" s="3">
        <v>296444.5</v>
      </c>
      <c r="AB97" s="3">
        <v>0</v>
      </c>
      <c r="AC97" s="3">
        <v>0</v>
      </c>
      <c r="AD97" s="3">
        <v>9731.6239999999998</v>
      </c>
      <c r="AE97" s="3">
        <v>688033.2</v>
      </c>
      <c r="AF97" s="3">
        <v>215270.5</v>
      </c>
      <c r="AG97" s="3">
        <v>1395.4459999999999</v>
      </c>
      <c r="AH97" s="3">
        <v>0</v>
      </c>
      <c r="AI97" s="3">
        <v>-40760.74</v>
      </c>
      <c r="AJ97" s="3">
        <v>262827.7</v>
      </c>
      <c r="AK97" s="3">
        <v>28943.439999999999</v>
      </c>
      <c r="AL97" s="3">
        <v>74893.34</v>
      </c>
      <c r="AM97" s="3">
        <v>4721256</v>
      </c>
      <c r="AN97" s="1">
        <v>41</v>
      </c>
    </row>
    <row r="98" spans="1:40" x14ac:dyDescent="0.25">
      <c r="A98" s="2">
        <v>29591</v>
      </c>
      <c r="B98" s="3">
        <v>445604.4</v>
      </c>
      <c r="C98" s="3">
        <v>0</v>
      </c>
      <c r="D98" s="3">
        <v>14804.5</v>
      </c>
      <c r="E98" s="3">
        <v>129134.2</v>
      </c>
      <c r="F98" s="3">
        <v>35.272030000000001</v>
      </c>
      <c r="G98" s="3">
        <v>-163556.5</v>
      </c>
      <c r="H98" s="3">
        <v>161069.9</v>
      </c>
      <c r="I98" s="3">
        <v>39210320</v>
      </c>
      <c r="J98" s="3">
        <v>0</v>
      </c>
      <c r="K98" s="3">
        <v>0</v>
      </c>
      <c r="L98" s="3">
        <v>97082200</v>
      </c>
      <c r="M98" s="3">
        <v>5201384</v>
      </c>
      <c r="N98" s="3">
        <v>53819010</v>
      </c>
      <c r="O98" s="3">
        <v>9141642000</v>
      </c>
      <c r="P98" s="3">
        <v>24008.33</v>
      </c>
      <c r="Q98" s="3">
        <v>155526600000</v>
      </c>
      <c r="R98" s="3">
        <v>0</v>
      </c>
      <c r="S98" s="3">
        <v>0</v>
      </c>
      <c r="T98" s="3">
        <v>0</v>
      </c>
      <c r="U98" s="3">
        <v>0</v>
      </c>
      <c r="V98" s="3">
        <v>0</v>
      </c>
      <c r="W98" s="3">
        <v>373832.4</v>
      </c>
      <c r="X98" s="3">
        <v>243569</v>
      </c>
      <c r="Y98" s="3">
        <v>0</v>
      </c>
      <c r="Z98" s="3">
        <v>0</v>
      </c>
      <c r="AA98" s="3">
        <v>369237.5</v>
      </c>
      <c r="AB98" s="3">
        <v>0</v>
      </c>
      <c r="AC98" s="3">
        <v>0</v>
      </c>
      <c r="AD98" s="3">
        <v>7448.1970000000001</v>
      </c>
      <c r="AE98" s="3">
        <v>475121.8</v>
      </c>
      <c r="AF98" s="3">
        <v>8769.7990000000009</v>
      </c>
      <c r="AG98" s="3">
        <v>0</v>
      </c>
      <c r="AH98" s="3">
        <v>0</v>
      </c>
      <c r="AI98" s="3">
        <v>-40561.269999999997</v>
      </c>
      <c r="AJ98" s="3">
        <v>191458.8</v>
      </c>
      <c r="AK98" s="3">
        <v>29438.44</v>
      </c>
      <c r="AL98" s="3">
        <v>75501.94</v>
      </c>
      <c r="AM98" s="3">
        <v>38723.06</v>
      </c>
      <c r="AN98" s="1">
        <v>10</v>
      </c>
    </row>
    <row r="99" spans="1:40" x14ac:dyDescent="0.25">
      <c r="A99" s="2">
        <v>29592</v>
      </c>
      <c r="B99" s="3">
        <v>445540.8</v>
      </c>
      <c r="C99" s="3">
        <v>0</v>
      </c>
      <c r="D99" s="3">
        <v>7289.7709999999997</v>
      </c>
      <c r="E99" s="3">
        <v>93347.32</v>
      </c>
      <c r="F99" s="3">
        <v>22.383849999999999</v>
      </c>
      <c r="G99" s="3">
        <v>-220804</v>
      </c>
      <c r="H99" s="3">
        <v>56439.29</v>
      </c>
      <c r="I99" s="3">
        <v>38953600</v>
      </c>
      <c r="J99" s="3">
        <v>0</v>
      </c>
      <c r="K99" s="3">
        <v>0</v>
      </c>
      <c r="L99" s="3">
        <v>96921780</v>
      </c>
      <c r="M99" s="3">
        <v>4779058</v>
      </c>
      <c r="N99" s="3">
        <v>53902040</v>
      </c>
      <c r="O99" s="3">
        <v>9141422000</v>
      </c>
      <c r="P99" s="3">
        <v>22107.84</v>
      </c>
      <c r="Q99" s="3">
        <v>155526000000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104630.6</v>
      </c>
      <c r="X99" s="3">
        <v>254546.1</v>
      </c>
      <c r="Y99" s="3">
        <v>0</v>
      </c>
      <c r="Z99" s="3">
        <v>0</v>
      </c>
      <c r="AA99" s="3">
        <v>334173.2</v>
      </c>
      <c r="AB99" s="3">
        <v>0</v>
      </c>
      <c r="AC99" s="3">
        <v>0</v>
      </c>
      <c r="AD99" s="3">
        <v>6049.6719999999996</v>
      </c>
      <c r="AE99" s="3">
        <v>441856.6</v>
      </c>
      <c r="AF99" s="3">
        <v>6348.8909999999996</v>
      </c>
      <c r="AG99" s="3">
        <v>0</v>
      </c>
      <c r="AH99" s="3">
        <v>0</v>
      </c>
      <c r="AI99" s="3">
        <v>-41048.61</v>
      </c>
      <c r="AJ99" s="3">
        <v>160782.29999999999</v>
      </c>
      <c r="AK99" s="3">
        <v>29936.61</v>
      </c>
      <c r="AL99" s="3">
        <v>77896.149999999994</v>
      </c>
      <c r="AM99" s="3">
        <v>2167.52</v>
      </c>
      <c r="AN99" s="1">
        <v>14</v>
      </c>
    </row>
    <row r="100" spans="1:40" x14ac:dyDescent="0.25">
      <c r="A100" s="2">
        <v>29593</v>
      </c>
      <c r="B100" s="3">
        <v>443073.6</v>
      </c>
      <c r="C100" s="3">
        <v>0</v>
      </c>
      <c r="D100" s="3">
        <v>7079.8969999999999</v>
      </c>
      <c r="E100" s="3">
        <v>72951.490000000005</v>
      </c>
      <c r="F100" s="3">
        <v>17.99605</v>
      </c>
      <c r="G100" s="3">
        <v>-205851.8</v>
      </c>
      <c r="H100" s="3">
        <v>24552.77</v>
      </c>
      <c r="I100" s="3">
        <v>38552300</v>
      </c>
      <c r="J100" s="3">
        <v>0</v>
      </c>
      <c r="K100" s="3">
        <v>0</v>
      </c>
      <c r="L100" s="3">
        <v>96687860</v>
      </c>
      <c r="M100" s="3">
        <v>4440545</v>
      </c>
      <c r="N100" s="3">
        <v>53972560</v>
      </c>
      <c r="O100" s="3">
        <v>9141213000</v>
      </c>
      <c r="P100" s="3">
        <v>20359.509999999998</v>
      </c>
      <c r="Q100" s="3">
        <v>155525400000</v>
      </c>
      <c r="R100" s="3">
        <v>0</v>
      </c>
      <c r="S100" s="3">
        <v>0</v>
      </c>
      <c r="T100" s="3">
        <v>0</v>
      </c>
      <c r="U100" s="3">
        <v>0</v>
      </c>
      <c r="V100" s="3">
        <v>0</v>
      </c>
      <c r="W100" s="3">
        <v>31886.53</v>
      </c>
      <c r="X100" s="3">
        <v>390944.3</v>
      </c>
      <c r="Y100" s="3">
        <v>0</v>
      </c>
      <c r="Z100" s="3">
        <v>0</v>
      </c>
      <c r="AA100" s="3">
        <v>372727.5</v>
      </c>
      <c r="AB100" s="3">
        <v>0</v>
      </c>
      <c r="AC100" s="3">
        <v>0</v>
      </c>
      <c r="AD100" s="3">
        <v>6831.5780000000004</v>
      </c>
      <c r="AE100" s="3">
        <v>437700</v>
      </c>
      <c r="AF100" s="3">
        <v>5210.34</v>
      </c>
      <c r="AG100" s="3">
        <v>0</v>
      </c>
      <c r="AH100" s="3">
        <v>0</v>
      </c>
      <c r="AI100" s="3">
        <v>-39664.92</v>
      </c>
      <c r="AJ100" s="3">
        <v>143402.1</v>
      </c>
      <c r="AK100" s="3">
        <v>29749.23</v>
      </c>
      <c r="AL100" s="3">
        <v>73031.490000000005</v>
      </c>
      <c r="AM100" s="3">
        <v>10363.77</v>
      </c>
      <c r="AN100" s="1">
        <v>10</v>
      </c>
    </row>
    <row r="101" spans="1:40" x14ac:dyDescent="0.25">
      <c r="A101" s="2">
        <v>29594</v>
      </c>
      <c r="B101" s="3">
        <v>443021.2</v>
      </c>
      <c r="C101" s="3">
        <v>0</v>
      </c>
      <c r="D101" s="3">
        <v>7887.683</v>
      </c>
      <c r="E101" s="3">
        <v>59037.34</v>
      </c>
      <c r="F101" s="3">
        <v>14.83897</v>
      </c>
      <c r="G101" s="3">
        <v>-195610.5</v>
      </c>
      <c r="H101" s="3">
        <v>14003.2</v>
      </c>
      <c r="I101" s="3">
        <v>38103390</v>
      </c>
      <c r="J101" s="3">
        <v>0</v>
      </c>
      <c r="K101" s="3">
        <v>0</v>
      </c>
      <c r="L101" s="3">
        <v>96419780</v>
      </c>
      <c r="M101" s="3">
        <v>4144011</v>
      </c>
      <c r="N101" s="3">
        <v>54027030</v>
      </c>
      <c r="O101" s="3">
        <v>9141013000</v>
      </c>
      <c r="P101" s="3">
        <v>19334.61</v>
      </c>
      <c r="Q101" s="3">
        <v>155524700000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10549.57</v>
      </c>
      <c r="X101" s="3">
        <v>420815.5</v>
      </c>
      <c r="Y101" s="3">
        <v>0</v>
      </c>
      <c r="Z101" s="3">
        <v>0</v>
      </c>
      <c r="AA101" s="3">
        <v>413216.2</v>
      </c>
      <c r="AB101" s="3">
        <v>0</v>
      </c>
      <c r="AC101" s="3">
        <v>0</v>
      </c>
      <c r="AD101" s="3">
        <v>7216.31</v>
      </c>
      <c r="AE101" s="3">
        <v>566581.19999999995</v>
      </c>
      <c r="AF101" s="3">
        <v>4372.6710000000003</v>
      </c>
      <c r="AG101" s="3">
        <v>0</v>
      </c>
      <c r="AH101" s="3">
        <v>0</v>
      </c>
      <c r="AI101" s="3">
        <v>-41526.1</v>
      </c>
      <c r="AJ101" s="3">
        <v>128275.4</v>
      </c>
      <c r="AK101" s="3">
        <v>29508.5</v>
      </c>
      <c r="AL101" s="3">
        <v>73951.72</v>
      </c>
      <c r="AM101" s="3">
        <v>28091.61</v>
      </c>
      <c r="AN101" s="1">
        <v>13</v>
      </c>
    </row>
    <row r="102" spans="1:40" x14ac:dyDescent="0.25">
      <c r="A102" s="2">
        <v>29595</v>
      </c>
      <c r="B102" s="3">
        <v>447830.9</v>
      </c>
      <c r="C102" s="3">
        <v>0</v>
      </c>
      <c r="D102" s="3">
        <v>6778.634</v>
      </c>
      <c r="E102" s="3">
        <v>48109.46</v>
      </c>
      <c r="F102" s="3">
        <v>12.751519999999999</v>
      </c>
      <c r="G102" s="3">
        <v>-187098.2</v>
      </c>
      <c r="H102" s="3">
        <v>9377.9719999999998</v>
      </c>
      <c r="I102" s="3">
        <v>37713030</v>
      </c>
      <c r="J102" s="3">
        <v>0</v>
      </c>
      <c r="K102" s="3">
        <v>0</v>
      </c>
      <c r="L102" s="3">
        <v>96237880</v>
      </c>
      <c r="M102" s="3">
        <v>3858638</v>
      </c>
      <c r="N102" s="3">
        <v>54067770</v>
      </c>
      <c r="O102" s="3">
        <v>9140825000</v>
      </c>
      <c r="P102" s="3">
        <v>18254.189999999999</v>
      </c>
      <c r="Q102" s="3">
        <v>155524200000</v>
      </c>
      <c r="R102" s="3">
        <v>0</v>
      </c>
      <c r="S102" s="3">
        <v>0</v>
      </c>
      <c r="T102" s="3">
        <v>0</v>
      </c>
      <c r="U102" s="3">
        <v>0</v>
      </c>
      <c r="V102" s="3">
        <v>0</v>
      </c>
      <c r="W102" s="3">
        <v>4625.2290000000003</v>
      </c>
      <c r="X102" s="3">
        <v>372746.8</v>
      </c>
      <c r="Y102" s="3">
        <v>0</v>
      </c>
      <c r="Z102" s="3">
        <v>0</v>
      </c>
      <c r="AA102" s="3">
        <v>332683.59999999998</v>
      </c>
      <c r="AB102" s="3">
        <v>0</v>
      </c>
      <c r="AC102" s="3">
        <v>0</v>
      </c>
      <c r="AD102" s="3">
        <v>5989.4560000000001</v>
      </c>
      <c r="AE102" s="3">
        <v>393170</v>
      </c>
      <c r="AF102" s="3">
        <v>3821.1750000000002</v>
      </c>
      <c r="AG102" s="3">
        <v>0</v>
      </c>
      <c r="AH102" s="3">
        <v>0</v>
      </c>
      <c r="AI102" s="3">
        <v>-40333.300000000003</v>
      </c>
      <c r="AJ102" s="3">
        <v>115325.1</v>
      </c>
      <c r="AK102" s="3">
        <v>29305.4</v>
      </c>
      <c r="AL102" s="3">
        <v>74720.47</v>
      </c>
      <c r="AM102" s="3">
        <v>17614.28</v>
      </c>
      <c r="AN102" s="1">
        <v>20</v>
      </c>
    </row>
    <row r="103" spans="1:40" x14ac:dyDescent="0.25">
      <c r="A103" s="2">
        <v>29596</v>
      </c>
      <c r="B103" s="3">
        <v>447843.2</v>
      </c>
      <c r="C103" s="3">
        <v>0</v>
      </c>
      <c r="D103" s="3">
        <v>6878.1660000000002</v>
      </c>
      <c r="E103" s="3">
        <v>40257.85</v>
      </c>
      <c r="F103" s="3">
        <v>11.617649999999999</v>
      </c>
      <c r="G103" s="3">
        <v>-179534.3</v>
      </c>
      <c r="H103" s="3">
        <v>6766.7489999999998</v>
      </c>
      <c r="I103" s="3">
        <v>37325750</v>
      </c>
      <c r="J103" s="3">
        <v>0</v>
      </c>
      <c r="K103" s="3">
        <v>0</v>
      </c>
      <c r="L103" s="3">
        <v>96024390</v>
      </c>
      <c r="M103" s="3">
        <v>3623817</v>
      </c>
      <c r="N103" s="3">
        <v>54101250</v>
      </c>
      <c r="O103" s="3">
        <v>9140639000</v>
      </c>
      <c r="P103" s="3">
        <v>17504.84</v>
      </c>
      <c r="Q103" s="3">
        <v>155523600000</v>
      </c>
      <c r="R103" s="3">
        <v>0</v>
      </c>
      <c r="S103" s="3">
        <v>0</v>
      </c>
      <c r="T103" s="3">
        <v>0</v>
      </c>
      <c r="U103" s="3">
        <v>0</v>
      </c>
      <c r="V103" s="3">
        <v>0</v>
      </c>
      <c r="W103" s="3">
        <v>2611.223</v>
      </c>
      <c r="X103" s="3">
        <v>369157.8</v>
      </c>
      <c r="Y103" s="3">
        <v>0</v>
      </c>
      <c r="Z103" s="3">
        <v>0</v>
      </c>
      <c r="AA103" s="3">
        <v>335157</v>
      </c>
      <c r="AB103" s="3">
        <v>0</v>
      </c>
      <c r="AC103" s="3">
        <v>0</v>
      </c>
      <c r="AD103" s="3">
        <v>6316.9709999999995</v>
      </c>
      <c r="AE103" s="3">
        <v>406990.3</v>
      </c>
      <c r="AF103" s="3">
        <v>3404.3330000000001</v>
      </c>
      <c r="AG103" s="3">
        <v>0</v>
      </c>
      <c r="AH103" s="3">
        <v>0</v>
      </c>
      <c r="AI103" s="3">
        <v>-40787.89</v>
      </c>
      <c r="AJ103" s="3">
        <v>102969.7</v>
      </c>
      <c r="AK103" s="3">
        <v>28371.919999999998</v>
      </c>
      <c r="AL103" s="3">
        <v>69623.759999999995</v>
      </c>
      <c r="AM103" s="3">
        <v>18122.21</v>
      </c>
      <c r="AN103" s="1">
        <v>8</v>
      </c>
    </row>
    <row r="104" spans="1:40" x14ac:dyDescent="0.25">
      <c r="A104" s="2">
        <v>29597</v>
      </c>
      <c r="B104" s="3">
        <v>445708.7</v>
      </c>
      <c r="C104" s="3">
        <v>3590.0030000000002</v>
      </c>
      <c r="D104" s="3">
        <v>23286.48</v>
      </c>
      <c r="E104" s="3">
        <v>63190.400000000001</v>
      </c>
      <c r="F104" s="3">
        <v>16.754480000000001</v>
      </c>
      <c r="G104" s="3">
        <v>-158707.70000000001</v>
      </c>
      <c r="H104" s="3">
        <v>509439.3</v>
      </c>
      <c r="I104" s="3">
        <v>37920860</v>
      </c>
      <c r="J104" s="3">
        <v>0</v>
      </c>
      <c r="K104" s="3">
        <v>0</v>
      </c>
      <c r="L104" s="3">
        <v>96255770</v>
      </c>
      <c r="M104" s="3">
        <v>3806312</v>
      </c>
      <c r="N104" s="3">
        <v>54136240</v>
      </c>
      <c r="O104" s="3">
        <v>9140478000</v>
      </c>
      <c r="P104" s="3">
        <v>17841.95</v>
      </c>
      <c r="Q104" s="3">
        <v>155524000000</v>
      </c>
      <c r="R104" s="3">
        <v>0</v>
      </c>
      <c r="S104" s="3">
        <v>3000696</v>
      </c>
      <c r="T104" s="3">
        <v>0</v>
      </c>
      <c r="U104" s="3">
        <v>0</v>
      </c>
      <c r="V104" s="3">
        <v>0</v>
      </c>
      <c r="W104" s="3">
        <v>0</v>
      </c>
      <c r="X104" s="3">
        <v>330707.3</v>
      </c>
      <c r="Y104" s="3">
        <v>0</v>
      </c>
      <c r="Z104" s="3">
        <v>0</v>
      </c>
      <c r="AA104" s="3">
        <v>189141.3</v>
      </c>
      <c r="AB104" s="3">
        <v>0</v>
      </c>
      <c r="AC104" s="3">
        <v>0</v>
      </c>
      <c r="AD104" s="3">
        <v>6273.7259999999997</v>
      </c>
      <c r="AE104" s="3">
        <v>216492.3</v>
      </c>
      <c r="AF104" s="3">
        <v>7559.4120000000003</v>
      </c>
      <c r="AG104" s="3">
        <v>402.07679999999999</v>
      </c>
      <c r="AH104" s="3">
        <v>0</v>
      </c>
      <c r="AI104" s="3">
        <v>-40447.769999999997</v>
      </c>
      <c r="AJ104" s="3">
        <v>108610.7</v>
      </c>
      <c r="AK104" s="3">
        <v>29168.52</v>
      </c>
      <c r="AL104" s="3">
        <v>73756.88</v>
      </c>
      <c r="AM104" s="3">
        <v>784643.6</v>
      </c>
      <c r="AN104" s="1">
        <v>13</v>
      </c>
    </row>
    <row r="105" spans="1:40" x14ac:dyDescent="0.25">
      <c r="A105" s="2">
        <v>29598</v>
      </c>
      <c r="B105" s="3">
        <v>445440.5</v>
      </c>
      <c r="C105" s="3">
        <v>0</v>
      </c>
      <c r="D105" s="3">
        <v>7073.7290000000003</v>
      </c>
      <c r="E105" s="3">
        <v>39588.129999999997</v>
      </c>
      <c r="F105" s="3">
        <v>11.51366</v>
      </c>
      <c r="G105" s="3">
        <v>-167491.29999999999</v>
      </c>
      <c r="H105" s="3">
        <v>189019</v>
      </c>
      <c r="I105" s="3">
        <v>37751570</v>
      </c>
      <c r="J105" s="3">
        <v>0</v>
      </c>
      <c r="K105" s="3">
        <v>0</v>
      </c>
      <c r="L105" s="3">
        <v>95979040</v>
      </c>
      <c r="M105" s="3">
        <v>3643228</v>
      </c>
      <c r="N105" s="3">
        <v>54160510</v>
      </c>
      <c r="O105" s="3">
        <v>9140310000</v>
      </c>
      <c r="P105" s="3">
        <v>16963.419999999998</v>
      </c>
      <c r="Q105" s="3">
        <v>155523300000</v>
      </c>
      <c r="R105" s="3">
        <v>0</v>
      </c>
      <c r="S105" s="3">
        <v>0</v>
      </c>
      <c r="T105" s="3">
        <v>0</v>
      </c>
      <c r="U105" s="3">
        <v>0</v>
      </c>
      <c r="V105" s="3">
        <v>0</v>
      </c>
      <c r="W105" s="3">
        <v>320420.3</v>
      </c>
      <c r="X105" s="3">
        <v>168772</v>
      </c>
      <c r="Y105" s="3">
        <v>0</v>
      </c>
      <c r="Z105" s="3">
        <v>0</v>
      </c>
      <c r="AA105" s="3">
        <v>310843.8</v>
      </c>
      <c r="AB105" s="3">
        <v>0</v>
      </c>
      <c r="AC105" s="3">
        <v>0</v>
      </c>
      <c r="AD105" s="3">
        <v>6500.174</v>
      </c>
      <c r="AE105" s="3">
        <v>495587.5</v>
      </c>
      <c r="AF105" s="3">
        <v>3763.4549999999999</v>
      </c>
      <c r="AG105" s="3">
        <v>0</v>
      </c>
      <c r="AH105" s="3">
        <v>0</v>
      </c>
      <c r="AI105" s="3">
        <v>-41113.589999999997</v>
      </c>
      <c r="AJ105" s="3">
        <v>100454.5</v>
      </c>
      <c r="AK105" s="3">
        <v>28665.71</v>
      </c>
      <c r="AL105" s="3">
        <v>76311.98</v>
      </c>
      <c r="AM105" s="3">
        <v>524.76710000000003</v>
      </c>
      <c r="AN105" s="1">
        <v>18</v>
      </c>
    </row>
    <row r="106" spans="1:40" x14ac:dyDescent="0.25">
      <c r="A106" s="2">
        <v>29599</v>
      </c>
      <c r="B106" s="3">
        <v>457521.2</v>
      </c>
      <c r="C106" s="3">
        <v>0</v>
      </c>
      <c r="D106" s="3">
        <v>6047.9009999999998</v>
      </c>
      <c r="E106" s="3">
        <v>32617.53</v>
      </c>
      <c r="F106" s="3">
        <v>10.142530000000001</v>
      </c>
      <c r="G106" s="3">
        <v>-164344.29999999999</v>
      </c>
      <c r="H106" s="3">
        <v>41680.5</v>
      </c>
      <c r="I106" s="3">
        <v>37426210</v>
      </c>
      <c r="J106" s="3">
        <v>0</v>
      </c>
      <c r="K106" s="3">
        <v>0</v>
      </c>
      <c r="L106" s="3">
        <v>95684700</v>
      </c>
      <c r="M106" s="3">
        <v>3417319</v>
      </c>
      <c r="N106" s="3">
        <v>54184940</v>
      </c>
      <c r="O106" s="3">
        <v>9140130000</v>
      </c>
      <c r="P106" s="3">
        <v>16333.61</v>
      </c>
      <c r="Q106" s="3">
        <v>155522600000</v>
      </c>
      <c r="R106" s="3">
        <v>0</v>
      </c>
      <c r="S106" s="3">
        <v>0</v>
      </c>
      <c r="T106" s="3">
        <v>0</v>
      </c>
      <c r="U106" s="3">
        <v>0</v>
      </c>
      <c r="V106" s="3">
        <v>0</v>
      </c>
      <c r="W106" s="3">
        <v>147338.5</v>
      </c>
      <c r="X106" s="3">
        <v>317996.3</v>
      </c>
      <c r="Y106" s="3">
        <v>0</v>
      </c>
      <c r="Z106" s="3">
        <v>0</v>
      </c>
      <c r="AA106" s="3">
        <v>418347.3</v>
      </c>
      <c r="AB106" s="3">
        <v>0</v>
      </c>
      <c r="AC106" s="3">
        <v>0</v>
      </c>
      <c r="AD106" s="3">
        <v>7514.2129999999997</v>
      </c>
      <c r="AE106" s="3">
        <v>512628.2</v>
      </c>
      <c r="AF106" s="3">
        <v>3146.2260000000001</v>
      </c>
      <c r="AG106" s="3">
        <v>0</v>
      </c>
      <c r="AH106" s="3">
        <v>0</v>
      </c>
      <c r="AI106" s="3">
        <v>-41928.47</v>
      </c>
      <c r="AJ106" s="3">
        <v>88836.55</v>
      </c>
      <c r="AK106" s="3">
        <v>27423.5</v>
      </c>
      <c r="AL106" s="3">
        <v>64539.99</v>
      </c>
      <c r="AM106" s="3">
        <v>7361.9949999999999</v>
      </c>
      <c r="AN106" s="1">
        <v>3</v>
      </c>
    </row>
    <row r="107" spans="1:40" x14ac:dyDescent="0.25">
      <c r="A107" s="2">
        <v>29600</v>
      </c>
      <c r="B107" s="3">
        <v>506025.2</v>
      </c>
      <c r="C107" s="3">
        <v>0</v>
      </c>
      <c r="D107" s="3">
        <v>6177.402</v>
      </c>
      <c r="E107" s="3">
        <v>28465.66</v>
      </c>
      <c r="F107" s="3">
        <v>9.2747399999999995</v>
      </c>
      <c r="G107" s="3">
        <v>-161605.4</v>
      </c>
      <c r="H107" s="3">
        <v>16173.03</v>
      </c>
      <c r="I107" s="3">
        <v>36971930</v>
      </c>
      <c r="J107" s="3">
        <v>0</v>
      </c>
      <c r="K107" s="3">
        <v>0</v>
      </c>
      <c r="L107" s="3">
        <v>95393950</v>
      </c>
      <c r="M107" s="3">
        <v>3199529</v>
      </c>
      <c r="N107" s="3">
        <v>54194220</v>
      </c>
      <c r="O107" s="3">
        <v>9139962000</v>
      </c>
      <c r="P107" s="3">
        <v>15785.38</v>
      </c>
      <c r="Q107" s="3">
        <v>155521800000</v>
      </c>
      <c r="R107" s="3">
        <v>0</v>
      </c>
      <c r="S107" s="3">
        <v>0</v>
      </c>
      <c r="T107" s="3">
        <v>0</v>
      </c>
      <c r="U107" s="3">
        <v>0</v>
      </c>
      <c r="V107" s="3">
        <v>0</v>
      </c>
      <c r="W107" s="3">
        <v>25507.47</v>
      </c>
      <c r="X107" s="3">
        <v>434656.7</v>
      </c>
      <c r="Y107" s="3">
        <v>0</v>
      </c>
      <c r="Z107" s="3">
        <v>0</v>
      </c>
      <c r="AA107" s="3">
        <v>431999.6</v>
      </c>
      <c r="AB107" s="3">
        <v>0</v>
      </c>
      <c r="AC107" s="3">
        <v>0</v>
      </c>
      <c r="AD107" s="3">
        <v>7241.3119999999999</v>
      </c>
      <c r="AE107" s="3">
        <v>533331.9</v>
      </c>
      <c r="AF107" s="3">
        <v>2872.5250000000001</v>
      </c>
      <c r="AG107" s="3">
        <v>0</v>
      </c>
      <c r="AH107" s="3">
        <v>0</v>
      </c>
      <c r="AI107" s="3">
        <v>-42100.800000000003</v>
      </c>
      <c r="AJ107" s="3">
        <v>81394.98</v>
      </c>
      <c r="AK107" s="3">
        <v>27594.37</v>
      </c>
      <c r="AL107" s="3">
        <v>72242.990000000005</v>
      </c>
      <c r="AM107" s="3">
        <v>19619.97</v>
      </c>
      <c r="AN107" s="1">
        <v>7</v>
      </c>
    </row>
    <row r="108" spans="1:40" x14ac:dyDescent="0.25">
      <c r="A108" s="2">
        <v>29601</v>
      </c>
      <c r="B108" s="3">
        <v>521343.8</v>
      </c>
      <c r="C108" s="3">
        <v>4817.518</v>
      </c>
      <c r="D108" s="3">
        <v>96820.68</v>
      </c>
      <c r="E108" s="3">
        <v>102120</v>
      </c>
      <c r="F108" s="3">
        <v>32.267339999999997</v>
      </c>
      <c r="G108" s="3">
        <v>-103086.6</v>
      </c>
      <c r="H108" s="3">
        <v>509781.5</v>
      </c>
      <c r="I108" s="3">
        <v>36364990</v>
      </c>
      <c r="J108" s="3">
        <v>0</v>
      </c>
      <c r="K108" s="3">
        <v>0</v>
      </c>
      <c r="L108" s="3">
        <v>95763300</v>
      </c>
      <c r="M108" s="3">
        <v>3921241</v>
      </c>
      <c r="N108" s="3">
        <v>54238930</v>
      </c>
      <c r="O108" s="3">
        <v>9139860000</v>
      </c>
      <c r="P108" s="3">
        <v>18665.8</v>
      </c>
      <c r="Q108" s="3">
        <v>155521800000</v>
      </c>
      <c r="R108" s="3">
        <v>0</v>
      </c>
      <c r="S108" s="3">
        <v>3000696</v>
      </c>
      <c r="T108" s="3">
        <v>0</v>
      </c>
      <c r="U108" s="3">
        <v>0</v>
      </c>
      <c r="V108" s="3">
        <v>0</v>
      </c>
      <c r="W108" s="3">
        <v>0</v>
      </c>
      <c r="X108" s="3">
        <v>569096.9</v>
      </c>
      <c r="Y108" s="3">
        <v>0</v>
      </c>
      <c r="Z108" s="3">
        <v>0</v>
      </c>
      <c r="AA108" s="3">
        <v>335133.8</v>
      </c>
      <c r="AB108" s="3">
        <v>0</v>
      </c>
      <c r="AC108" s="3">
        <v>0</v>
      </c>
      <c r="AD108" s="3">
        <v>9050.9529999999995</v>
      </c>
      <c r="AE108" s="3">
        <v>582204.80000000005</v>
      </c>
      <c r="AF108" s="3">
        <v>25133.61</v>
      </c>
      <c r="AG108" s="3">
        <v>511.98669999999998</v>
      </c>
      <c r="AH108" s="3">
        <v>0</v>
      </c>
      <c r="AI108" s="3">
        <v>-41122.82</v>
      </c>
      <c r="AJ108" s="3">
        <v>123696.1</v>
      </c>
      <c r="AK108" s="3">
        <v>27517.39</v>
      </c>
      <c r="AL108" s="3">
        <v>79114.39</v>
      </c>
      <c r="AM108" s="3">
        <v>1756040</v>
      </c>
      <c r="AN108" s="1">
        <v>21</v>
      </c>
    </row>
    <row r="109" spans="1:40" x14ac:dyDescent="0.25">
      <c r="A109" s="2">
        <v>29602</v>
      </c>
      <c r="B109" s="3">
        <v>521186.8</v>
      </c>
      <c r="C109" s="3">
        <v>2.539498E-8</v>
      </c>
      <c r="D109" s="3">
        <v>10933.28</v>
      </c>
      <c r="E109" s="3">
        <v>54672.86</v>
      </c>
      <c r="F109" s="3">
        <v>13.4559</v>
      </c>
      <c r="G109" s="3">
        <v>-143138.6</v>
      </c>
      <c r="H109" s="3">
        <v>102331.9</v>
      </c>
      <c r="I109" s="3">
        <v>36074700</v>
      </c>
      <c r="J109" s="3">
        <v>0</v>
      </c>
      <c r="K109" s="3">
        <v>0</v>
      </c>
      <c r="L109" s="3">
        <v>95349630</v>
      </c>
      <c r="M109" s="3">
        <v>3764245</v>
      </c>
      <c r="N109" s="3">
        <v>54274810</v>
      </c>
      <c r="O109" s="3">
        <v>9139707000</v>
      </c>
      <c r="P109" s="3">
        <v>17423.36</v>
      </c>
      <c r="Q109" s="3">
        <v>155520900000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407449.59999999998</v>
      </c>
      <c r="X109" s="3">
        <v>222318.7</v>
      </c>
      <c r="Y109" s="3">
        <v>0</v>
      </c>
      <c r="Z109" s="3">
        <v>0</v>
      </c>
      <c r="AA109" s="3">
        <v>482954.2</v>
      </c>
      <c r="AB109" s="3">
        <v>0</v>
      </c>
      <c r="AC109" s="3">
        <v>0</v>
      </c>
      <c r="AD109" s="3">
        <v>8037.1379999999999</v>
      </c>
      <c r="AE109" s="3">
        <v>669395.5</v>
      </c>
      <c r="AF109" s="3">
        <v>4822.3</v>
      </c>
      <c r="AG109" s="3">
        <v>2.2796490000000002E-16</v>
      </c>
      <c r="AH109" s="3">
        <v>0</v>
      </c>
      <c r="AI109" s="3">
        <v>-42058.69</v>
      </c>
      <c r="AJ109" s="3">
        <v>104321.2</v>
      </c>
      <c r="AK109" s="3">
        <v>27394.27</v>
      </c>
      <c r="AL109" s="3">
        <v>68563.5</v>
      </c>
      <c r="AM109" s="3">
        <v>67965.960000000006</v>
      </c>
      <c r="AN109" s="1">
        <v>4</v>
      </c>
    </row>
    <row r="110" spans="1:40" x14ac:dyDescent="0.25">
      <c r="A110" s="2">
        <v>29603</v>
      </c>
      <c r="B110" s="3">
        <v>521230.6</v>
      </c>
      <c r="C110" s="3">
        <v>0</v>
      </c>
      <c r="D110" s="3">
        <v>5385.1</v>
      </c>
      <c r="E110" s="3">
        <v>39627.660000000003</v>
      </c>
      <c r="F110" s="3">
        <v>11.279339999999999</v>
      </c>
      <c r="G110" s="3">
        <v>-153815</v>
      </c>
      <c r="H110" s="3">
        <v>28149.51</v>
      </c>
      <c r="I110" s="3">
        <v>35753970</v>
      </c>
      <c r="J110" s="3">
        <v>0</v>
      </c>
      <c r="K110" s="3">
        <v>0</v>
      </c>
      <c r="L110" s="3">
        <v>95088820</v>
      </c>
      <c r="M110" s="3">
        <v>3463699</v>
      </c>
      <c r="N110" s="3">
        <v>54297320</v>
      </c>
      <c r="O110" s="3">
        <v>9139540000</v>
      </c>
      <c r="P110" s="3">
        <v>16712.05</v>
      </c>
      <c r="Q110" s="3">
        <v>155520100000</v>
      </c>
      <c r="R110" s="3">
        <v>0</v>
      </c>
      <c r="S110" s="3">
        <v>0</v>
      </c>
      <c r="T110" s="3">
        <v>0</v>
      </c>
      <c r="U110" s="3">
        <v>0</v>
      </c>
      <c r="V110" s="3">
        <v>0</v>
      </c>
      <c r="W110" s="3">
        <v>74182.42</v>
      </c>
      <c r="X110" s="3">
        <v>314144.59999999998</v>
      </c>
      <c r="Y110" s="3">
        <v>0</v>
      </c>
      <c r="Z110" s="3">
        <v>0</v>
      </c>
      <c r="AA110" s="3">
        <v>451402.7</v>
      </c>
      <c r="AB110" s="3">
        <v>0</v>
      </c>
      <c r="AC110" s="3">
        <v>0</v>
      </c>
      <c r="AD110" s="3">
        <v>6730.98</v>
      </c>
      <c r="AE110" s="3">
        <v>515329.9</v>
      </c>
      <c r="AF110" s="3">
        <v>3544.7579999999998</v>
      </c>
      <c r="AG110" s="3">
        <v>0</v>
      </c>
      <c r="AH110" s="3">
        <v>0</v>
      </c>
      <c r="AI110" s="3">
        <v>-41616.33</v>
      </c>
      <c r="AJ110" s="3">
        <v>88792.01</v>
      </c>
      <c r="AK110" s="3">
        <v>27389.95</v>
      </c>
      <c r="AL110" s="3">
        <v>66415.45</v>
      </c>
      <c r="AM110" s="3">
        <v>6592.07</v>
      </c>
      <c r="AN110" s="1">
        <v>3</v>
      </c>
    </row>
    <row r="111" spans="1:40" x14ac:dyDescent="0.25">
      <c r="A111" s="2">
        <v>29604</v>
      </c>
      <c r="B111" s="3">
        <v>524073.4</v>
      </c>
      <c r="C111" s="3">
        <v>5207.6270000000004</v>
      </c>
      <c r="D111" s="3">
        <v>470986</v>
      </c>
      <c r="E111" s="3">
        <v>163334.29999999999</v>
      </c>
      <c r="F111" s="3">
        <v>70.222470000000001</v>
      </c>
      <c r="G111" s="3">
        <v>-9490.1090000000004</v>
      </c>
      <c r="H111" s="3">
        <v>510543.6</v>
      </c>
      <c r="I111" s="3">
        <v>34164710</v>
      </c>
      <c r="J111" s="3">
        <v>0</v>
      </c>
      <c r="K111" s="3">
        <v>0</v>
      </c>
      <c r="L111" s="3">
        <v>95474430</v>
      </c>
      <c r="M111" s="3">
        <v>4495310</v>
      </c>
      <c r="N111" s="3">
        <v>54415910</v>
      </c>
      <c r="O111" s="3">
        <v>9139522000</v>
      </c>
      <c r="P111" s="3">
        <v>22215.61</v>
      </c>
      <c r="Q111" s="3">
        <v>155520600000</v>
      </c>
      <c r="R111" s="3">
        <v>0</v>
      </c>
      <c r="S111" s="3">
        <v>3000696</v>
      </c>
      <c r="T111" s="3">
        <v>0</v>
      </c>
      <c r="U111" s="3">
        <v>0</v>
      </c>
      <c r="V111" s="3">
        <v>0</v>
      </c>
      <c r="W111" s="3">
        <v>0</v>
      </c>
      <c r="X111" s="3">
        <v>595587.4</v>
      </c>
      <c r="Y111" s="3">
        <v>0</v>
      </c>
      <c r="Z111" s="3">
        <v>0</v>
      </c>
      <c r="AA111" s="3">
        <v>437216.9</v>
      </c>
      <c r="AB111" s="3">
        <v>0</v>
      </c>
      <c r="AC111" s="3">
        <v>0</v>
      </c>
      <c r="AD111" s="3">
        <v>9626.4940000000006</v>
      </c>
      <c r="AE111" s="3">
        <v>316103.7</v>
      </c>
      <c r="AF111" s="3">
        <v>58451.31</v>
      </c>
      <c r="AG111" s="3">
        <v>461.12889999999999</v>
      </c>
      <c r="AH111" s="3">
        <v>0</v>
      </c>
      <c r="AI111" s="3">
        <v>-41873.370000000003</v>
      </c>
      <c r="AJ111" s="3">
        <v>192722.4</v>
      </c>
      <c r="AK111" s="3">
        <v>27789.82</v>
      </c>
      <c r="AL111" s="3">
        <v>74250.97</v>
      </c>
      <c r="AM111" s="3">
        <v>2722734</v>
      </c>
      <c r="AN111" s="1">
        <v>6</v>
      </c>
    </row>
    <row r="112" spans="1:40" x14ac:dyDescent="0.25">
      <c r="A112" s="2">
        <v>29605</v>
      </c>
      <c r="B112" s="3">
        <v>511619</v>
      </c>
      <c r="C112" s="3">
        <v>0</v>
      </c>
      <c r="D112" s="3">
        <v>9197.3619999999992</v>
      </c>
      <c r="E112" s="3">
        <v>72710.64</v>
      </c>
      <c r="F112" s="3">
        <v>17.799240000000001</v>
      </c>
      <c r="G112" s="3">
        <v>-114844.1</v>
      </c>
      <c r="H112" s="3">
        <v>112139</v>
      </c>
      <c r="I112" s="3">
        <v>33953880</v>
      </c>
      <c r="J112" s="3">
        <v>0</v>
      </c>
      <c r="K112" s="3">
        <v>0</v>
      </c>
      <c r="L112" s="3">
        <v>95081080</v>
      </c>
      <c r="M112" s="3">
        <v>4216352</v>
      </c>
      <c r="N112" s="3">
        <v>54480940</v>
      </c>
      <c r="O112" s="3">
        <v>9139404000</v>
      </c>
      <c r="P112" s="3">
        <v>19249.88</v>
      </c>
      <c r="Q112" s="3">
        <v>155519800000</v>
      </c>
      <c r="R112" s="3">
        <v>0</v>
      </c>
      <c r="S112" s="3">
        <v>0</v>
      </c>
      <c r="T112" s="3">
        <v>0</v>
      </c>
      <c r="U112" s="3">
        <v>0</v>
      </c>
      <c r="V112" s="3">
        <v>0</v>
      </c>
      <c r="W112" s="3">
        <v>398404.6</v>
      </c>
      <c r="X112" s="3">
        <v>178125.1</v>
      </c>
      <c r="Y112" s="3">
        <v>0</v>
      </c>
      <c r="Z112" s="3">
        <v>0</v>
      </c>
      <c r="AA112" s="3">
        <v>498292.5</v>
      </c>
      <c r="AB112" s="3">
        <v>0</v>
      </c>
      <c r="AC112" s="3">
        <v>0</v>
      </c>
      <c r="AD112" s="3">
        <v>7504.6480000000001</v>
      </c>
      <c r="AE112" s="3">
        <v>685671.8</v>
      </c>
      <c r="AF112" s="3">
        <v>5335.1769999999997</v>
      </c>
      <c r="AG112" s="3">
        <v>0</v>
      </c>
      <c r="AH112" s="3">
        <v>0</v>
      </c>
      <c r="AI112" s="3">
        <v>-42104.23</v>
      </c>
      <c r="AJ112" s="3">
        <v>138643.5</v>
      </c>
      <c r="AK112" s="3">
        <v>28392.35</v>
      </c>
      <c r="AL112" s="3">
        <v>73747.95</v>
      </c>
      <c r="AM112" s="3">
        <v>32709.57</v>
      </c>
      <c r="AN112" s="1">
        <v>6</v>
      </c>
    </row>
    <row r="113" spans="1:40" x14ac:dyDescent="0.25">
      <c r="A113" s="2">
        <v>29606</v>
      </c>
      <c r="B113" s="3">
        <v>485521.7</v>
      </c>
      <c r="C113" s="3">
        <v>9197.33</v>
      </c>
      <c r="D113" s="3">
        <v>865980.9</v>
      </c>
      <c r="E113" s="3">
        <v>207905.2</v>
      </c>
      <c r="F113" s="3">
        <v>109.429</v>
      </c>
      <c r="G113" s="3">
        <v>93706.98</v>
      </c>
      <c r="H113" s="3">
        <v>532517.19999999995</v>
      </c>
      <c r="I113" s="3">
        <v>34085350</v>
      </c>
      <c r="J113" s="3">
        <v>0</v>
      </c>
      <c r="K113" s="3">
        <v>0</v>
      </c>
      <c r="L113" s="3">
        <v>95632350</v>
      </c>
      <c r="M113" s="3">
        <v>5028939</v>
      </c>
      <c r="N113" s="3">
        <v>54609770</v>
      </c>
      <c r="O113" s="3">
        <v>9139489000</v>
      </c>
      <c r="P113" s="3">
        <v>26198.22</v>
      </c>
      <c r="Q113" s="3">
        <v>155521200000</v>
      </c>
      <c r="R113" s="3">
        <v>0</v>
      </c>
      <c r="S113" s="3">
        <v>6001393</v>
      </c>
      <c r="T113" s="3">
        <v>0</v>
      </c>
      <c r="U113" s="3">
        <v>0</v>
      </c>
      <c r="V113" s="3">
        <v>0</v>
      </c>
      <c r="W113" s="3">
        <v>0</v>
      </c>
      <c r="X113" s="3">
        <v>564889.30000000005</v>
      </c>
      <c r="Y113" s="3">
        <v>0</v>
      </c>
      <c r="Z113" s="3">
        <v>0</v>
      </c>
      <c r="AA113" s="3">
        <v>578350.6</v>
      </c>
      <c r="AB113" s="3">
        <v>0</v>
      </c>
      <c r="AC113" s="3">
        <v>0</v>
      </c>
      <c r="AD113" s="3">
        <v>9493.35</v>
      </c>
      <c r="AE113" s="3">
        <v>659299.5</v>
      </c>
      <c r="AF113" s="3">
        <v>98042.67</v>
      </c>
      <c r="AG113" s="3">
        <v>755.03949999999998</v>
      </c>
      <c r="AH113" s="3">
        <v>0</v>
      </c>
      <c r="AI113" s="3">
        <v>-41176.120000000003</v>
      </c>
      <c r="AJ113" s="3">
        <v>209890</v>
      </c>
      <c r="AK113" s="3">
        <v>29566.29</v>
      </c>
      <c r="AL113" s="3">
        <v>81174</v>
      </c>
      <c r="AM113" s="3">
        <v>3307572</v>
      </c>
      <c r="AN113" s="1">
        <v>12</v>
      </c>
    </row>
    <row r="114" spans="1:40" x14ac:dyDescent="0.25">
      <c r="A114" s="2">
        <v>29607</v>
      </c>
      <c r="B114" s="3">
        <v>436320.1</v>
      </c>
      <c r="C114" s="3">
        <v>0</v>
      </c>
      <c r="D114" s="3">
        <v>26832.67</v>
      </c>
      <c r="E114" s="3">
        <v>107049.5</v>
      </c>
      <c r="F114" s="3">
        <v>23.315290000000001</v>
      </c>
      <c r="G114" s="3">
        <v>-163116</v>
      </c>
      <c r="H114" s="3">
        <v>82935.33</v>
      </c>
      <c r="I114" s="3">
        <v>33749730</v>
      </c>
      <c r="J114" s="3">
        <v>0</v>
      </c>
      <c r="K114" s="3">
        <v>0</v>
      </c>
      <c r="L114" s="3">
        <v>95171030</v>
      </c>
      <c r="M114" s="3">
        <v>4707002</v>
      </c>
      <c r="N114" s="3">
        <v>54691830</v>
      </c>
      <c r="O114" s="3">
        <v>9139329000</v>
      </c>
      <c r="P114" s="3">
        <v>21558.06</v>
      </c>
      <c r="Q114" s="3">
        <v>155520400000</v>
      </c>
      <c r="R114" s="3">
        <v>0</v>
      </c>
      <c r="S114" s="3">
        <v>0</v>
      </c>
      <c r="T114" s="3">
        <v>0</v>
      </c>
      <c r="U114" s="3">
        <v>0</v>
      </c>
      <c r="V114" s="3">
        <v>0</v>
      </c>
      <c r="W114" s="3">
        <v>449581.9</v>
      </c>
      <c r="X114" s="3">
        <v>219636.9</v>
      </c>
      <c r="Y114" s="3">
        <v>0</v>
      </c>
      <c r="Z114" s="3">
        <v>0</v>
      </c>
      <c r="AA114" s="3">
        <v>614315.69999999995</v>
      </c>
      <c r="AB114" s="3">
        <v>0</v>
      </c>
      <c r="AC114" s="3">
        <v>0</v>
      </c>
      <c r="AD114" s="3">
        <v>8098.0789999999997</v>
      </c>
      <c r="AE114" s="3">
        <v>764394.9</v>
      </c>
      <c r="AF114" s="3">
        <v>7755.6930000000002</v>
      </c>
      <c r="AG114" s="3">
        <v>0</v>
      </c>
      <c r="AH114" s="3">
        <v>0</v>
      </c>
      <c r="AI114" s="3">
        <v>-41816.339999999997</v>
      </c>
      <c r="AJ114" s="3">
        <v>162718.5</v>
      </c>
      <c r="AK114" s="3">
        <v>30182.53</v>
      </c>
      <c r="AL114" s="3">
        <v>80784.86</v>
      </c>
      <c r="AM114" s="3">
        <v>115979.7</v>
      </c>
      <c r="AN114" s="1">
        <v>15</v>
      </c>
    </row>
    <row r="115" spans="1:40" x14ac:dyDescent="0.25">
      <c r="A115" s="2">
        <v>29608</v>
      </c>
      <c r="B115" s="3">
        <v>375376</v>
      </c>
      <c r="C115" s="3">
        <v>13.45815</v>
      </c>
      <c r="D115" s="3">
        <v>82586.19</v>
      </c>
      <c r="E115" s="3">
        <v>110767.2</v>
      </c>
      <c r="F115" s="3">
        <v>20.975439999999999</v>
      </c>
      <c r="G115" s="3">
        <v>-150075.70000000001</v>
      </c>
      <c r="H115" s="3">
        <v>12838.03</v>
      </c>
      <c r="I115" s="3">
        <v>32831870</v>
      </c>
      <c r="J115" s="3">
        <v>0</v>
      </c>
      <c r="K115" s="3">
        <v>0</v>
      </c>
      <c r="L115" s="3">
        <v>94624540</v>
      </c>
      <c r="M115" s="3">
        <v>4485553</v>
      </c>
      <c r="N115" s="3">
        <v>54762590</v>
      </c>
      <c r="O115" s="3">
        <v>9139171000</v>
      </c>
      <c r="P115" s="3">
        <v>20652.36</v>
      </c>
      <c r="Q115" s="3">
        <v>155519500000</v>
      </c>
      <c r="R115" s="3">
        <v>0</v>
      </c>
      <c r="S115" s="3">
        <v>0</v>
      </c>
      <c r="T115" s="3">
        <v>0</v>
      </c>
      <c r="U115" s="3">
        <v>0</v>
      </c>
      <c r="V115" s="3">
        <v>0</v>
      </c>
      <c r="W115" s="3">
        <v>70097.3</v>
      </c>
      <c r="X115" s="3">
        <v>494749.3</v>
      </c>
      <c r="Y115" s="3">
        <v>0</v>
      </c>
      <c r="Z115" s="3">
        <v>0</v>
      </c>
      <c r="AA115" s="3">
        <v>862618</v>
      </c>
      <c r="AB115" s="3">
        <v>0</v>
      </c>
      <c r="AC115" s="3">
        <v>0</v>
      </c>
      <c r="AD115" s="3">
        <v>10889.79</v>
      </c>
      <c r="AE115" s="3">
        <v>952384.4</v>
      </c>
      <c r="AF115" s="3">
        <v>9246.3330000000005</v>
      </c>
      <c r="AG115" s="3">
        <v>2.9370820000000002</v>
      </c>
      <c r="AH115" s="3">
        <v>0</v>
      </c>
      <c r="AI115" s="3">
        <v>-41951.99</v>
      </c>
      <c r="AJ115" s="3">
        <v>147356.1</v>
      </c>
      <c r="AK115" s="3">
        <v>30034.09</v>
      </c>
      <c r="AL115" s="3">
        <v>76739.960000000006</v>
      </c>
      <c r="AM115" s="3">
        <v>423092.3</v>
      </c>
      <c r="AN115" s="1">
        <v>7</v>
      </c>
    </row>
    <row r="116" spans="1:40" x14ac:dyDescent="0.25">
      <c r="A116" s="2">
        <v>29609</v>
      </c>
      <c r="B116" s="3">
        <v>346403</v>
      </c>
      <c r="C116" s="3">
        <v>10227.36</v>
      </c>
      <c r="D116" s="3">
        <v>1443319</v>
      </c>
      <c r="E116" s="3">
        <v>237479.1</v>
      </c>
      <c r="F116" s="3">
        <v>188.61510000000001</v>
      </c>
      <c r="G116" s="3">
        <v>197733.5</v>
      </c>
      <c r="H116" s="3">
        <v>532503.4</v>
      </c>
      <c r="I116" s="3">
        <v>31937870</v>
      </c>
      <c r="J116" s="3">
        <v>0</v>
      </c>
      <c r="K116" s="3">
        <v>0</v>
      </c>
      <c r="L116" s="3">
        <v>95301140</v>
      </c>
      <c r="M116" s="3">
        <v>5289496</v>
      </c>
      <c r="N116" s="3">
        <v>54898160</v>
      </c>
      <c r="O116" s="3">
        <v>9139371000</v>
      </c>
      <c r="P116" s="3">
        <v>32267.21</v>
      </c>
      <c r="Q116" s="3">
        <v>155521500000</v>
      </c>
      <c r="R116" s="3">
        <v>0</v>
      </c>
      <c r="S116" s="3">
        <v>6001393</v>
      </c>
      <c r="T116" s="3">
        <v>0</v>
      </c>
      <c r="U116" s="3">
        <v>0</v>
      </c>
      <c r="V116" s="3">
        <v>0</v>
      </c>
      <c r="W116" s="3">
        <v>0</v>
      </c>
      <c r="X116" s="3">
        <v>572916.80000000005</v>
      </c>
      <c r="Y116" s="3">
        <v>0</v>
      </c>
      <c r="Z116" s="3">
        <v>0</v>
      </c>
      <c r="AA116" s="3">
        <v>719876.9</v>
      </c>
      <c r="AB116" s="3">
        <v>0</v>
      </c>
      <c r="AC116" s="3">
        <v>0</v>
      </c>
      <c r="AD116" s="3">
        <v>9755.223</v>
      </c>
      <c r="AE116" s="3">
        <v>862168.6</v>
      </c>
      <c r="AF116" s="3">
        <v>141326</v>
      </c>
      <c r="AG116" s="3">
        <v>793.55830000000003</v>
      </c>
      <c r="AH116" s="3">
        <v>0</v>
      </c>
      <c r="AI116" s="3">
        <v>-42228.43</v>
      </c>
      <c r="AJ116" s="3">
        <v>220847.9</v>
      </c>
      <c r="AK116" s="3">
        <v>31420.1</v>
      </c>
      <c r="AL116" s="3">
        <v>85398.92</v>
      </c>
      <c r="AM116" s="3">
        <v>4224663</v>
      </c>
      <c r="AN116" s="1">
        <v>24</v>
      </c>
    </row>
    <row r="117" spans="1:40" x14ac:dyDescent="0.25">
      <c r="A117" s="2">
        <v>29610</v>
      </c>
      <c r="B117" s="3">
        <v>335991.3</v>
      </c>
      <c r="C117" s="3">
        <v>3913.768</v>
      </c>
      <c r="D117" s="3">
        <v>88270.48</v>
      </c>
      <c r="E117" s="3">
        <v>157192.29999999999</v>
      </c>
      <c r="F117" s="3">
        <v>37.889189999999999</v>
      </c>
      <c r="G117" s="3">
        <v>-169219.20000000001</v>
      </c>
      <c r="H117" s="3">
        <v>534315.19999999995</v>
      </c>
      <c r="I117" s="3">
        <v>33091060</v>
      </c>
      <c r="J117" s="3">
        <v>0</v>
      </c>
      <c r="K117" s="3">
        <v>0</v>
      </c>
      <c r="L117" s="3">
        <v>95769160</v>
      </c>
      <c r="M117" s="3">
        <v>5158179</v>
      </c>
      <c r="N117" s="3">
        <v>54997530</v>
      </c>
      <c r="O117" s="3">
        <v>9139208000</v>
      </c>
      <c r="P117" s="3">
        <v>26186.29</v>
      </c>
      <c r="Q117" s="3">
        <v>155522200000</v>
      </c>
      <c r="R117" s="3">
        <v>0</v>
      </c>
      <c r="S117" s="3">
        <v>3000696</v>
      </c>
      <c r="T117" s="3">
        <v>0</v>
      </c>
      <c r="U117" s="3">
        <v>0</v>
      </c>
      <c r="V117" s="3">
        <v>0</v>
      </c>
      <c r="W117" s="3">
        <v>0</v>
      </c>
      <c r="X117" s="3">
        <v>213063.3</v>
      </c>
      <c r="Y117" s="3">
        <v>0</v>
      </c>
      <c r="Z117" s="3">
        <v>0</v>
      </c>
      <c r="AA117" s="3">
        <v>84226.87</v>
      </c>
      <c r="AB117" s="3">
        <v>0</v>
      </c>
      <c r="AC117" s="3">
        <v>0</v>
      </c>
      <c r="AD117" s="3">
        <v>3832.74</v>
      </c>
      <c r="AE117" s="3">
        <v>199783.9</v>
      </c>
      <c r="AF117" s="3">
        <v>16841.330000000002</v>
      </c>
      <c r="AG117" s="3">
        <v>336.54570000000001</v>
      </c>
      <c r="AH117" s="3">
        <v>0</v>
      </c>
      <c r="AI117" s="3">
        <v>-42536.41</v>
      </c>
      <c r="AJ117" s="3">
        <v>183222.3</v>
      </c>
      <c r="AK117" s="3">
        <v>33507.730000000003</v>
      </c>
      <c r="AL117" s="3">
        <v>83959.75</v>
      </c>
      <c r="AM117" s="3">
        <v>844810.3</v>
      </c>
      <c r="AN117" s="1">
        <v>16</v>
      </c>
    </row>
    <row r="118" spans="1:40" x14ac:dyDescent="0.25">
      <c r="A118" s="2">
        <v>29611</v>
      </c>
      <c r="B118" s="3">
        <v>335518.7</v>
      </c>
      <c r="C118" s="3">
        <v>0</v>
      </c>
      <c r="D118" s="3">
        <v>8652.4869999999992</v>
      </c>
      <c r="E118" s="3">
        <v>98004.6</v>
      </c>
      <c r="F118" s="3">
        <v>21.49137</v>
      </c>
      <c r="G118" s="3">
        <v>-205488.3</v>
      </c>
      <c r="H118" s="3">
        <v>298079</v>
      </c>
      <c r="I118" s="3">
        <v>32994770</v>
      </c>
      <c r="J118" s="3">
        <v>0</v>
      </c>
      <c r="K118" s="3">
        <v>0</v>
      </c>
      <c r="L118" s="3">
        <v>95565890</v>
      </c>
      <c r="M118" s="3">
        <v>4872046</v>
      </c>
      <c r="N118" s="3">
        <v>55080890</v>
      </c>
      <c r="O118" s="3">
        <v>9139002000</v>
      </c>
      <c r="P118" s="3">
        <v>23193.02</v>
      </c>
      <c r="Q118" s="3">
        <v>155521900000</v>
      </c>
      <c r="R118" s="3">
        <v>0</v>
      </c>
      <c r="S118" s="3">
        <v>0</v>
      </c>
      <c r="T118" s="3">
        <v>0</v>
      </c>
      <c r="U118" s="3">
        <v>0</v>
      </c>
      <c r="V118" s="3">
        <v>0</v>
      </c>
      <c r="W118" s="3">
        <v>236236.2</v>
      </c>
      <c r="X118" s="3">
        <v>96199.37</v>
      </c>
      <c r="Y118" s="3">
        <v>0</v>
      </c>
      <c r="Z118" s="3">
        <v>0</v>
      </c>
      <c r="AA118" s="3">
        <v>235766.8</v>
      </c>
      <c r="AB118" s="3">
        <v>0</v>
      </c>
      <c r="AC118" s="3">
        <v>0</v>
      </c>
      <c r="AD118" s="3">
        <v>3973.11</v>
      </c>
      <c r="AE118" s="3">
        <v>294728.2</v>
      </c>
      <c r="AF118" s="3">
        <v>6939.442</v>
      </c>
      <c r="AG118" s="3">
        <v>0</v>
      </c>
      <c r="AH118" s="3">
        <v>0</v>
      </c>
      <c r="AI118" s="3">
        <v>-42247.67</v>
      </c>
      <c r="AJ118" s="3">
        <v>163740.29999999999</v>
      </c>
      <c r="AK118" s="3">
        <v>34165.1</v>
      </c>
      <c r="AL118" s="3">
        <v>80495.64</v>
      </c>
      <c r="AM118" s="3">
        <v>90.253870000000006</v>
      </c>
      <c r="AN118" s="1">
        <v>15</v>
      </c>
    </row>
    <row r="119" spans="1:40" x14ac:dyDescent="0.25">
      <c r="A119" s="2">
        <v>29612</v>
      </c>
      <c r="B119" s="3">
        <v>335618.2</v>
      </c>
      <c r="C119" s="3">
        <v>3591.1619999999998</v>
      </c>
      <c r="D119" s="3">
        <v>107864.5</v>
      </c>
      <c r="E119" s="3">
        <v>127640.4</v>
      </c>
      <c r="F119" s="3">
        <v>26.993449999999999</v>
      </c>
      <c r="G119" s="3">
        <v>-156706.20000000001</v>
      </c>
      <c r="H119" s="3">
        <v>534867.6</v>
      </c>
      <c r="I119" s="3">
        <v>62559240</v>
      </c>
      <c r="J119" s="3">
        <v>0</v>
      </c>
      <c r="K119" s="3">
        <v>0</v>
      </c>
      <c r="L119" s="3">
        <v>96056960</v>
      </c>
      <c r="M119" s="3">
        <v>4933563</v>
      </c>
      <c r="N119" s="3">
        <v>55171820</v>
      </c>
      <c r="O119" s="3">
        <v>9138834000</v>
      </c>
      <c r="P119" s="3">
        <v>22617.14</v>
      </c>
      <c r="Q119" s="3">
        <v>155532800000</v>
      </c>
      <c r="R119" s="3">
        <v>0</v>
      </c>
      <c r="S119" s="3">
        <v>42009750</v>
      </c>
      <c r="T119" s="3">
        <v>0</v>
      </c>
      <c r="U119" s="3">
        <v>0</v>
      </c>
      <c r="V119" s="3">
        <v>0</v>
      </c>
      <c r="W119" s="3">
        <v>0</v>
      </c>
      <c r="X119" s="3">
        <v>293902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4813.5460000000003</v>
      </c>
      <c r="AE119" s="3">
        <v>149815.20000000001</v>
      </c>
      <c r="AF119" s="3">
        <v>12848.72</v>
      </c>
      <c r="AG119" s="3">
        <v>305.86059999999998</v>
      </c>
      <c r="AH119" s="3">
        <v>0</v>
      </c>
      <c r="AI119" s="3">
        <v>-41593.35</v>
      </c>
      <c r="AJ119" s="3">
        <v>164119.6</v>
      </c>
      <c r="AK119" s="3">
        <v>34507.31</v>
      </c>
      <c r="AL119" s="3">
        <v>73304.47</v>
      </c>
      <c r="AM119" s="3">
        <v>940774</v>
      </c>
      <c r="AN119" s="1">
        <v>3</v>
      </c>
    </row>
    <row r="120" spans="1:40" x14ac:dyDescent="0.25">
      <c r="A120" s="2">
        <v>29613</v>
      </c>
      <c r="B120" s="3">
        <v>345811.3</v>
      </c>
      <c r="C120" s="3">
        <v>11031.72</v>
      </c>
      <c r="D120" s="3">
        <v>981672.9</v>
      </c>
      <c r="E120" s="3">
        <v>226305.7</v>
      </c>
      <c r="F120" s="3">
        <v>106.43170000000001</v>
      </c>
      <c r="G120" s="3">
        <v>79840.06</v>
      </c>
      <c r="H120" s="3">
        <v>534867.6</v>
      </c>
      <c r="I120" s="3">
        <v>103263700</v>
      </c>
      <c r="J120" s="3">
        <v>0</v>
      </c>
      <c r="K120" s="3">
        <v>0</v>
      </c>
      <c r="L120" s="3">
        <v>97207180</v>
      </c>
      <c r="M120" s="3">
        <v>5537504</v>
      </c>
      <c r="N120" s="3">
        <v>55286920</v>
      </c>
      <c r="O120" s="3">
        <v>9138912000</v>
      </c>
      <c r="P120" s="3">
        <v>27916.99</v>
      </c>
      <c r="Q120" s="3">
        <v>155549200000</v>
      </c>
      <c r="R120" s="3">
        <v>0</v>
      </c>
      <c r="S120" s="3">
        <v>60013920</v>
      </c>
      <c r="T120" s="3">
        <v>0</v>
      </c>
      <c r="U120" s="3">
        <v>0</v>
      </c>
      <c r="V120" s="3">
        <v>0</v>
      </c>
      <c r="W120" s="3">
        <v>0</v>
      </c>
      <c r="X120" s="3">
        <v>397784.5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6909.5959999999995</v>
      </c>
      <c r="AE120" s="3">
        <v>258431.2</v>
      </c>
      <c r="AF120" s="3">
        <v>87363.17</v>
      </c>
      <c r="AG120" s="3">
        <v>1290.7270000000001</v>
      </c>
      <c r="AH120" s="3">
        <v>0</v>
      </c>
      <c r="AI120" s="3">
        <v>-40846.199999999997</v>
      </c>
      <c r="AJ120" s="3">
        <v>198469</v>
      </c>
      <c r="AK120" s="3">
        <v>35801.01</v>
      </c>
      <c r="AL120" s="3">
        <v>83483.009999999995</v>
      </c>
      <c r="AM120" s="3">
        <v>3228065</v>
      </c>
      <c r="AN120" s="1">
        <v>15</v>
      </c>
    </row>
    <row r="121" spans="1:40" x14ac:dyDescent="0.25">
      <c r="A121" s="2">
        <v>29614</v>
      </c>
      <c r="B121" s="3">
        <v>352776.6</v>
      </c>
      <c r="C121" s="3">
        <v>3690.951</v>
      </c>
      <c r="D121" s="3">
        <v>127401.2</v>
      </c>
      <c r="E121" s="3">
        <v>133289.20000000001</v>
      </c>
      <c r="F121" s="3">
        <v>37.05039</v>
      </c>
      <c r="G121" s="3">
        <v>-91404.160000000003</v>
      </c>
      <c r="H121" s="3">
        <v>534867.6</v>
      </c>
      <c r="I121" s="3">
        <v>137940100</v>
      </c>
      <c r="J121" s="3">
        <v>0</v>
      </c>
      <c r="K121" s="3">
        <v>0</v>
      </c>
      <c r="L121" s="3">
        <v>97427480</v>
      </c>
      <c r="M121" s="3">
        <v>5404964</v>
      </c>
      <c r="N121" s="3">
        <v>55394920</v>
      </c>
      <c r="O121" s="3">
        <v>9138838000</v>
      </c>
      <c r="P121" s="3">
        <v>23959.79</v>
      </c>
      <c r="Q121" s="3">
        <v>155561900000</v>
      </c>
      <c r="R121" s="3">
        <v>0</v>
      </c>
      <c r="S121" s="3">
        <v>48011140</v>
      </c>
      <c r="T121" s="3">
        <v>0</v>
      </c>
      <c r="U121" s="3">
        <v>0</v>
      </c>
      <c r="V121" s="3">
        <v>0</v>
      </c>
      <c r="W121" s="3">
        <v>0</v>
      </c>
      <c r="X121" s="3">
        <v>260309.1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4595.902</v>
      </c>
      <c r="AE121" s="3">
        <v>176837.4</v>
      </c>
      <c r="AF121" s="3">
        <v>23168.29</v>
      </c>
      <c r="AG121" s="3">
        <v>414.00240000000002</v>
      </c>
      <c r="AH121" s="3">
        <v>0</v>
      </c>
      <c r="AI121" s="3">
        <v>-42484.2</v>
      </c>
      <c r="AJ121" s="3">
        <v>181062</v>
      </c>
      <c r="AK121" s="3">
        <v>36001.550000000003</v>
      </c>
      <c r="AL121" s="3">
        <v>73162.91</v>
      </c>
      <c r="AM121" s="3">
        <v>533241.80000000005</v>
      </c>
      <c r="AN121" s="1">
        <v>3</v>
      </c>
    </row>
    <row r="122" spans="1:40" x14ac:dyDescent="0.25">
      <c r="A122" s="2">
        <v>29615</v>
      </c>
      <c r="B122" s="3">
        <v>355029.1</v>
      </c>
      <c r="C122" s="3">
        <v>796.87630000000001</v>
      </c>
      <c r="D122" s="3">
        <v>11957.29</v>
      </c>
      <c r="E122" s="3">
        <v>94274.85</v>
      </c>
      <c r="F122" s="3">
        <v>23.551120000000001</v>
      </c>
      <c r="G122" s="3">
        <v>-225164</v>
      </c>
      <c r="H122" s="3">
        <v>534867.6</v>
      </c>
      <c r="I122" s="3">
        <v>144324100</v>
      </c>
      <c r="J122" s="3">
        <v>0</v>
      </c>
      <c r="K122" s="3">
        <v>0</v>
      </c>
      <c r="L122" s="3">
        <v>97467350</v>
      </c>
      <c r="M122" s="3">
        <v>5148938</v>
      </c>
      <c r="N122" s="3">
        <v>55473610</v>
      </c>
      <c r="O122" s="3">
        <v>9138620000</v>
      </c>
      <c r="P122" s="3">
        <v>21825.96</v>
      </c>
      <c r="Q122" s="3">
        <v>155564100000</v>
      </c>
      <c r="R122" s="3">
        <v>0</v>
      </c>
      <c r="S122" s="3">
        <v>9002088</v>
      </c>
      <c r="T122" s="3">
        <v>0</v>
      </c>
      <c r="U122" s="3">
        <v>0</v>
      </c>
      <c r="V122" s="3">
        <v>0</v>
      </c>
      <c r="W122" s="3">
        <v>0</v>
      </c>
      <c r="X122" s="3">
        <v>222785.6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3871.33</v>
      </c>
      <c r="AE122" s="3">
        <v>138812</v>
      </c>
      <c r="AF122" s="3">
        <v>8098.2640000000001</v>
      </c>
      <c r="AG122" s="3">
        <v>81.731309999999993</v>
      </c>
      <c r="AH122" s="3">
        <v>0</v>
      </c>
      <c r="AI122" s="3">
        <v>-41337.89</v>
      </c>
      <c r="AJ122" s="3">
        <v>167754.1</v>
      </c>
      <c r="AK122" s="3">
        <v>36786.85</v>
      </c>
      <c r="AL122" s="3">
        <v>89169.04</v>
      </c>
      <c r="AM122" s="3">
        <v>43744.4</v>
      </c>
      <c r="AN122" s="1">
        <v>21</v>
      </c>
    </row>
    <row r="123" spans="1:40" x14ac:dyDescent="0.25">
      <c r="A123" s="2">
        <v>29616</v>
      </c>
      <c r="B123" s="3">
        <v>354990.2</v>
      </c>
      <c r="C123" s="3">
        <v>0</v>
      </c>
      <c r="D123" s="3">
        <v>10004.11</v>
      </c>
      <c r="E123" s="3">
        <v>74306.03</v>
      </c>
      <c r="F123" s="3">
        <v>21.062999999999999</v>
      </c>
      <c r="G123" s="3">
        <v>-207415.4</v>
      </c>
      <c r="H123" s="3">
        <v>534867.6</v>
      </c>
      <c r="I123" s="3">
        <v>146342800</v>
      </c>
      <c r="J123" s="3">
        <v>0</v>
      </c>
      <c r="K123" s="3">
        <v>0</v>
      </c>
      <c r="L123" s="3">
        <v>97482670</v>
      </c>
      <c r="M123" s="3">
        <v>4919911</v>
      </c>
      <c r="N123" s="3">
        <v>55553080</v>
      </c>
      <c r="O123" s="3">
        <v>9138407000</v>
      </c>
      <c r="P123" s="3">
        <v>20297.419999999998</v>
      </c>
      <c r="Q123" s="3">
        <v>155564800000</v>
      </c>
      <c r="R123" s="3">
        <v>0</v>
      </c>
      <c r="S123" s="3">
        <v>3000696</v>
      </c>
      <c r="T123" s="3">
        <v>0</v>
      </c>
      <c r="U123" s="3">
        <v>0</v>
      </c>
      <c r="V123" s="3">
        <v>0</v>
      </c>
      <c r="W123" s="3">
        <v>0</v>
      </c>
      <c r="X123" s="3">
        <v>188103.2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3366.174</v>
      </c>
      <c r="AE123" s="3">
        <v>116440.5</v>
      </c>
      <c r="AF123" s="3">
        <v>6152.0280000000002</v>
      </c>
      <c r="AG123" s="3">
        <v>0</v>
      </c>
      <c r="AH123" s="3">
        <v>0</v>
      </c>
      <c r="AI123" s="3">
        <v>-41942.22</v>
      </c>
      <c r="AJ123" s="3">
        <v>157351.79999999999</v>
      </c>
      <c r="AK123" s="3">
        <v>37098.129999999997</v>
      </c>
      <c r="AL123" s="3">
        <v>77986.81</v>
      </c>
      <c r="AM123" s="3">
        <v>10265.07</v>
      </c>
      <c r="AN123" s="1">
        <v>4</v>
      </c>
    </row>
    <row r="124" spans="1:40" x14ac:dyDescent="0.25">
      <c r="A124" s="2">
        <v>29617</v>
      </c>
      <c r="B124" s="3">
        <v>352544.2</v>
      </c>
      <c r="C124" s="3">
        <v>0</v>
      </c>
      <c r="D124" s="3">
        <v>9888.5130000000008</v>
      </c>
      <c r="E124" s="3">
        <v>60636</v>
      </c>
      <c r="F124" s="3">
        <v>19.453700000000001</v>
      </c>
      <c r="G124" s="3">
        <v>-200665</v>
      </c>
      <c r="H124" s="3">
        <v>534867.6</v>
      </c>
      <c r="I124" s="3">
        <v>148421600</v>
      </c>
      <c r="J124" s="3">
        <v>0</v>
      </c>
      <c r="K124" s="3">
        <v>0</v>
      </c>
      <c r="L124" s="3">
        <v>97493890</v>
      </c>
      <c r="M124" s="3">
        <v>4720600</v>
      </c>
      <c r="N124" s="3">
        <v>55604790</v>
      </c>
      <c r="O124" s="3">
        <v>9138220000</v>
      </c>
      <c r="P124" s="3">
        <v>19448.09</v>
      </c>
      <c r="Q124" s="3">
        <v>155565500000</v>
      </c>
      <c r="R124" s="3">
        <v>0</v>
      </c>
      <c r="S124" s="3">
        <v>3000696</v>
      </c>
      <c r="T124" s="3">
        <v>0</v>
      </c>
      <c r="U124" s="3">
        <v>0</v>
      </c>
      <c r="V124" s="3">
        <v>0</v>
      </c>
      <c r="W124" s="3">
        <v>0</v>
      </c>
      <c r="X124" s="3">
        <v>128138.6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2321.5210000000002</v>
      </c>
      <c r="AE124" s="3">
        <v>63911.32</v>
      </c>
      <c r="AF124" s="3">
        <v>5241.1710000000003</v>
      </c>
      <c r="AG124" s="3">
        <v>0</v>
      </c>
      <c r="AH124" s="3">
        <v>0</v>
      </c>
      <c r="AI124" s="3">
        <v>-42142.68</v>
      </c>
      <c r="AJ124" s="3">
        <v>147909.29999999999</v>
      </c>
      <c r="AK124" s="3">
        <v>37655.01</v>
      </c>
      <c r="AL124" s="3">
        <v>96305.88</v>
      </c>
      <c r="AM124" s="3">
        <v>10223.02</v>
      </c>
      <c r="AN124" s="1">
        <v>42</v>
      </c>
    </row>
    <row r="125" spans="1:40" x14ac:dyDescent="0.25">
      <c r="A125" s="2">
        <v>29618</v>
      </c>
      <c r="B125" s="3">
        <v>354916.4</v>
      </c>
      <c r="C125" s="3">
        <v>95.225390000000004</v>
      </c>
      <c r="D125" s="3">
        <v>8020.1869999999999</v>
      </c>
      <c r="E125" s="3">
        <v>50109.38</v>
      </c>
      <c r="F125" s="3">
        <v>11.329700000000001</v>
      </c>
      <c r="G125" s="3">
        <v>-192387.8</v>
      </c>
      <c r="H125" s="3">
        <v>534783.6</v>
      </c>
      <c r="I125" s="3">
        <v>150556200</v>
      </c>
      <c r="J125" s="3">
        <v>0</v>
      </c>
      <c r="K125" s="3">
        <v>0</v>
      </c>
      <c r="L125" s="3">
        <v>97502300</v>
      </c>
      <c r="M125" s="3">
        <v>4541442</v>
      </c>
      <c r="N125" s="3">
        <v>55651340</v>
      </c>
      <c r="O125" s="3">
        <v>9138034000</v>
      </c>
      <c r="P125" s="3">
        <v>18388.93</v>
      </c>
      <c r="Q125" s="3">
        <v>155566100000</v>
      </c>
      <c r="R125" s="3">
        <v>0</v>
      </c>
      <c r="S125" s="3">
        <v>3095932</v>
      </c>
      <c r="T125" s="3">
        <v>0</v>
      </c>
      <c r="U125" s="3">
        <v>0</v>
      </c>
      <c r="V125" s="3">
        <v>0</v>
      </c>
      <c r="W125" s="3">
        <v>0</v>
      </c>
      <c r="X125" s="3">
        <v>175596.7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3376.39</v>
      </c>
      <c r="AE125" s="3">
        <v>133307.79999999999</v>
      </c>
      <c r="AF125" s="3">
        <v>4544.8329999999996</v>
      </c>
      <c r="AG125" s="3">
        <v>5.9362779999999997</v>
      </c>
      <c r="AH125" s="3">
        <v>0</v>
      </c>
      <c r="AI125" s="3">
        <v>-42053.75</v>
      </c>
      <c r="AJ125" s="3">
        <v>136462.29999999999</v>
      </c>
      <c r="AK125" s="3">
        <v>37653.449999999997</v>
      </c>
      <c r="AL125" s="3">
        <v>90018.240000000005</v>
      </c>
      <c r="AM125" s="3">
        <v>2379.0920000000001</v>
      </c>
      <c r="AN125" s="1">
        <v>24</v>
      </c>
    </row>
    <row r="126" spans="1:40" x14ac:dyDescent="0.25">
      <c r="A126" s="2">
        <v>29619</v>
      </c>
      <c r="B126" s="3">
        <v>354906.7</v>
      </c>
      <c r="C126" s="3">
        <v>6.0052640000000004</v>
      </c>
      <c r="D126" s="3">
        <v>7466.0720000000001</v>
      </c>
      <c r="E126" s="3">
        <v>42169.3</v>
      </c>
      <c r="F126" s="3">
        <v>9.790483</v>
      </c>
      <c r="G126" s="3">
        <v>-185175</v>
      </c>
      <c r="H126" s="3">
        <v>275562.3</v>
      </c>
      <c r="I126" s="3">
        <v>150235400</v>
      </c>
      <c r="J126" s="3">
        <v>0</v>
      </c>
      <c r="K126" s="3">
        <v>0</v>
      </c>
      <c r="L126" s="3">
        <v>97508300</v>
      </c>
      <c r="M126" s="3">
        <v>4379224</v>
      </c>
      <c r="N126" s="3">
        <v>55689750</v>
      </c>
      <c r="O126" s="3">
        <v>9137851000</v>
      </c>
      <c r="P126" s="3">
        <v>17628.71</v>
      </c>
      <c r="Q126" s="3">
        <v>155565500000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259221.2</v>
      </c>
      <c r="X126" s="3">
        <v>320451.7</v>
      </c>
      <c r="Y126" s="3">
        <v>0</v>
      </c>
      <c r="Z126" s="3">
        <v>0</v>
      </c>
      <c r="AA126" s="3">
        <v>280.18819999999999</v>
      </c>
      <c r="AB126" s="3">
        <v>0</v>
      </c>
      <c r="AC126" s="3">
        <v>0</v>
      </c>
      <c r="AD126" s="3">
        <v>10448.92</v>
      </c>
      <c r="AE126" s="3">
        <v>507868.3</v>
      </c>
      <c r="AF126" s="3">
        <v>3979.511</v>
      </c>
      <c r="AG126" s="3">
        <v>0</v>
      </c>
      <c r="AH126" s="3">
        <v>0</v>
      </c>
      <c r="AI126" s="3">
        <v>-41436.5</v>
      </c>
      <c r="AJ126" s="3">
        <v>128418.3</v>
      </c>
      <c r="AK126" s="3">
        <v>36535.279999999999</v>
      </c>
      <c r="AL126" s="3">
        <v>90114.48</v>
      </c>
      <c r="AM126" s="3">
        <v>313.43009999999998</v>
      </c>
      <c r="AN126" s="1">
        <v>22</v>
      </c>
    </row>
    <row r="127" spans="1:40" x14ac:dyDescent="0.25">
      <c r="A127" s="2">
        <v>29620</v>
      </c>
      <c r="B127" s="3">
        <v>354891.8</v>
      </c>
      <c r="C127" s="3">
        <v>7.3572499999999996</v>
      </c>
      <c r="D127" s="3">
        <v>7245.058</v>
      </c>
      <c r="E127" s="3">
        <v>36107.870000000003</v>
      </c>
      <c r="F127" s="3">
        <v>8.893834</v>
      </c>
      <c r="G127" s="3">
        <v>-178966.1</v>
      </c>
      <c r="H127" s="3">
        <v>129060.4</v>
      </c>
      <c r="I127" s="3">
        <v>149867800</v>
      </c>
      <c r="J127" s="3">
        <v>0</v>
      </c>
      <c r="K127" s="3">
        <v>0</v>
      </c>
      <c r="L127" s="3">
        <v>97513370</v>
      </c>
      <c r="M127" s="3">
        <v>4232772</v>
      </c>
      <c r="N127" s="3">
        <v>55721200</v>
      </c>
      <c r="O127" s="3">
        <v>9137675000</v>
      </c>
      <c r="P127" s="3">
        <v>16964.02</v>
      </c>
      <c r="Q127" s="3">
        <v>155565000000</v>
      </c>
      <c r="R127" s="3">
        <v>0</v>
      </c>
      <c r="S127" s="3">
        <v>0</v>
      </c>
      <c r="T127" s="3">
        <v>0</v>
      </c>
      <c r="U127" s="3">
        <v>0</v>
      </c>
      <c r="V127" s="3">
        <v>0</v>
      </c>
      <c r="W127" s="3">
        <v>146502</v>
      </c>
      <c r="X127" s="3">
        <v>366558.9</v>
      </c>
      <c r="Y127" s="3">
        <v>0</v>
      </c>
      <c r="Z127" s="3">
        <v>0</v>
      </c>
      <c r="AA127" s="3">
        <v>420.68889999999999</v>
      </c>
      <c r="AB127" s="3">
        <v>0</v>
      </c>
      <c r="AC127" s="3">
        <v>0</v>
      </c>
      <c r="AD127" s="3">
        <v>8750.5769999999993</v>
      </c>
      <c r="AE127" s="3">
        <v>375517.6</v>
      </c>
      <c r="AF127" s="3">
        <v>3547.32</v>
      </c>
      <c r="AG127" s="3">
        <v>0</v>
      </c>
      <c r="AH127" s="3">
        <v>0</v>
      </c>
      <c r="AI127" s="3">
        <v>-41710.629999999997</v>
      </c>
      <c r="AJ127" s="3">
        <v>121602.2</v>
      </c>
      <c r="AK127" s="3">
        <v>36260.82</v>
      </c>
      <c r="AL127" s="3">
        <v>90250.55</v>
      </c>
      <c r="AM127" s="3">
        <v>978.65440000000001</v>
      </c>
      <c r="AN127" s="1">
        <v>21</v>
      </c>
    </row>
    <row r="128" spans="1:40" x14ac:dyDescent="0.25">
      <c r="A128" s="2">
        <v>29621</v>
      </c>
      <c r="B128" s="3">
        <v>347622</v>
      </c>
      <c r="C128" s="3">
        <v>9.918329</v>
      </c>
      <c r="D128" s="3">
        <v>7096.0739999999996</v>
      </c>
      <c r="E128" s="3">
        <v>31310.49</v>
      </c>
      <c r="F128" s="3">
        <v>9.0691089999999992</v>
      </c>
      <c r="G128" s="3">
        <v>-173013.7</v>
      </c>
      <c r="H128" s="3">
        <v>67554.42</v>
      </c>
      <c r="I128" s="3">
        <v>149454900</v>
      </c>
      <c r="J128" s="3">
        <v>0</v>
      </c>
      <c r="K128" s="3">
        <v>0</v>
      </c>
      <c r="L128" s="3">
        <v>97517620</v>
      </c>
      <c r="M128" s="3">
        <v>4100961</v>
      </c>
      <c r="N128" s="3">
        <v>55753430</v>
      </c>
      <c r="O128" s="3">
        <v>9137496000</v>
      </c>
      <c r="P128" s="3">
        <v>16380.86</v>
      </c>
      <c r="Q128" s="3">
        <v>155564600000</v>
      </c>
      <c r="R128" s="3">
        <v>0</v>
      </c>
      <c r="S128" s="3">
        <v>0</v>
      </c>
      <c r="T128" s="3">
        <v>0</v>
      </c>
      <c r="U128" s="3">
        <v>0</v>
      </c>
      <c r="V128" s="3">
        <v>0</v>
      </c>
      <c r="W128" s="3">
        <v>61505.95</v>
      </c>
      <c r="X128" s="3">
        <v>411370</v>
      </c>
      <c r="Y128" s="3">
        <v>0</v>
      </c>
      <c r="Z128" s="3">
        <v>0</v>
      </c>
      <c r="AA128" s="3">
        <v>462.31920000000002</v>
      </c>
      <c r="AB128" s="3">
        <v>0</v>
      </c>
      <c r="AC128" s="3">
        <v>0</v>
      </c>
      <c r="AD128" s="3">
        <v>8551.6329999999998</v>
      </c>
      <c r="AE128" s="3">
        <v>359586.5</v>
      </c>
      <c r="AF128" s="3">
        <v>3205.6570000000002</v>
      </c>
      <c r="AG128" s="3">
        <v>0</v>
      </c>
      <c r="AH128" s="3">
        <v>0</v>
      </c>
      <c r="AI128" s="3">
        <v>-41753.79</v>
      </c>
      <c r="AJ128" s="3">
        <v>113952.7</v>
      </c>
      <c r="AK128" s="3">
        <v>35957.07</v>
      </c>
      <c r="AL128" s="3">
        <v>81825.789999999994</v>
      </c>
      <c r="AM128" s="3">
        <v>1516.9480000000001</v>
      </c>
      <c r="AN128" s="1">
        <v>4</v>
      </c>
    </row>
    <row r="129" spans="1:40" x14ac:dyDescent="0.25">
      <c r="A129" s="2">
        <v>29622</v>
      </c>
      <c r="B129" s="3">
        <v>342715.2</v>
      </c>
      <c r="C129" s="3">
        <v>29.003530000000001</v>
      </c>
      <c r="D129" s="3">
        <v>6964.0460000000003</v>
      </c>
      <c r="E129" s="3">
        <v>27690.57</v>
      </c>
      <c r="F129" s="3">
        <v>8.5410520000000005</v>
      </c>
      <c r="G129" s="3">
        <v>-170090.6</v>
      </c>
      <c r="H129" s="3">
        <v>34582.94</v>
      </c>
      <c r="I129" s="3">
        <v>148926100</v>
      </c>
      <c r="J129" s="3">
        <v>0</v>
      </c>
      <c r="K129" s="3">
        <v>0</v>
      </c>
      <c r="L129" s="3">
        <v>97521310</v>
      </c>
      <c r="M129" s="3">
        <v>3983701</v>
      </c>
      <c r="N129" s="3">
        <v>55769620</v>
      </c>
      <c r="O129" s="3">
        <v>9137331000</v>
      </c>
      <c r="P129" s="3">
        <v>15835.24</v>
      </c>
      <c r="Q129" s="3">
        <v>155564000000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32971.47</v>
      </c>
      <c r="X129" s="3">
        <v>523419.6</v>
      </c>
      <c r="Y129" s="3">
        <v>0</v>
      </c>
      <c r="Z129" s="3">
        <v>0</v>
      </c>
      <c r="AA129" s="3">
        <v>604.85879999999997</v>
      </c>
      <c r="AB129" s="3">
        <v>0</v>
      </c>
      <c r="AC129" s="3">
        <v>0</v>
      </c>
      <c r="AD129" s="3">
        <v>9720.1939999999995</v>
      </c>
      <c r="AE129" s="3">
        <v>443127.7</v>
      </c>
      <c r="AF129" s="3">
        <v>3144.8470000000002</v>
      </c>
      <c r="AG129" s="3">
        <v>4.826307E-5</v>
      </c>
      <c r="AH129" s="3">
        <v>0</v>
      </c>
      <c r="AI129" s="3">
        <v>-41648.589999999997</v>
      </c>
      <c r="AJ129" s="3">
        <v>107777.1</v>
      </c>
      <c r="AK129" s="3">
        <v>35504.49</v>
      </c>
      <c r="AL129" s="3">
        <v>91693.39</v>
      </c>
      <c r="AM129" s="3">
        <v>5442.12</v>
      </c>
      <c r="AN129" s="1">
        <v>19</v>
      </c>
    </row>
    <row r="130" spans="1:40" x14ac:dyDescent="0.25">
      <c r="A130" s="2">
        <v>29623</v>
      </c>
      <c r="B130" s="3">
        <v>342647.8</v>
      </c>
      <c r="C130" s="3">
        <v>22.630649999999999</v>
      </c>
      <c r="D130" s="3">
        <v>6905.058</v>
      </c>
      <c r="E130" s="3">
        <v>24675.55</v>
      </c>
      <c r="F130" s="3">
        <v>12.43285</v>
      </c>
      <c r="G130" s="3">
        <v>-165993.79999999999</v>
      </c>
      <c r="H130" s="3">
        <v>22730.5</v>
      </c>
      <c r="I130" s="3">
        <v>148495700</v>
      </c>
      <c r="J130" s="3">
        <v>0</v>
      </c>
      <c r="K130" s="3">
        <v>0</v>
      </c>
      <c r="L130" s="3">
        <v>97524380</v>
      </c>
      <c r="M130" s="3">
        <v>3875499</v>
      </c>
      <c r="N130" s="3">
        <v>55786530</v>
      </c>
      <c r="O130" s="3">
        <v>9137164000</v>
      </c>
      <c r="P130" s="3">
        <v>15364.95</v>
      </c>
      <c r="Q130" s="3">
        <v>155563600000</v>
      </c>
      <c r="R130" s="3">
        <v>0</v>
      </c>
      <c r="S130" s="3">
        <v>0</v>
      </c>
      <c r="T130" s="3">
        <v>0</v>
      </c>
      <c r="U130" s="3">
        <v>0</v>
      </c>
      <c r="V130" s="3">
        <v>0</v>
      </c>
      <c r="W130" s="3">
        <v>11852.44</v>
      </c>
      <c r="X130" s="3">
        <v>425914.8</v>
      </c>
      <c r="Y130" s="3">
        <v>0</v>
      </c>
      <c r="Z130" s="3">
        <v>0</v>
      </c>
      <c r="AA130" s="3">
        <v>793.88210000000004</v>
      </c>
      <c r="AB130" s="3">
        <v>0</v>
      </c>
      <c r="AC130" s="3">
        <v>0</v>
      </c>
      <c r="AD130" s="3">
        <v>8115.3310000000001</v>
      </c>
      <c r="AE130" s="3">
        <v>344710.2</v>
      </c>
      <c r="AF130" s="3">
        <v>2927.616</v>
      </c>
      <c r="AG130" s="3">
        <v>5.304494</v>
      </c>
      <c r="AH130" s="3">
        <v>0</v>
      </c>
      <c r="AI130" s="3">
        <v>-41355.300000000003</v>
      </c>
      <c r="AJ130" s="3">
        <v>101945</v>
      </c>
      <c r="AK130" s="3">
        <v>35528.239999999998</v>
      </c>
      <c r="AL130" s="3">
        <v>85132.93</v>
      </c>
      <c r="AM130" s="3">
        <v>4364.5190000000002</v>
      </c>
      <c r="AN130" s="1">
        <v>5</v>
      </c>
    </row>
    <row r="131" spans="1:40" x14ac:dyDescent="0.25">
      <c r="A131" s="2">
        <v>29624</v>
      </c>
      <c r="B131" s="3">
        <v>340203.1</v>
      </c>
      <c r="C131" s="3">
        <v>25.765160000000002</v>
      </c>
      <c r="D131" s="3">
        <v>6890.5190000000002</v>
      </c>
      <c r="E131" s="3">
        <v>22391</v>
      </c>
      <c r="F131" s="3">
        <v>12.01356</v>
      </c>
      <c r="G131" s="3">
        <v>-163607.5</v>
      </c>
      <c r="H131" s="3">
        <v>13392.43</v>
      </c>
      <c r="I131" s="3">
        <v>148004600</v>
      </c>
      <c r="J131" s="3">
        <v>0</v>
      </c>
      <c r="K131" s="3">
        <v>0</v>
      </c>
      <c r="L131" s="3">
        <v>97527100</v>
      </c>
      <c r="M131" s="3">
        <v>3777485</v>
      </c>
      <c r="N131" s="3">
        <v>55793210</v>
      </c>
      <c r="O131" s="3">
        <v>9137006000</v>
      </c>
      <c r="P131" s="3">
        <v>14948.73</v>
      </c>
      <c r="Q131" s="3">
        <v>155563100000</v>
      </c>
      <c r="R131" s="3">
        <v>0</v>
      </c>
      <c r="S131" s="3">
        <v>0</v>
      </c>
      <c r="T131" s="3">
        <v>0</v>
      </c>
      <c r="U131" s="3">
        <v>0</v>
      </c>
      <c r="V131" s="3">
        <v>0</v>
      </c>
      <c r="W131" s="3">
        <v>9338.0740000000005</v>
      </c>
      <c r="X131" s="3">
        <v>483995</v>
      </c>
      <c r="Y131" s="3">
        <v>0</v>
      </c>
      <c r="Z131" s="3">
        <v>0</v>
      </c>
      <c r="AA131" s="3">
        <v>1282.787</v>
      </c>
      <c r="AB131" s="3">
        <v>0</v>
      </c>
      <c r="AC131" s="3">
        <v>0</v>
      </c>
      <c r="AD131" s="3">
        <v>8330.4930000000004</v>
      </c>
      <c r="AE131" s="3">
        <v>320543.40000000002</v>
      </c>
      <c r="AF131" s="3">
        <v>2741.241</v>
      </c>
      <c r="AG131" s="3">
        <v>5.2709460000000004</v>
      </c>
      <c r="AH131" s="3">
        <v>0</v>
      </c>
      <c r="AI131" s="3">
        <v>-41710.79</v>
      </c>
      <c r="AJ131" s="3">
        <v>97513.13</v>
      </c>
      <c r="AK131" s="3">
        <v>35525.53</v>
      </c>
      <c r="AL131" s="3">
        <v>90940.41</v>
      </c>
      <c r="AM131" s="3">
        <v>7169.7460000000001</v>
      </c>
      <c r="AN131" s="1">
        <v>14</v>
      </c>
    </row>
    <row r="132" spans="1:40" x14ac:dyDescent="0.25">
      <c r="A132" s="2">
        <v>29625</v>
      </c>
      <c r="B132" s="3">
        <v>340170.5</v>
      </c>
      <c r="C132" s="3">
        <v>1467.086</v>
      </c>
      <c r="D132" s="3">
        <v>10267.379999999999</v>
      </c>
      <c r="E132" s="3">
        <v>22879.32</v>
      </c>
      <c r="F132" s="3">
        <v>19.726890000000001</v>
      </c>
      <c r="G132" s="3">
        <v>-158360</v>
      </c>
      <c r="H132" s="3">
        <v>533306.80000000005</v>
      </c>
      <c r="I132" s="3">
        <v>151653000</v>
      </c>
      <c r="J132" s="3">
        <v>0</v>
      </c>
      <c r="K132" s="3">
        <v>0</v>
      </c>
      <c r="L132" s="3">
        <v>97568170</v>
      </c>
      <c r="M132" s="3">
        <v>3706740</v>
      </c>
      <c r="N132" s="3">
        <v>55794840</v>
      </c>
      <c r="O132" s="3">
        <v>9136856000</v>
      </c>
      <c r="P132" s="3">
        <v>14920.11</v>
      </c>
      <c r="Q132" s="3">
        <v>155564300000</v>
      </c>
      <c r="R132" s="3">
        <v>0</v>
      </c>
      <c r="S132" s="3">
        <v>6191865</v>
      </c>
      <c r="T132" s="3">
        <v>0</v>
      </c>
      <c r="U132" s="3">
        <v>0</v>
      </c>
      <c r="V132" s="3">
        <v>0</v>
      </c>
      <c r="W132" s="3">
        <v>0</v>
      </c>
      <c r="X132" s="3">
        <v>380741.6</v>
      </c>
      <c r="Y132" s="3">
        <v>0</v>
      </c>
      <c r="Z132" s="3">
        <v>0</v>
      </c>
      <c r="AA132" s="3">
        <v>524.21109999999999</v>
      </c>
      <c r="AB132" s="3">
        <v>0</v>
      </c>
      <c r="AC132" s="3">
        <v>0</v>
      </c>
      <c r="AD132" s="3">
        <v>6454.817</v>
      </c>
      <c r="AE132" s="3">
        <v>273871.59999999998</v>
      </c>
      <c r="AF132" s="3">
        <v>3879.2829999999999</v>
      </c>
      <c r="AG132" s="3">
        <v>199.2988</v>
      </c>
      <c r="AH132" s="3">
        <v>0</v>
      </c>
      <c r="AI132" s="3">
        <v>-42059.12</v>
      </c>
      <c r="AJ132" s="3">
        <v>94372.33</v>
      </c>
      <c r="AK132" s="3">
        <v>35722.28</v>
      </c>
      <c r="AL132" s="3">
        <v>92833.52</v>
      </c>
      <c r="AM132" s="3">
        <v>74288.600000000006</v>
      </c>
      <c r="AN132" s="1">
        <v>16</v>
      </c>
    </row>
    <row r="133" spans="1:40" x14ac:dyDescent="0.25">
      <c r="A133" s="2">
        <v>29626</v>
      </c>
      <c r="B133" s="3">
        <v>340216.3</v>
      </c>
      <c r="C133" s="3">
        <v>4910.442</v>
      </c>
      <c r="D133" s="3">
        <v>19905.37</v>
      </c>
      <c r="E133" s="3">
        <v>29840.61</v>
      </c>
      <c r="F133" s="3">
        <v>32.975709999999999</v>
      </c>
      <c r="G133" s="3">
        <v>-149698.6</v>
      </c>
      <c r="H133" s="3">
        <v>534103.6</v>
      </c>
      <c r="I133" s="3">
        <v>153233400</v>
      </c>
      <c r="J133" s="3">
        <v>0</v>
      </c>
      <c r="K133" s="3">
        <v>0</v>
      </c>
      <c r="L133" s="3">
        <v>97750260</v>
      </c>
      <c r="M133" s="3">
        <v>3714414</v>
      </c>
      <c r="N133" s="3">
        <v>55792090</v>
      </c>
      <c r="O133" s="3">
        <v>9136719000</v>
      </c>
      <c r="P133" s="3">
        <v>15088.94</v>
      </c>
      <c r="Q133" s="3">
        <v>155564700000</v>
      </c>
      <c r="R133" s="3">
        <v>0</v>
      </c>
      <c r="S133" s="3">
        <v>3095932</v>
      </c>
      <c r="T133" s="3">
        <v>0</v>
      </c>
      <c r="U133" s="3">
        <v>0</v>
      </c>
      <c r="V133" s="3">
        <v>0</v>
      </c>
      <c r="W133" s="3">
        <v>0</v>
      </c>
      <c r="X133" s="3">
        <v>407074.7</v>
      </c>
      <c r="Y133" s="3">
        <v>0</v>
      </c>
      <c r="Z133" s="3">
        <v>0</v>
      </c>
      <c r="AA133" s="3">
        <v>2052.7570000000001</v>
      </c>
      <c r="AB133" s="3">
        <v>0</v>
      </c>
      <c r="AC133" s="3">
        <v>0</v>
      </c>
      <c r="AD133" s="3">
        <v>7004.6360000000004</v>
      </c>
      <c r="AE133" s="3">
        <v>278477.2</v>
      </c>
      <c r="AF133" s="3">
        <v>8828.0619999999999</v>
      </c>
      <c r="AG133" s="3">
        <v>488.24119999999999</v>
      </c>
      <c r="AH133" s="3">
        <v>0</v>
      </c>
      <c r="AI133" s="3">
        <v>-42120.800000000003</v>
      </c>
      <c r="AJ133" s="3">
        <v>94747.68</v>
      </c>
      <c r="AK133" s="3">
        <v>35764.18</v>
      </c>
      <c r="AL133" s="3">
        <v>97597.21</v>
      </c>
      <c r="AM133" s="3">
        <v>318838.3</v>
      </c>
      <c r="AN133" s="1">
        <v>25</v>
      </c>
    </row>
    <row r="134" spans="1:40" x14ac:dyDescent="0.25">
      <c r="A134" s="2">
        <v>29627</v>
      </c>
      <c r="B134" s="3">
        <v>340304.9</v>
      </c>
      <c r="C134" s="3">
        <v>4204.7150000000001</v>
      </c>
      <c r="D134" s="3">
        <v>29111.51</v>
      </c>
      <c r="E134" s="3">
        <v>33008.080000000002</v>
      </c>
      <c r="F134" s="3">
        <v>16.512039999999999</v>
      </c>
      <c r="G134" s="3">
        <v>-147184</v>
      </c>
      <c r="H134" s="3">
        <v>534273</v>
      </c>
      <c r="I134" s="3">
        <v>154881200</v>
      </c>
      <c r="J134" s="3">
        <v>0</v>
      </c>
      <c r="K134" s="3">
        <v>0</v>
      </c>
      <c r="L134" s="3">
        <v>97913820</v>
      </c>
      <c r="M134" s="3">
        <v>3744469</v>
      </c>
      <c r="N134" s="3">
        <v>55800720</v>
      </c>
      <c r="O134" s="3">
        <v>9136568000</v>
      </c>
      <c r="P134" s="3">
        <v>14675.58</v>
      </c>
      <c r="Q134" s="3">
        <v>155565200000</v>
      </c>
      <c r="R134" s="3">
        <v>0</v>
      </c>
      <c r="S134" s="3">
        <v>3095932</v>
      </c>
      <c r="T134" s="3">
        <v>0</v>
      </c>
      <c r="U134" s="3">
        <v>0</v>
      </c>
      <c r="V134" s="3">
        <v>0</v>
      </c>
      <c r="W134" s="3">
        <v>0</v>
      </c>
      <c r="X134" s="3">
        <v>318533.3</v>
      </c>
      <c r="Y134" s="3">
        <v>0</v>
      </c>
      <c r="Z134" s="3">
        <v>0</v>
      </c>
      <c r="AA134" s="3">
        <v>1533.1510000000001</v>
      </c>
      <c r="AB134" s="3">
        <v>0</v>
      </c>
      <c r="AC134" s="3">
        <v>0</v>
      </c>
      <c r="AD134" s="3">
        <v>5765.3230000000003</v>
      </c>
      <c r="AE134" s="3">
        <v>252047.2</v>
      </c>
      <c r="AF134" s="3">
        <v>16074.87</v>
      </c>
      <c r="AG134" s="3">
        <v>485.35649999999998</v>
      </c>
      <c r="AH134" s="3">
        <v>0</v>
      </c>
      <c r="AI134" s="3">
        <v>-42193.16</v>
      </c>
      <c r="AJ134" s="3">
        <v>92478.99</v>
      </c>
      <c r="AK134" s="3">
        <v>35838.04</v>
      </c>
      <c r="AL134" s="3">
        <v>83956.64</v>
      </c>
      <c r="AM134" s="3">
        <v>341334</v>
      </c>
      <c r="AN134" s="1">
        <v>3</v>
      </c>
    </row>
    <row r="135" spans="1:40" x14ac:dyDescent="0.25">
      <c r="A135" s="2">
        <v>29628</v>
      </c>
      <c r="B135" s="3">
        <v>342820.4</v>
      </c>
      <c r="C135" s="3">
        <v>5153.299</v>
      </c>
      <c r="D135" s="3">
        <v>66276.289999999994</v>
      </c>
      <c r="E135" s="3">
        <v>49012.4</v>
      </c>
      <c r="F135" s="3">
        <v>45.45917</v>
      </c>
      <c r="G135" s="3">
        <v>-126273.7</v>
      </c>
      <c r="H135" s="3">
        <v>534867.6</v>
      </c>
      <c r="I135" s="3">
        <v>158411500</v>
      </c>
      <c r="J135" s="3">
        <v>0</v>
      </c>
      <c r="K135" s="3">
        <v>0</v>
      </c>
      <c r="L135" s="3">
        <v>98190450</v>
      </c>
      <c r="M135" s="3">
        <v>3907528</v>
      </c>
      <c r="N135" s="3">
        <v>55813850</v>
      </c>
      <c r="O135" s="3">
        <v>9136446000</v>
      </c>
      <c r="P135" s="3">
        <v>15427.39</v>
      </c>
      <c r="Q135" s="3">
        <v>155566400000</v>
      </c>
      <c r="R135" s="3">
        <v>0</v>
      </c>
      <c r="S135" s="3">
        <v>6191865</v>
      </c>
      <c r="T135" s="3">
        <v>0</v>
      </c>
      <c r="U135" s="3">
        <v>0</v>
      </c>
      <c r="V135" s="3">
        <v>0</v>
      </c>
      <c r="W135" s="3">
        <v>0</v>
      </c>
      <c r="X135" s="3">
        <v>421095.1</v>
      </c>
      <c r="Y135" s="3">
        <v>0</v>
      </c>
      <c r="Z135" s="3">
        <v>0</v>
      </c>
      <c r="AA135" s="3">
        <v>2898.8090000000002</v>
      </c>
      <c r="AB135" s="3">
        <v>0</v>
      </c>
      <c r="AC135" s="3">
        <v>0</v>
      </c>
      <c r="AD135" s="3">
        <v>7274.8220000000001</v>
      </c>
      <c r="AE135" s="3">
        <v>266883.90000000002</v>
      </c>
      <c r="AF135" s="3">
        <v>27018.7</v>
      </c>
      <c r="AG135" s="3">
        <v>618.45309999999995</v>
      </c>
      <c r="AH135" s="3">
        <v>0</v>
      </c>
      <c r="AI135" s="3">
        <v>-42116.75</v>
      </c>
      <c r="AJ135" s="3">
        <v>104123.3</v>
      </c>
      <c r="AK135" s="3">
        <v>36764.22</v>
      </c>
      <c r="AL135" s="3">
        <v>91086.39</v>
      </c>
      <c r="AM135" s="3">
        <v>667377.19999999995</v>
      </c>
      <c r="AN135" s="1">
        <v>7</v>
      </c>
    </row>
    <row r="136" spans="1:40" x14ac:dyDescent="0.25">
      <c r="A136" s="2">
        <v>29629</v>
      </c>
      <c r="B136" s="3">
        <v>340224.8</v>
      </c>
      <c r="C136" s="3">
        <v>82.695790000000002</v>
      </c>
      <c r="D136" s="3">
        <v>9612.4089999999997</v>
      </c>
      <c r="E136" s="3">
        <v>33339.86</v>
      </c>
      <c r="F136" s="3">
        <v>13.891</v>
      </c>
      <c r="G136" s="3">
        <v>-152562</v>
      </c>
      <c r="H136" s="3">
        <v>152245.70000000001</v>
      </c>
      <c r="I136" s="3">
        <v>157843300</v>
      </c>
      <c r="J136" s="3">
        <v>0</v>
      </c>
      <c r="K136" s="3">
        <v>0</v>
      </c>
      <c r="L136" s="3">
        <v>98187140</v>
      </c>
      <c r="M136" s="3">
        <v>3811337</v>
      </c>
      <c r="N136" s="3">
        <v>55806820</v>
      </c>
      <c r="O136" s="3">
        <v>9136301000</v>
      </c>
      <c r="P136" s="3">
        <v>14565.51</v>
      </c>
      <c r="Q136" s="3">
        <v>155565600000</v>
      </c>
      <c r="R136" s="3">
        <v>0</v>
      </c>
      <c r="S136" s="3">
        <v>0</v>
      </c>
      <c r="T136" s="3">
        <v>0</v>
      </c>
      <c r="U136" s="3">
        <v>0</v>
      </c>
      <c r="V136" s="3">
        <v>0</v>
      </c>
      <c r="W136" s="3">
        <v>382621.9</v>
      </c>
      <c r="X136" s="3">
        <v>538678.9</v>
      </c>
      <c r="Y136" s="3">
        <v>0</v>
      </c>
      <c r="Z136" s="3">
        <v>0</v>
      </c>
      <c r="AA136" s="3">
        <v>12385.98</v>
      </c>
      <c r="AB136" s="3">
        <v>0</v>
      </c>
      <c r="AC136" s="3">
        <v>0</v>
      </c>
      <c r="AD136" s="3">
        <v>15483.64</v>
      </c>
      <c r="AE136" s="3">
        <v>744274.2</v>
      </c>
      <c r="AF136" s="3">
        <v>4690.9430000000002</v>
      </c>
      <c r="AG136" s="3">
        <v>35.574359999999999</v>
      </c>
      <c r="AH136" s="3">
        <v>0</v>
      </c>
      <c r="AI136" s="3">
        <v>-41291.24</v>
      </c>
      <c r="AJ136" s="3">
        <v>92814.720000000001</v>
      </c>
      <c r="AK136" s="3">
        <v>35569.99</v>
      </c>
      <c r="AL136" s="3">
        <v>99946.71</v>
      </c>
      <c r="AM136" s="3">
        <v>29338.17</v>
      </c>
      <c r="AN136" s="1">
        <v>30</v>
      </c>
    </row>
    <row r="137" spans="1:40" x14ac:dyDescent="0.25">
      <c r="A137" s="2">
        <v>29630</v>
      </c>
      <c r="B137" s="3">
        <v>345812.5</v>
      </c>
      <c r="C137" s="3">
        <v>12639.84</v>
      </c>
      <c r="D137" s="3">
        <v>320240.3</v>
      </c>
      <c r="E137" s="3">
        <v>106515</v>
      </c>
      <c r="F137" s="3">
        <v>74.923609999999996</v>
      </c>
      <c r="G137" s="3">
        <v>-49548.82</v>
      </c>
      <c r="H137" s="3">
        <v>534867.6</v>
      </c>
      <c r="I137" s="3">
        <v>175716800</v>
      </c>
      <c r="J137" s="3">
        <v>0</v>
      </c>
      <c r="K137" s="3">
        <v>0</v>
      </c>
      <c r="L137" s="3">
        <v>98837570</v>
      </c>
      <c r="M137" s="3">
        <v>4450135</v>
      </c>
      <c r="N137" s="3">
        <v>55846510</v>
      </c>
      <c r="O137" s="3">
        <v>9136265000</v>
      </c>
      <c r="P137" s="3">
        <v>18343.73</v>
      </c>
      <c r="Q137" s="3">
        <v>155572500000</v>
      </c>
      <c r="R137" s="3">
        <v>0</v>
      </c>
      <c r="S137" s="3">
        <v>27863390</v>
      </c>
      <c r="T137" s="3">
        <v>0</v>
      </c>
      <c r="U137" s="3">
        <v>0</v>
      </c>
      <c r="V137" s="3">
        <v>0</v>
      </c>
      <c r="W137" s="3">
        <v>0</v>
      </c>
      <c r="X137" s="3">
        <v>575994.1</v>
      </c>
      <c r="Y137" s="3">
        <v>0</v>
      </c>
      <c r="Z137" s="3">
        <v>0</v>
      </c>
      <c r="AA137" s="3">
        <v>2259.288</v>
      </c>
      <c r="AB137" s="3">
        <v>0</v>
      </c>
      <c r="AC137" s="3">
        <v>0</v>
      </c>
      <c r="AD137" s="3">
        <v>10006.83</v>
      </c>
      <c r="AE137" s="3">
        <v>390507.9</v>
      </c>
      <c r="AF137" s="3">
        <v>115434.4</v>
      </c>
      <c r="AG137" s="3">
        <v>1550.423</v>
      </c>
      <c r="AH137" s="3">
        <v>0</v>
      </c>
      <c r="AI137" s="3">
        <v>-41432.74</v>
      </c>
      <c r="AJ137" s="3">
        <v>141146.1</v>
      </c>
      <c r="AK137" s="3">
        <v>36379.89</v>
      </c>
      <c r="AL137" s="3">
        <v>101561.60000000001</v>
      </c>
      <c r="AM137" s="3">
        <v>1966513</v>
      </c>
      <c r="AN137" s="1">
        <v>33</v>
      </c>
    </row>
    <row r="138" spans="1:40" x14ac:dyDescent="0.25">
      <c r="A138" s="2">
        <v>29631</v>
      </c>
      <c r="B138" s="3">
        <v>352812.5</v>
      </c>
      <c r="C138" s="3">
        <v>22081.32</v>
      </c>
      <c r="D138" s="3">
        <v>1332626</v>
      </c>
      <c r="E138" s="3">
        <v>233126.5</v>
      </c>
      <c r="F138" s="3">
        <v>195.2473</v>
      </c>
      <c r="G138" s="3">
        <v>111354.7</v>
      </c>
      <c r="H138" s="3">
        <v>504256.2</v>
      </c>
      <c r="I138" s="3">
        <v>172806500</v>
      </c>
      <c r="J138" s="3">
        <v>0</v>
      </c>
      <c r="K138" s="3">
        <v>0</v>
      </c>
      <c r="L138" s="3">
        <v>99976980</v>
      </c>
      <c r="M138" s="3">
        <v>5560152</v>
      </c>
      <c r="N138" s="3">
        <v>56021850</v>
      </c>
      <c r="O138" s="3">
        <v>9136378000</v>
      </c>
      <c r="P138" s="3">
        <v>26075.279999999999</v>
      </c>
      <c r="Q138" s="3">
        <v>155574300000</v>
      </c>
      <c r="R138" s="3">
        <v>0</v>
      </c>
      <c r="S138" s="3">
        <v>3095932</v>
      </c>
      <c r="T138" s="3">
        <v>0</v>
      </c>
      <c r="U138" s="3">
        <v>0</v>
      </c>
      <c r="V138" s="3">
        <v>0</v>
      </c>
      <c r="W138" s="3">
        <v>0</v>
      </c>
      <c r="X138" s="3">
        <v>685293.5</v>
      </c>
      <c r="Y138" s="3">
        <v>0</v>
      </c>
      <c r="Z138" s="3">
        <v>0</v>
      </c>
      <c r="AA138" s="3">
        <v>10556.28</v>
      </c>
      <c r="AB138" s="3">
        <v>0</v>
      </c>
      <c r="AC138" s="3">
        <v>0</v>
      </c>
      <c r="AD138" s="3">
        <v>12695.75</v>
      </c>
      <c r="AE138" s="3">
        <v>465030.2</v>
      </c>
      <c r="AF138" s="3">
        <v>436002.7</v>
      </c>
      <c r="AG138" s="3">
        <v>2817.7280000000001</v>
      </c>
      <c r="AH138" s="3">
        <v>0</v>
      </c>
      <c r="AI138" s="3">
        <v>-41253.11</v>
      </c>
      <c r="AJ138" s="3">
        <v>267180.40000000002</v>
      </c>
      <c r="AK138" s="3">
        <v>37103.440000000002</v>
      </c>
      <c r="AL138" s="3">
        <v>91935.06</v>
      </c>
      <c r="AM138" s="3">
        <v>4543252</v>
      </c>
      <c r="AN138" s="1">
        <v>5</v>
      </c>
    </row>
    <row r="139" spans="1:40" x14ac:dyDescent="0.25">
      <c r="A139" s="2">
        <v>29632</v>
      </c>
      <c r="B139" s="3">
        <v>342995.1</v>
      </c>
      <c r="C139" s="3">
        <v>15150.14</v>
      </c>
      <c r="D139" s="3">
        <v>1348591</v>
      </c>
      <c r="E139" s="3">
        <v>278595</v>
      </c>
      <c r="F139" s="3">
        <v>261.91550000000001</v>
      </c>
      <c r="G139" s="3">
        <v>109576.6</v>
      </c>
      <c r="H139" s="3">
        <v>534867.6</v>
      </c>
      <c r="I139" s="3">
        <v>174345200</v>
      </c>
      <c r="J139" s="3">
        <v>0</v>
      </c>
      <c r="K139" s="3">
        <v>0</v>
      </c>
      <c r="L139" s="3">
        <v>100849300</v>
      </c>
      <c r="M139" s="3">
        <v>6408504</v>
      </c>
      <c r="N139" s="3">
        <v>56296540</v>
      </c>
      <c r="O139" s="3">
        <v>9136479000</v>
      </c>
      <c r="P139" s="3">
        <v>29701.67</v>
      </c>
      <c r="Q139" s="3">
        <v>155577300000</v>
      </c>
      <c r="R139" s="3">
        <v>0</v>
      </c>
      <c r="S139" s="3">
        <v>9287797</v>
      </c>
      <c r="T139" s="3">
        <v>0</v>
      </c>
      <c r="U139" s="3">
        <v>0</v>
      </c>
      <c r="V139" s="3">
        <v>0</v>
      </c>
      <c r="W139" s="3">
        <v>0</v>
      </c>
      <c r="X139" s="3">
        <v>1194528</v>
      </c>
      <c r="Y139" s="3">
        <v>0</v>
      </c>
      <c r="Z139" s="3">
        <v>0</v>
      </c>
      <c r="AA139" s="3">
        <v>14525.55</v>
      </c>
      <c r="AB139" s="3">
        <v>0</v>
      </c>
      <c r="AC139" s="3">
        <v>0</v>
      </c>
      <c r="AD139" s="3">
        <v>20026.060000000001</v>
      </c>
      <c r="AE139" s="3">
        <v>927373.9</v>
      </c>
      <c r="AF139" s="3">
        <v>404634.4</v>
      </c>
      <c r="AG139" s="3">
        <v>1965.3119999999999</v>
      </c>
      <c r="AH139" s="3">
        <v>0</v>
      </c>
      <c r="AI139" s="3">
        <v>-40589.589999999997</v>
      </c>
      <c r="AJ139" s="3">
        <v>366558.5</v>
      </c>
      <c r="AK139" s="3">
        <v>37175.230000000003</v>
      </c>
      <c r="AL139" s="3">
        <v>91960.37</v>
      </c>
      <c r="AM139" s="3">
        <v>4156626</v>
      </c>
      <c r="AN139" s="1">
        <v>3</v>
      </c>
    </row>
    <row r="140" spans="1:40" x14ac:dyDescent="0.25">
      <c r="A140" s="2">
        <v>29633</v>
      </c>
      <c r="B140" s="3">
        <v>340301</v>
      </c>
      <c r="C140" s="3">
        <v>12140.04</v>
      </c>
      <c r="D140" s="3">
        <v>1437091</v>
      </c>
      <c r="E140" s="3">
        <v>306273.09999999998</v>
      </c>
      <c r="F140" s="3">
        <v>310.47489999999999</v>
      </c>
      <c r="G140" s="3">
        <v>124133.3</v>
      </c>
      <c r="H140" s="3">
        <v>534022.30000000005</v>
      </c>
      <c r="I140" s="3">
        <v>171616400</v>
      </c>
      <c r="J140" s="3">
        <v>0</v>
      </c>
      <c r="K140" s="3">
        <v>0</v>
      </c>
      <c r="L140" s="3">
        <v>101487700</v>
      </c>
      <c r="M140" s="3">
        <v>7086047</v>
      </c>
      <c r="N140" s="3">
        <v>56629380</v>
      </c>
      <c r="O140" s="3">
        <v>9136605000</v>
      </c>
      <c r="P140" s="3">
        <v>32658.86</v>
      </c>
      <c r="Q140" s="3">
        <v>155578800000</v>
      </c>
      <c r="R140" s="3">
        <v>0</v>
      </c>
      <c r="S140" s="3">
        <v>3095932</v>
      </c>
      <c r="T140" s="3">
        <v>0</v>
      </c>
      <c r="U140" s="3">
        <v>0</v>
      </c>
      <c r="V140" s="3">
        <v>0</v>
      </c>
      <c r="W140" s="3">
        <v>0</v>
      </c>
      <c r="X140" s="3">
        <v>1108673</v>
      </c>
      <c r="Y140" s="3">
        <v>0</v>
      </c>
      <c r="Z140" s="3">
        <v>0</v>
      </c>
      <c r="AA140" s="3">
        <v>23347.31</v>
      </c>
      <c r="AB140" s="3">
        <v>0</v>
      </c>
      <c r="AC140" s="3">
        <v>0</v>
      </c>
      <c r="AD140" s="3">
        <v>18722.11</v>
      </c>
      <c r="AE140" s="3">
        <v>831150.5</v>
      </c>
      <c r="AF140" s="3">
        <v>378971.6</v>
      </c>
      <c r="AG140" s="3">
        <v>1587.2049999999999</v>
      </c>
      <c r="AH140" s="3">
        <v>0</v>
      </c>
      <c r="AI140" s="3">
        <v>-40754.949999999997</v>
      </c>
      <c r="AJ140" s="3">
        <v>436292.4</v>
      </c>
      <c r="AK140" s="3">
        <v>39269.879999999997</v>
      </c>
      <c r="AL140" s="3">
        <v>103563.1</v>
      </c>
      <c r="AM140" s="3">
        <v>3919818</v>
      </c>
      <c r="AN140" s="1">
        <v>8</v>
      </c>
    </row>
    <row r="141" spans="1:40" x14ac:dyDescent="0.25">
      <c r="A141" s="2">
        <v>29634</v>
      </c>
      <c r="B141" s="3">
        <v>285389.2</v>
      </c>
      <c r="C141" s="3">
        <v>2231.8980000000001</v>
      </c>
      <c r="D141" s="3">
        <v>282608.09999999998</v>
      </c>
      <c r="E141" s="3">
        <v>224100.1</v>
      </c>
      <c r="F141" s="3">
        <v>82.52364</v>
      </c>
      <c r="G141" s="3">
        <v>-138421.1</v>
      </c>
      <c r="H141" s="3">
        <v>46023.19</v>
      </c>
      <c r="I141" s="3">
        <v>169788100</v>
      </c>
      <c r="J141" s="3">
        <v>0</v>
      </c>
      <c r="K141" s="3">
        <v>0</v>
      </c>
      <c r="L141" s="3">
        <v>101518100</v>
      </c>
      <c r="M141" s="3">
        <v>6999189</v>
      </c>
      <c r="N141" s="3">
        <v>56822720</v>
      </c>
      <c r="O141" s="3">
        <v>9136477000</v>
      </c>
      <c r="P141" s="3">
        <v>26658.15</v>
      </c>
      <c r="Q141" s="3">
        <v>155578200000</v>
      </c>
      <c r="R141" s="3">
        <v>0</v>
      </c>
      <c r="S141" s="3">
        <v>0</v>
      </c>
      <c r="T141" s="3">
        <v>0</v>
      </c>
      <c r="U141" s="3">
        <v>0</v>
      </c>
      <c r="V141" s="3">
        <v>0</v>
      </c>
      <c r="W141" s="3">
        <v>487999.1</v>
      </c>
      <c r="X141" s="3">
        <v>875911.7</v>
      </c>
      <c r="Y141" s="3">
        <v>0</v>
      </c>
      <c r="Z141" s="3">
        <v>0</v>
      </c>
      <c r="AA141" s="3">
        <v>122894.1</v>
      </c>
      <c r="AB141" s="3">
        <v>0</v>
      </c>
      <c r="AC141" s="3">
        <v>0</v>
      </c>
      <c r="AD141" s="3">
        <v>23268.94</v>
      </c>
      <c r="AE141" s="3">
        <v>1102545</v>
      </c>
      <c r="AF141" s="3">
        <v>63260.6</v>
      </c>
      <c r="AG141" s="3">
        <v>299.51830000000001</v>
      </c>
      <c r="AH141" s="3">
        <v>0</v>
      </c>
      <c r="AI141" s="3">
        <v>-40581.46</v>
      </c>
      <c r="AJ141" s="3">
        <v>307601.3</v>
      </c>
      <c r="AK141" s="3">
        <v>39164.69</v>
      </c>
      <c r="AL141" s="3">
        <v>114359.2</v>
      </c>
      <c r="AM141" s="3">
        <v>949885.2</v>
      </c>
      <c r="AN141" s="1">
        <v>32</v>
      </c>
    </row>
    <row r="142" spans="1:40" x14ac:dyDescent="0.25">
      <c r="A142" s="2">
        <v>29635</v>
      </c>
      <c r="B142" s="3">
        <v>202593.9</v>
      </c>
      <c r="C142" s="3">
        <v>1363.6849999999999</v>
      </c>
      <c r="D142" s="3">
        <v>827574.2</v>
      </c>
      <c r="E142" s="3">
        <v>204232.1</v>
      </c>
      <c r="F142" s="3">
        <v>176.34049999999999</v>
      </c>
      <c r="G142" s="3">
        <v>-80514.94</v>
      </c>
      <c r="H142" s="3">
        <v>3964.145</v>
      </c>
      <c r="I142" s="3">
        <v>167733300</v>
      </c>
      <c r="J142" s="3">
        <v>0</v>
      </c>
      <c r="K142" s="3">
        <v>0</v>
      </c>
      <c r="L142" s="3">
        <v>101641200</v>
      </c>
      <c r="M142" s="3">
        <v>7023264</v>
      </c>
      <c r="N142" s="3">
        <v>54236390</v>
      </c>
      <c r="O142" s="3">
        <v>9138374000</v>
      </c>
      <c r="P142" s="3">
        <v>25216.28</v>
      </c>
      <c r="Q142" s="3">
        <v>155578300000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42059.040000000001</v>
      </c>
      <c r="X142" s="3">
        <v>1232837</v>
      </c>
      <c r="Y142" s="3">
        <v>0</v>
      </c>
      <c r="Z142" s="3">
        <v>0</v>
      </c>
      <c r="AA142" s="3">
        <v>125307.3</v>
      </c>
      <c r="AB142" s="3">
        <v>0</v>
      </c>
      <c r="AC142" s="3">
        <v>0</v>
      </c>
      <c r="AD142" s="3">
        <v>24521.26</v>
      </c>
      <c r="AE142" s="3">
        <v>873427.5</v>
      </c>
      <c r="AF142" s="3">
        <v>27074.46</v>
      </c>
      <c r="AG142" s="3">
        <v>147.89680000000001</v>
      </c>
      <c r="AH142" s="3">
        <v>0</v>
      </c>
      <c r="AI142" s="3">
        <v>-40509.599999999999</v>
      </c>
      <c r="AJ142" s="3">
        <v>271402.09999999998</v>
      </c>
      <c r="AK142" s="3">
        <v>815645.3</v>
      </c>
      <c r="AL142" s="3">
        <v>2857882</v>
      </c>
      <c r="AM142" s="3">
        <v>820455.9</v>
      </c>
      <c r="AN142" s="1">
        <v>92</v>
      </c>
    </row>
    <row r="143" spans="1:40" x14ac:dyDescent="0.25">
      <c r="A143" s="2">
        <v>29636</v>
      </c>
      <c r="B143" s="3">
        <v>165660.70000000001</v>
      </c>
      <c r="C143" s="3">
        <v>2819.99</v>
      </c>
      <c r="D143" s="3">
        <v>552352.4</v>
      </c>
      <c r="E143" s="3">
        <v>227051.2</v>
      </c>
      <c r="F143" s="3">
        <v>132.20949999999999</v>
      </c>
      <c r="G143" s="3">
        <v>-56740.73</v>
      </c>
      <c r="H143" s="3">
        <v>749.54819999999995</v>
      </c>
      <c r="I143" s="3">
        <v>164602700</v>
      </c>
      <c r="J143" s="3">
        <v>0</v>
      </c>
      <c r="K143" s="3">
        <v>0</v>
      </c>
      <c r="L143" s="3">
        <v>101768300</v>
      </c>
      <c r="M143" s="3">
        <v>7221768</v>
      </c>
      <c r="N143" s="3">
        <v>54427400</v>
      </c>
      <c r="O143" s="3">
        <v>9138328000</v>
      </c>
      <c r="P143" s="3">
        <v>26725.77</v>
      </c>
      <c r="Q143" s="3">
        <v>155578000000</v>
      </c>
      <c r="R143" s="3">
        <v>0</v>
      </c>
      <c r="S143" s="3">
        <v>0</v>
      </c>
      <c r="T143" s="3">
        <v>0</v>
      </c>
      <c r="U143" s="3">
        <v>0</v>
      </c>
      <c r="V143" s="3">
        <v>0</v>
      </c>
      <c r="W143" s="3">
        <v>3214.5970000000002</v>
      </c>
      <c r="X143" s="3">
        <v>1487217</v>
      </c>
      <c r="Y143" s="3">
        <v>0</v>
      </c>
      <c r="Z143" s="3">
        <v>0</v>
      </c>
      <c r="AA143" s="3">
        <v>166481.9</v>
      </c>
      <c r="AB143" s="3">
        <v>0</v>
      </c>
      <c r="AC143" s="3">
        <v>0</v>
      </c>
      <c r="AD143" s="3">
        <v>28659.16</v>
      </c>
      <c r="AE143" s="3">
        <v>1046326</v>
      </c>
      <c r="AF143" s="3">
        <v>67515.399999999994</v>
      </c>
      <c r="AG143" s="3">
        <v>366.85649999999998</v>
      </c>
      <c r="AH143" s="3">
        <v>0</v>
      </c>
      <c r="AI143" s="3">
        <v>-40298.65</v>
      </c>
      <c r="AJ143" s="3">
        <v>309789.40000000002</v>
      </c>
      <c r="AK143" s="3">
        <v>42912.11</v>
      </c>
      <c r="AL143" s="3">
        <v>118917.1</v>
      </c>
      <c r="AM143" s="3">
        <v>1640150</v>
      </c>
      <c r="AN143" s="1">
        <v>8</v>
      </c>
    </row>
    <row r="144" spans="1:40" x14ac:dyDescent="0.25">
      <c r="A144" s="2">
        <v>29637</v>
      </c>
      <c r="B144" s="3">
        <v>145828.79999999999</v>
      </c>
      <c r="C144" s="3">
        <v>3247.6669999999999</v>
      </c>
      <c r="D144" s="3">
        <v>209951.5</v>
      </c>
      <c r="E144" s="3">
        <v>171476.6</v>
      </c>
      <c r="F144" s="3">
        <v>37.377459999999999</v>
      </c>
      <c r="G144" s="3">
        <v>-148982.9</v>
      </c>
      <c r="H144" s="3">
        <v>463.85469999999998</v>
      </c>
      <c r="I144" s="3">
        <v>162928700</v>
      </c>
      <c r="J144" s="3">
        <v>0</v>
      </c>
      <c r="K144" s="3">
        <v>0</v>
      </c>
      <c r="L144" s="3">
        <v>101793900</v>
      </c>
      <c r="M144" s="3">
        <v>7044673</v>
      </c>
      <c r="N144" s="3">
        <v>54569450</v>
      </c>
      <c r="O144" s="3">
        <v>9138200000</v>
      </c>
      <c r="P144" s="3">
        <v>24054.93</v>
      </c>
      <c r="Q144" s="3">
        <v>155577500000</v>
      </c>
      <c r="R144" s="3">
        <v>0</v>
      </c>
      <c r="S144" s="3">
        <v>0</v>
      </c>
      <c r="T144" s="3">
        <v>0</v>
      </c>
      <c r="U144" s="3">
        <v>0</v>
      </c>
      <c r="V144" s="3">
        <v>0</v>
      </c>
      <c r="W144" s="3">
        <v>285.69349999999997</v>
      </c>
      <c r="X144" s="3">
        <v>976944.8</v>
      </c>
      <c r="Y144" s="3">
        <v>0</v>
      </c>
      <c r="Z144" s="3">
        <v>0</v>
      </c>
      <c r="AA144" s="3">
        <v>154788.20000000001</v>
      </c>
      <c r="AB144" s="3">
        <v>0</v>
      </c>
      <c r="AC144" s="3">
        <v>0</v>
      </c>
      <c r="AD144" s="3">
        <v>19388.27</v>
      </c>
      <c r="AE144" s="3">
        <v>960266</v>
      </c>
      <c r="AF144" s="3">
        <v>53477.89</v>
      </c>
      <c r="AG144" s="3">
        <v>447.65519999999998</v>
      </c>
      <c r="AH144" s="3">
        <v>0</v>
      </c>
      <c r="AI144" s="3">
        <v>-40710.39</v>
      </c>
      <c r="AJ144" s="3">
        <v>262768.40000000002</v>
      </c>
      <c r="AK144" s="3">
        <v>41887.64</v>
      </c>
      <c r="AL144" s="3">
        <v>120846.1</v>
      </c>
      <c r="AM144" s="3">
        <v>693380</v>
      </c>
      <c r="AN144" s="1">
        <v>13</v>
      </c>
    </row>
    <row r="145" spans="1:40" x14ac:dyDescent="0.25">
      <c r="A145" s="2">
        <v>29638</v>
      </c>
      <c r="B145" s="3">
        <v>140216.20000000001</v>
      </c>
      <c r="C145" s="3">
        <v>625.12990000000002</v>
      </c>
      <c r="D145" s="3">
        <v>35110.269999999997</v>
      </c>
      <c r="E145" s="3">
        <v>120323.3</v>
      </c>
      <c r="F145" s="3">
        <v>23.713950000000001</v>
      </c>
      <c r="G145" s="3">
        <v>-198937.9</v>
      </c>
      <c r="H145" s="3">
        <v>337.51049999999998</v>
      </c>
      <c r="I145" s="3">
        <v>162056800</v>
      </c>
      <c r="J145" s="3">
        <v>0</v>
      </c>
      <c r="K145" s="3">
        <v>0</v>
      </c>
      <c r="L145" s="3">
        <v>101773700</v>
      </c>
      <c r="M145" s="3">
        <v>6676742</v>
      </c>
      <c r="N145" s="3">
        <v>54676130</v>
      </c>
      <c r="O145" s="3">
        <v>9138020000</v>
      </c>
      <c r="P145" s="3">
        <v>21987.9</v>
      </c>
      <c r="Q145" s="3">
        <v>155577200000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126.3442</v>
      </c>
      <c r="X145" s="3">
        <v>756837.6</v>
      </c>
      <c r="Y145" s="3">
        <v>0</v>
      </c>
      <c r="Z145" s="3">
        <v>0</v>
      </c>
      <c r="AA145" s="3">
        <v>126027.5</v>
      </c>
      <c r="AB145" s="3">
        <v>0</v>
      </c>
      <c r="AC145" s="3">
        <v>0</v>
      </c>
      <c r="AD145" s="3">
        <v>15093.09</v>
      </c>
      <c r="AE145" s="3">
        <v>634401.5</v>
      </c>
      <c r="AF145" s="3">
        <v>10063.290000000001</v>
      </c>
      <c r="AG145" s="3">
        <v>72.964410000000001</v>
      </c>
      <c r="AH145" s="3">
        <v>0</v>
      </c>
      <c r="AI145" s="3">
        <v>-41628.370000000003</v>
      </c>
      <c r="AJ145" s="3">
        <v>223913.7</v>
      </c>
      <c r="AK145" s="3">
        <v>41775.910000000003</v>
      </c>
      <c r="AL145" s="3">
        <v>117419.2</v>
      </c>
      <c r="AM145" s="3">
        <v>114387.1</v>
      </c>
      <c r="AN145" s="1">
        <v>39</v>
      </c>
    </row>
    <row r="146" spans="1:40" x14ac:dyDescent="0.25">
      <c r="A146" s="2">
        <v>29639</v>
      </c>
      <c r="B146" s="3">
        <v>140065.9</v>
      </c>
      <c r="C146" s="3">
        <v>4284.5330000000004</v>
      </c>
      <c r="D146" s="3">
        <v>425673.6</v>
      </c>
      <c r="E146" s="3">
        <v>182601.4</v>
      </c>
      <c r="F146" s="3">
        <v>216.6628</v>
      </c>
      <c r="G146" s="3">
        <v>-67627.73</v>
      </c>
      <c r="H146" s="3">
        <v>511497.2</v>
      </c>
      <c r="I146" s="3">
        <v>161566900</v>
      </c>
      <c r="J146" s="3">
        <v>0</v>
      </c>
      <c r="K146" s="3">
        <v>0</v>
      </c>
      <c r="L146" s="3">
        <v>102003200</v>
      </c>
      <c r="M146" s="3">
        <v>6948984</v>
      </c>
      <c r="N146" s="3">
        <v>54887030</v>
      </c>
      <c r="O146" s="3">
        <v>9137954000</v>
      </c>
      <c r="P146" s="3">
        <v>24965.42</v>
      </c>
      <c r="Q146" s="3">
        <v>155578200000</v>
      </c>
      <c r="R146" s="3">
        <v>0</v>
      </c>
      <c r="S146" s="3">
        <v>3095932</v>
      </c>
      <c r="T146" s="3">
        <v>0</v>
      </c>
      <c r="U146" s="3">
        <v>0</v>
      </c>
      <c r="V146" s="3">
        <v>0</v>
      </c>
      <c r="W146" s="3">
        <v>0</v>
      </c>
      <c r="X146" s="3">
        <v>801766.2</v>
      </c>
      <c r="Y146" s="3">
        <v>0</v>
      </c>
      <c r="Z146" s="3">
        <v>0</v>
      </c>
      <c r="AA146" s="3">
        <v>26335.040000000001</v>
      </c>
      <c r="AB146" s="3">
        <v>0</v>
      </c>
      <c r="AC146" s="3">
        <v>0</v>
      </c>
      <c r="AD146" s="3">
        <v>14664.68</v>
      </c>
      <c r="AE146" s="3">
        <v>262335.09999999998</v>
      </c>
      <c r="AF146" s="3">
        <v>43092.26</v>
      </c>
      <c r="AG146" s="3">
        <v>442.89190000000002</v>
      </c>
      <c r="AH146" s="3">
        <v>0</v>
      </c>
      <c r="AI146" s="3">
        <v>-41461.550000000003</v>
      </c>
      <c r="AJ146" s="3">
        <v>314684</v>
      </c>
      <c r="AK146" s="3">
        <v>41579.57</v>
      </c>
      <c r="AL146" s="3">
        <v>103917.4</v>
      </c>
      <c r="AM146" s="3">
        <v>1484695</v>
      </c>
      <c r="AN146" s="1">
        <v>4</v>
      </c>
    </row>
    <row r="147" spans="1:40" x14ac:dyDescent="0.25">
      <c r="A147" s="2">
        <v>29640</v>
      </c>
      <c r="B147" s="3">
        <v>146010.6</v>
      </c>
      <c r="C147" s="3">
        <v>11017.68</v>
      </c>
      <c r="D147" s="3">
        <v>1731350</v>
      </c>
      <c r="E147" s="3">
        <v>312865.90000000002</v>
      </c>
      <c r="F147" s="3">
        <v>471.34269999999998</v>
      </c>
      <c r="G147" s="3">
        <v>273949.59999999998</v>
      </c>
      <c r="H147" s="3">
        <v>532933.6</v>
      </c>
      <c r="I147" s="3">
        <v>158261800</v>
      </c>
      <c r="J147" s="3">
        <v>0</v>
      </c>
      <c r="K147" s="3">
        <v>0</v>
      </c>
      <c r="L147" s="3">
        <v>102399000</v>
      </c>
      <c r="M147" s="3">
        <v>7877878</v>
      </c>
      <c r="N147" s="3">
        <v>55296150</v>
      </c>
      <c r="O147" s="3">
        <v>9138248000</v>
      </c>
      <c r="P147" s="3">
        <v>32714.25</v>
      </c>
      <c r="Q147" s="3">
        <v>155580100000</v>
      </c>
      <c r="R147" s="3">
        <v>0</v>
      </c>
      <c r="S147" s="3">
        <v>3095932</v>
      </c>
      <c r="T147" s="3">
        <v>0</v>
      </c>
      <c r="U147" s="3">
        <v>0</v>
      </c>
      <c r="V147" s="3">
        <v>0</v>
      </c>
      <c r="W147" s="3">
        <v>0</v>
      </c>
      <c r="X147" s="3">
        <v>1286943</v>
      </c>
      <c r="Y147" s="3">
        <v>0</v>
      </c>
      <c r="Z147" s="3">
        <v>0</v>
      </c>
      <c r="AA147" s="3">
        <v>75291.73</v>
      </c>
      <c r="AB147" s="3">
        <v>0</v>
      </c>
      <c r="AC147" s="3">
        <v>0</v>
      </c>
      <c r="AD147" s="3">
        <v>24535.52</v>
      </c>
      <c r="AE147" s="3">
        <v>844941.4</v>
      </c>
      <c r="AF147" s="3">
        <v>299802.90000000002</v>
      </c>
      <c r="AG147" s="3">
        <v>1279.577</v>
      </c>
      <c r="AH147" s="3">
        <v>0</v>
      </c>
      <c r="AI147" s="3">
        <v>-40751.93</v>
      </c>
      <c r="AJ147" s="3">
        <v>538233.80000000005</v>
      </c>
      <c r="AK147" s="3">
        <v>43554.29</v>
      </c>
      <c r="AL147" s="3">
        <v>129212.3</v>
      </c>
      <c r="AM147" s="3">
        <v>4297017</v>
      </c>
      <c r="AN147" s="1">
        <v>48</v>
      </c>
    </row>
    <row r="148" spans="1:40" x14ac:dyDescent="0.25">
      <c r="A148" s="2">
        <v>29641</v>
      </c>
      <c r="B148" s="3">
        <v>143123.9</v>
      </c>
      <c r="C148" s="3">
        <v>8663.0630000000001</v>
      </c>
      <c r="D148" s="3">
        <v>847561</v>
      </c>
      <c r="E148" s="3">
        <v>280977.59999999998</v>
      </c>
      <c r="F148" s="3">
        <v>317.10039999999998</v>
      </c>
      <c r="G148" s="3">
        <v>35323.279999999999</v>
      </c>
      <c r="H148" s="3">
        <v>534932.5</v>
      </c>
      <c r="I148" s="3">
        <v>169083500</v>
      </c>
      <c r="J148" s="3">
        <v>0</v>
      </c>
      <c r="K148" s="3">
        <v>0</v>
      </c>
      <c r="L148" s="3">
        <v>102660100</v>
      </c>
      <c r="M148" s="3">
        <v>8086903</v>
      </c>
      <c r="N148" s="3">
        <v>55640760</v>
      </c>
      <c r="O148" s="3">
        <v>9138297000</v>
      </c>
      <c r="P148" s="3">
        <v>31402.22</v>
      </c>
      <c r="Q148" s="3">
        <v>155585400000</v>
      </c>
      <c r="R148" s="3">
        <v>0</v>
      </c>
      <c r="S148" s="3">
        <v>18575590</v>
      </c>
      <c r="T148" s="3">
        <v>0</v>
      </c>
      <c r="U148" s="3">
        <v>0</v>
      </c>
      <c r="V148" s="3">
        <v>0</v>
      </c>
      <c r="W148" s="3">
        <v>0</v>
      </c>
      <c r="X148" s="3">
        <v>770561.1</v>
      </c>
      <c r="Y148" s="3">
        <v>0</v>
      </c>
      <c r="Z148" s="3">
        <v>0</v>
      </c>
      <c r="AA148" s="3">
        <v>37035.22</v>
      </c>
      <c r="AB148" s="3">
        <v>0</v>
      </c>
      <c r="AC148" s="3">
        <v>0</v>
      </c>
      <c r="AD148" s="3">
        <v>14883.24</v>
      </c>
      <c r="AE148" s="3">
        <v>532574.1</v>
      </c>
      <c r="AF148" s="3">
        <v>169921.9</v>
      </c>
      <c r="AG148" s="3">
        <v>1015.362</v>
      </c>
      <c r="AH148" s="3">
        <v>0</v>
      </c>
      <c r="AI148" s="3">
        <v>-41221.4</v>
      </c>
      <c r="AJ148" s="3">
        <v>458974.6</v>
      </c>
      <c r="AK148" s="3">
        <v>46249.74</v>
      </c>
      <c r="AL148" s="3">
        <v>114431.3</v>
      </c>
      <c r="AM148" s="3">
        <v>2271219</v>
      </c>
      <c r="AN148" s="1">
        <v>15</v>
      </c>
    </row>
    <row r="149" spans="1:40" x14ac:dyDescent="0.25">
      <c r="A149" s="2">
        <v>29642</v>
      </c>
      <c r="B149" s="3">
        <v>141876.5</v>
      </c>
      <c r="C149" s="3">
        <v>8624.1550000000007</v>
      </c>
      <c r="D149" s="3">
        <v>805829.5</v>
      </c>
      <c r="E149" s="3">
        <v>259423.1</v>
      </c>
      <c r="F149" s="3">
        <v>127.145</v>
      </c>
      <c r="G149" s="3">
        <v>-38218.730000000003</v>
      </c>
      <c r="H149" s="3">
        <v>534361.69999999995</v>
      </c>
      <c r="I149" s="3">
        <v>168690000</v>
      </c>
      <c r="J149" s="3">
        <v>0</v>
      </c>
      <c r="K149" s="3">
        <v>0</v>
      </c>
      <c r="L149" s="3">
        <v>102816100</v>
      </c>
      <c r="M149" s="3">
        <v>8138553</v>
      </c>
      <c r="N149" s="3">
        <v>55944370</v>
      </c>
      <c r="O149" s="3">
        <v>9138267000</v>
      </c>
      <c r="P149" s="3">
        <v>31185.78</v>
      </c>
      <c r="Q149" s="3">
        <v>155586700000</v>
      </c>
      <c r="R149" s="3">
        <v>0</v>
      </c>
      <c r="S149" s="3">
        <v>3095932</v>
      </c>
      <c r="T149" s="3">
        <v>0</v>
      </c>
      <c r="U149" s="3">
        <v>0</v>
      </c>
      <c r="V149" s="3">
        <v>0</v>
      </c>
      <c r="W149" s="3">
        <v>0</v>
      </c>
      <c r="X149" s="3">
        <v>645523</v>
      </c>
      <c r="Y149" s="3">
        <v>0</v>
      </c>
      <c r="Z149" s="3">
        <v>0</v>
      </c>
      <c r="AA149" s="3">
        <v>69124.59</v>
      </c>
      <c r="AB149" s="3">
        <v>0</v>
      </c>
      <c r="AC149" s="3">
        <v>0</v>
      </c>
      <c r="AD149" s="3">
        <v>15181.84</v>
      </c>
      <c r="AE149" s="3">
        <v>869136.3</v>
      </c>
      <c r="AF149" s="3">
        <v>287282.5</v>
      </c>
      <c r="AG149" s="3">
        <v>1160.576</v>
      </c>
      <c r="AH149" s="3">
        <v>0</v>
      </c>
      <c r="AI149" s="3">
        <v>-40708.589999999997</v>
      </c>
      <c r="AJ149" s="3">
        <v>415728</v>
      </c>
      <c r="AK149" s="3">
        <v>48345.17</v>
      </c>
      <c r="AL149" s="3">
        <v>112212.7</v>
      </c>
      <c r="AM149" s="3">
        <v>2051353</v>
      </c>
      <c r="AN149" s="1">
        <v>5</v>
      </c>
    </row>
    <row r="150" spans="1:40" x14ac:dyDescent="0.25">
      <c r="A150" s="2">
        <v>29643</v>
      </c>
      <c r="B150" s="3">
        <v>144876.70000000001</v>
      </c>
      <c r="C150" s="3">
        <v>0</v>
      </c>
      <c r="D150" s="3">
        <v>9097.518</v>
      </c>
      <c r="E150" s="3">
        <v>144131.70000000001</v>
      </c>
      <c r="F150" s="3">
        <v>37.205170000000003</v>
      </c>
      <c r="G150" s="3">
        <v>-251321.4</v>
      </c>
      <c r="H150" s="3">
        <v>430769.6</v>
      </c>
      <c r="I150" s="3">
        <v>168590700</v>
      </c>
      <c r="J150" s="3">
        <v>0</v>
      </c>
      <c r="K150" s="3">
        <v>0</v>
      </c>
      <c r="L150" s="3">
        <v>102823200</v>
      </c>
      <c r="M150" s="3">
        <v>7650102</v>
      </c>
      <c r="N150" s="3">
        <v>56110290</v>
      </c>
      <c r="O150" s="3">
        <v>9138044000</v>
      </c>
      <c r="P150" s="3">
        <v>25463.34</v>
      </c>
      <c r="Q150" s="3">
        <v>155586900000</v>
      </c>
      <c r="R150" s="3">
        <v>0</v>
      </c>
      <c r="S150" s="3">
        <v>0</v>
      </c>
      <c r="T150" s="3">
        <v>0</v>
      </c>
      <c r="U150" s="3">
        <v>0</v>
      </c>
      <c r="V150" s="3">
        <v>0</v>
      </c>
      <c r="W150" s="3">
        <v>103592.1</v>
      </c>
      <c r="X150" s="3">
        <v>99160.94</v>
      </c>
      <c r="Y150" s="3">
        <v>0</v>
      </c>
      <c r="Z150" s="3">
        <v>0</v>
      </c>
      <c r="AA150" s="3">
        <v>42565.96</v>
      </c>
      <c r="AB150" s="3">
        <v>0</v>
      </c>
      <c r="AC150" s="3">
        <v>0</v>
      </c>
      <c r="AD150" s="3">
        <v>4533.4049999999997</v>
      </c>
      <c r="AE150" s="3">
        <v>87519.99</v>
      </c>
      <c r="AF150" s="3">
        <v>10335.68</v>
      </c>
      <c r="AG150" s="3">
        <v>0</v>
      </c>
      <c r="AH150" s="3">
        <v>0</v>
      </c>
      <c r="AI150" s="3">
        <v>-40926.58</v>
      </c>
      <c r="AJ150" s="3">
        <v>290482.7</v>
      </c>
      <c r="AK150" s="3">
        <v>50623.12</v>
      </c>
      <c r="AL150" s="3">
        <v>124698.4</v>
      </c>
      <c r="AM150" s="3">
        <v>125.23439999999999</v>
      </c>
      <c r="AN150" s="1">
        <v>26</v>
      </c>
    </row>
    <row r="151" spans="1:40" x14ac:dyDescent="0.25">
      <c r="A151" s="2">
        <v>29644</v>
      </c>
      <c r="B151" s="3">
        <v>149613.1</v>
      </c>
      <c r="C151" s="3">
        <v>3.8175529999999999E-2</v>
      </c>
      <c r="D151" s="3">
        <v>8313.3169999999991</v>
      </c>
      <c r="E151" s="3">
        <v>110815.1</v>
      </c>
      <c r="F151" s="3">
        <v>26.374279999999999</v>
      </c>
      <c r="G151" s="3">
        <v>-234241.8</v>
      </c>
      <c r="H151" s="3">
        <v>534867.6</v>
      </c>
      <c r="I151" s="3">
        <v>172922500</v>
      </c>
      <c r="J151" s="3">
        <v>0</v>
      </c>
      <c r="K151" s="3">
        <v>0</v>
      </c>
      <c r="L151" s="3">
        <v>102857300</v>
      </c>
      <c r="M151" s="3">
        <v>7273353</v>
      </c>
      <c r="N151" s="3">
        <v>56247010</v>
      </c>
      <c r="O151" s="3">
        <v>9137826000</v>
      </c>
      <c r="P151" s="3">
        <v>23250.54</v>
      </c>
      <c r="Q151" s="3">
        <v>155588700000</v>
      </c>
      <c r="R151" s="3">
        <v>0</v>
      </c>
      <c r="S151" s="3">
        <v>6191865</v>
      </c>
      <c r="T151" s="3">
        <v>0</v>
      </c>
      <c r="U151" s="3">
        <v>0</v>
      </c>
      <c r="V151" s="3">
        <v>0</v>
      </c>
      <c r="W151" s="3">
        <v>0</v>
      </c>
      <c r="X151" s="3">
        <v>168905.1</v>
      </c>
      <c r="Y151" s="3">
        <v>0</v>
      </c>
      <c r="Z151" s="3">
        <v>0</v>
      </c>
      <c r="AA151" s="3">
        <v>6776.5529999999999</v>
      </c>
      <c r="AB151" s="3">
        <v>0</v>
      </c>
      <c r="AC151" s="3">
        <v>0</v>
      </c>
      <c r="AD151" s="3">
        <v>3959.2069999999999</v>
      </c>
      <c r="AE151" s="3">
        <v>61536.05</v>
      </c>
      <c r="AF151" s="3">
        <v>8055.3090000000002</v>
      </c>
      <c r="AG151" s="3">
        <v>0</v>
      </c>
      <c r="AH151" s="3">
        <v>0</v>
      </c>
      <c r="AI151" s="3">
        <v>-41592.6</v>
      </c>
      <c r="AJ151" s="3">
        <v>249677.5</v>
      </c>
      <c r="AK151" s="3">
        <v>51726.91</v>
      </c>
      <c r="AL151" s="3">
        <v>113126.7</v>
      </c>
      <c r="AM151" s="3">
        <v>20193.02</v>
      </c>
      <c r="AN151" s="1">
        <v>13</v>
      </c>
    </row>
    <row r="152" spans="1:40" x14ac:dyDescent="0.25">
      <c r="A152" s="2">
        <v>29645</v>
      </c>
      <c r="B152" s="3">
        <v>149597.1</v>
      </c>
      <c r="C152" s="3">
        <v>2.6804380000000001</v>
      </c>
      <c r="D152" s="3">
        <v>7584.6760000000004</v>
      </c>
      <c r="E152" s="3">
        <v>87882.18</v>
      </c>
      <c r="F152" s="3">
        <v>20.32058</v>
      </c>
      <c r="G152" s="3">
        <v>-216889.3</v>
      </c>
      <c r="H152" s="3">
        <v>236097.4</v>
      </c>
      <c r="I152" s="3">
        <v>172563700</v>
      </c>
      <c r="J152" s="3">
        <v>0</v>
      </c>
      <c r="K152" s="3">
        <v>0</v>
      </c>
      <c r="L152" s="3">
        <v>102848500</v>
      </c>
      <c r="M152" s="3">
        <v>6952868</v>
      </c>
      <c r="N152" s="3">
        <v>56373110</v>
      </c>
      <c r="O152" s="3">
        <v>9137607000</v>
      </c>
      <c r="P152" s="3">
        <v>21735.24</v>
      </c>
      <c r="Q152" s="3">
        <v>155588500000</v>
      </c>
      <c r="R152" s="3">
        <v>0</v>
      </c>
      <c r="S152" s="3">
        <v>0</v>
      </c>
      <c r="T152" s="3">
        <v>0</v>
      </c>
      <c r="U152" s="3">
        <v>0</v>
      </c>
      <c r="V152" s="3">
        <v>0</v>
      </c>
      <c r="W152" s="3">
        <v>298770.3</v>
      </c>
      <c r="X152" s="3">
        <v>358426.2</v>
      </c>
      <c r="Y152" s="3">
        <v>0</v>
      </c>
      <c r="Z152" s="3">
        <v>0</v>
      </c>
      <c r="AA152" s="3">
        <v>16728.62</v>
      </c>
      <c r="AB152" s="3">
        <v>0</v>
      </c>
      <c r="AC152" s="3">
        <v>0</v>
      </c>
      <c r="AD152" s="3">
        <v>14080.44</v>
      </c>
      <c r="AE152" s="3">
        <v>416136.9</v>
      </c>
      <c r="AF152" s="3">
        <v>6786.7049999999999</v>
      </c>
      <c r="AG152" s="3">
        <v>0</v>
      </c>
      <c r="AH152" s="3">
        <v>0</v>
      </c>
      <c r="AI152" s="3">
        <v>-41306.699999999997</v>
      </c>
      <c r="AJ152" s="3">
        <v>231834.6</v>
      </c>
      <c r="AK152" s="3">
        <v>49655.58</v>
      </c>
      <c r="AL152" s="3">
        <v>105896.4</v>
      </c>
      <c r="AM152" s="3">
        <v>384.33629999999999</v>
      </c>
      <c r="AN152" s="1">
        <v>4</v>
      </c>
    </row>
    <row r="153" spans="1:40" x14ac:dyDescent="0.25">
      <c r="A153" s="2">
        <v>29646</v>
      </c>
      <c r="B153" s="3">
        <v>147158.1</v>
      </c>
      <c r="C153" s="3">
        <v>3507.5940000000001</v>
      </c>
      <c r="D153" s="3">
        <v>13426.45</v>
      </c>
      <c r="E153" s="3">
        <v>79981.119999999995</v>
      </c>
      <c r="F153" s="3">
        <v>19.544740000000001</v>
      </c>
      <c r="G153" s="3">
        <v>-206026.1</v>
      </c>
      <c r="H153" s="3">
        <v>532581.69999999995</v>
      </c>
      <c r="I153" s="3">
        <v>173999200</v>
      </c>
      <c r="J153" s="3">
        <v>0</v>
      </c>
      <c r="K153" s="3">
        <v>0</v>
      </c>
      <c r="L153" s="3">
        <v>102853000</v>
      </c>
      <c r="M153" s="3">
        <v>6787619</v>
      </c>
      <c r="N153" s="3">
        <v>56471700</v>
      </c>
      <c r="O153" s="3">
        <v>9137428000</v>
      </c>
      <c r="P153" s="3">
        <v>20704.32</v>
      </c>
      <c r="Q153" s="3">
        <v>155589100000</v>
      </c>
      <c r="R153" s="3">
        <v>0</v>
      </c>
      <c r="S153" s="3">
        <v>3221591</v>
      </c>
      <c r="T153" s="3">
        <v>0</v>
      </c>
      <c r="U153" s="3">
        <v>0</v>
      </c>
      <c r="V153" s="3">
        <v>0</v>
      </c>
      <c r="W153" s="3">
        <v>0</v>
      </c>
      <c r="X153" s="3">
        <v>505796.8</v>
      </c>
      <c r="Y153" s="3">
        <v>0</v>
      </c>
      <c r="Z153" s="3">
        <v>0</v>
      </c>
      <c r="AA153" s="3">
        <v>41807.019999999997</v>
      </c>
      <c r="AB153" s="3">
        <v>0</v>
      </c>
      <c r="AC153" s="3">
        <v>0</v>
      </c>
      <c r="AD153" s="3">
        <v>11264.45</v>
      </c>
      <c r="AE153" s="3">
        <v>399394.6</v>
      </c>
      <c r="AF153" s="3">
        <v>17749.310000000001</v>
      </c>
      <c r="AG153" s="3">
        <v>391.78640000000001</v>
      </c>
      <c r="AH153" s="3">
        <v>0</v>
      </c>
      <c r="AI153" s="3">
        <v>-41818.629999999997</v>
      </c>
      <c r="AJ153" s="3">
        <v>228253.8</v>
      </c>
      <c r="AK153" s="3">
        <v>49870.48</v>
      </c>
      <c r="AL153" s="3">
        <v>129803.8</v>
      </c>
      <c r="AM153" s="3">
        <v>204251.5</v>
      </c>
      <c r="AN153" s="1">
        <v>36</v>
      </c>
    </row>
    <row r="154" spans="1:40" x14ac:dyDescent="0.25">
      <c r="A154" s="2">
        <v>29647</v>
      </c>
      <c r="B154" s="3">
        <v>151906.6</v>
      </c>
      <c r="C154" s="3">
        <v>68.343519999999998</v>
      </c>
      <c r="D154" s="3">
        <v>6864.174</v>
      </c>
      <c r="E154" s="3">
        <v>62914.65</v>
      </c>
      <c r="F154" s="3">
        <v>15.055260000000001</v>
      </c>
      <c r="G154" s="3">
        <v>-198635.7</v>
      </c>
      <c r="H154" s="3">
        <v>72153.350000000006</v>
      </c>
      <c r="I154" s="3">
        <v>173360900</v>
      </c>
      <c r="J154" s="3">
        <v>0</v>
      </c>
      <c r="K154" s="3">
        <v>0</v>
      </c>
      <c r="L154" s="3">
        <v>102730100</v>
      </c>
      <c r="M154" s="3">
        <v>6508690</v>
      </c>
      <c r="N154" s="3">
        <v>56554080</v>
      </c>
      <c r="O154" s="3">
        <v>9137239000</v>
      </c>
      <c r="P154" s="3">
        <v>19607.88</v>
      </c>
      <c r="Q154" s="3">
        <v>155588400000</v>
      </c>
      <c r="R154" s="3">
        <v>0</v>
      </c>
      <c r="S154" s="3">
        <v>0</v>
      </c>
      <c r="T154" s="3">
        <v>0</v>
      </c>
      <c r="U154" s="3">
        <v>0</v>
      </c>
      <c r="V154" s="3">
        <v>0</v>
      </c>
      <c r="W154" s="3">
        <v>460428.3</v>
      </c>
      <c r="X154" s="3">
        <v>630323.5</v>
      </c>
      <c r="Y154" s="3">
        <v>0</v>
      </c>
      <c r="Z154" s="3">
        <v>0</v>
      </c>
      <c r="AA154" s="3">
        <v>150521</v>
      </c>
      <c r="AB154" s="3">
        <v>0</v>
      </c>
      <c r="AC154" s="3">
        <v>0</v>
      </c>
      <c r="AD154" s="3">
        <v>22999.55</v>
      </c>
      <c r="AE154" s="3">
        <v>853581.8</v>
      </c>
      <c r="AF154" s="3">
        <v>6027.8239999999996</v>
      </c>
      <c r="AG154" s="3">
        <v>17.209060000000001</v>
      </c>
      <c r="AH154" s="3">
        <v>0</v>
      </c>
      <c r="AI154" s="3">
        <v>-41147.67</v>
      </c>
      <c r="AJ154" s="3">
        <v>202686.2</v>
      </c>
      <c r="AK154" s="3">
        <v>46523.839999999997</v>
      </c>
      <c r="AL154" s="3">
        <v>120452.3</v>
      </c>
      <c r="AM154" s="3">
        <v>7904.6610000000001</v>
      </c>
      <c r="AN154" s="1">
        <v>21</v>
      </c>
    </row>
    <row r="155" spans="1:40" x14ac:dyDescent="0.25">
      <c r="A155" s="2">
        <v>29648</v>
      </c>
      <c r="B155" s="3">
        <v>161574.79999999999</v>
      </c>
      <c r="C155" s="3">
        <v>432.69150000000002</v>
      </c>
      <c r="D155" s="3">
        <v>11174.27</v>
      </c>
      <c r="E155" s="3">
        <v>54754.27</v>
      </c>
      <c r="F155" s="3">
        <v>13.28152</v>
      </c>
      <c r="G155" s="3">
        <v>-189086</v>
      </c>
      <c r="H155" s="3">
        <v>4802.3289999999997</v>
      </c>
      <c r="I155" s="3">
        <v>172315300</v>
      </c>
      <c r="J155" s="3">
        <v>0</v>
      </c>
      <c r="K155" s="3">
        <v>0</v>
      </c>
      <c r="L155" s="3">
        <v>102642900</v>
      </c>
      <c r="M155" s="3">
        <v>6219926</v>
      </c>
      <c r="N155" s="3">
        <v>56621050</v>
      </c>
      <c r="O155" s="3">
        <v>9137060000</v>
      </c>
      <c r="P155" s="3">
        <v>18780.59</v>
      </c>
      <c r="Q155" s="3">
        <v>155587700000</v>
      </c>
      <c r="R155" s="3">
        <v>0</v>
      </c>
      <c r="S155" s="3">
        <v>0</v>
      </c>
      <c r="T155" s="3">
        <v>0</v>
      </c>
      <c r="U155" s="3">
        <v>0</v>
      </c>
      <c r="V155" s="3">
        <v>0</v>
      </c>
      <c r="W155" s="3">
        <v>67351.02</v>
      </c>
      <c r="X155" s="3">
        <v>1000537</v>
      </c>
      <c r="Y155" s="3">
        <v>0</v>
      </c>
      <c r="Z155" s="3">
        <v>0</v>
      </c>
      <c r="AA155" s="3">
        <v>185725.1</v>
      </c>
      <c r="AB155" s="3">
        <v>0</v>
      </c>
      <c r="AC155" s="3">
        <v>0</v>
      </c>
      <c r="AD155" s="3">
        <v>22549.62</v>
      </c>
      <c r="AE155" s="3">
        <v>884536.8</v>
      </c>
      <c r="AF155" s="3">
        <v>5491.0010000000002</v>
      </c>
      <c r="AG155" s="3">
        <v>46.930770000000003</v>
      </c>
      <c r="AH155" s="3">
        <v>0</v>
      </c>
      <c r="AI155" s="3">
        <v>-40652.370000000003</v>
      </c>
      <c r="AJ155" s="3">
        <v>185906.9</v>
      </c>
      <c r="AK155" s="3">
        <v>45227.67</v>
      </c>
      <c r="AL155" s="3">
        <v>119072.1</v>
      </c>
      <c r="AM155" s="3">
        <v>44548.800000000003</v>
      </c>
      <c r="AN155" s="1">
        <v>16</v>
      </c>
    </row>
    <row r="156" spans="1:40" x14ac:dyDescent="0.25">
      <c r="A156" s="2">
        <v>29649</v>
      </c>
      <c r="B156" s="3">
        <v>164226.79999999999</v>
      </c>
      <c r="C156" s="3">
        <v>1688.2360000000001</v>
      </c>
      <c r="D156" s="3">
        <v>38675.72</v>
      </c>
      <c r="E156" s="3">
        <v>58606.14</v>
      </c>
      <c r="F156" s="3">
        <v>12.65455</v>
      </c>
      <c r="G156" s="3">
        <v>-173077.5</v>
      </c>
      <c r="H156" s="3">
        <v>479.9323</v>
      </c>
      <c r="I156" s="3">
        <v>170793600</v>
      </c>
      <c r="J156" s="3">
        <v>0</v>
      </c>
      <c r="K156" s="3">
        <v>0</v>
      </c>
      <c r="L156" s="3">
        <v>102495800</v>
      </c>
      <c r="M156" s="3">
        <v>6062231</v>
      </c>
      <c r="N156" s="3">
        <v>56655140</v>
      </c>
      <c r="O156" s="3">
        <v>9136920000</v>
      </c>
      <c r="P156" s="3">
        <v>18144.02</v>
      </c>
      <c r="Q156" s="3">
        <v>155586600000</v>
      </c>
      <c r="R156" s="3">
        <v>0</v>
      </c>
      <c r="S156" s="3">
        <v>0</v>
      </c>
      <c r="T156" s="3">
        <v>0</v>
      </c>
      <c r="U156" s="3">
        <v>0</v>
      </c>
      <c r="V156" s="3">
        <v>0</v>
      </c>
      <c r="W156" s="3">
        <v>4322.3959999999997</v>
      </c>
      <c r="X156" s="3">
        <v>1287153</v>
      </c>
      <c r="Y156" s="3">
        <v>0</v>
      </c>
      <c r="Z156" s="3">
        <v>0</v>
      </c>
      <c r="AA156" s="3">
        <v>269232.2</v>
      </c>
      <c r="AB156" s="3">
        <v>0</v>
      </c>
      <c r="AC156" s="3">
        <v>0</v>
      </c>
      <c r="AD156" s="3">
        <v>27708.87</v>
      </c>
      <c r="AE156" s="3">
        <v>1171665</v>
      </c>
      <c r="AF156" s="3">
        <v>12914.5</v>
      </c>
      <c r="AG156" s="3">
        <v>178.3065</v>
      </c>
      <c r="AH156" s="3">
        <v>0</v>
      </c>
      <c r="AI156" s="3">
        <v>-40583.29</v>
      </c>
      <c r="AJ156" s="3">
        <v>180531.1</v>
      </c>
      <c r="AK156" s="3">
        <v>44215.839999999997</v>
      </c>
      <c r="AL156" s="3">
        <v>146573.5</v>
      </c>
      <c r="AM156" s="3">
        <v>232674.1</v>
      </c>
      <c r="AN156" s="1">
        <v>39</v>
      </c>
    </row>
    <row r="157" spans="1:40" x14ac:dyDescent="0.25">
      <c r="A157" s="2">
        <v>29650</v>
      </c>
      <c r="B157" s="3">
        <v>164294.1</v>
      </c>
      <c r="C157" s="3">
        <v>1315.076</v>
      </c>
      <c r="D157" s="3">
        <v>53341.34</v>
      </c>
      <c r="E157" s="3">
        <v>57921.09</v>
      </c>
      <c r="F157" s="3">
        <v>11.624420000000001</v>
      </c>
      <c r="G157" s="3">
        <v>-164680.4</v>
      </c>
      <c r="H157" s="3">
        <v>170.44399999999999</v>
      </c>
      <c r="I157" s="3">
        <v>169552500</v>
      </c>
      <c r="J157" s="3">
        <v>0</v>
      </c>
      <c r="K157" s="3">
        <v>0</v>
      </c>
      <c r="L157" s="3">
        <v>102410600</v>
      </c>
      <c r="M157" s="3">
        <v>5883058</v>
      </c>
      <c r="N157" s="3">
        <v>56701220</v>
      </c>
      <c r="O157" s="3">
        <v>9136771000</v>
      </c>
      <c r="P157" s="3">
        <v>17581.439999999999</v>
      </c>
      <c r="Q157" s="3">
        <v>155585900000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309.48829999999998</v>
      </c>
      <c r="X157" s="3">
        <v>1002268</v>
      </c>
      <c r="Y157" s="3">
        <v>0</v>
      </c>
      <c r="Z157" s="3">
        <v>0</v>
      </c>
      <c r="AA157" s="3">
        <v>233964.3</v>
      </c>
      <c r="AB157" s="3">
        <v>0</v>
      </c>
      <c r="AC157" s="3">
        <v>0</v>
      </c>
      <c r="AD157" s="3">
        <v>21835.79</v>
      </c>
      <c r="AE157" s="3">
        <v>917727.5</v>
      </c>
      <c r="AF157" s="3">
        <v>11878.64</v>
      </c>
      <c r="AG157" s="3">
        <v>160.32859999999999</v>
      </c>
      <c r="AH157" s="3">
        <v>0</v>
      </c>
      <c r="AI157" s="3">
        <v>-41335.519999999997</v>
      </c>
      <c r="AJ157" s="3">
        <v>168022.8</v>
      </c>
      <c r="AK157" s="3">
        <v>43295.54</v>
      </c>
      <c r="AL157" s="3">
        <v>122075.9</v>
      </c>
      <c r="AM157" s="3">
        <v>237345.7</v>
      </c>
      <c r="AN157" s="1">
        <v>24</v>
      </c>
    </row>
    <row r="158" spans="1:40" x14ac:dyDescent="0.25">
      <c r="A158" s="2">
        <v>29651</v>
      </c>
      <c r="B158" s="3">
        <v>164371.70000000001</v>
      </c>
      <c r="C158" s="3">
        <v>1523.864</v>
      </c>
      <c r="D158" s="3">
        <v>106717.1</v>
      </c>
      <c r="E158" s="3">
        <v>66313.16</v>
      </c>
      <c r="F158" s="3">
        <v>14.29875</v>
      </c>
      <c r="G158" s="3">
        <v>-147079.9</v>
      </c>
      <c r="H158" s="3">
        <v>47.330350000000003</v>
      </c>
      <c r="I158" s="3">
        <v>168066100</v>
      </c>
      <c r="J158" s="3">
        <v>0</v>
      </c>
      <c r="K158" s="3">
        <v>0</v>
      </c>
      <c r="L158" s="3">
        <v>102295000</v>
      </c>
      <c r="M158" s="3">
        <v>5815902</v>
      </c>
      <c r="N158" s="3">
        <v>56739540</v>
      </c>
      <c r="O158" s="3">
        <v>9136644000</v>
      </c>
      <c r="P158" s="3">
        <v>17483.18</v>
      </c>
      <c r="Q158" s="3">
        <v>155585200000</v>
      </c>
      <c r="R158" s="3">
        <v>0</v>
      </c>
      <c r="S158" s="3">
        <v>0</v>
      </c>
      <c r="T158" s="3">
        <v>0</v>
      </c>
      <c r="U158" s="3">
        <v>0</v>
      </c>
      <c r="V158" s="3">
        <v>0</v>
      </c>
      <c r="W158" s="3">
        <v>123.11369999999999</v>
      </c>
      <c r="X158" s="3">
        <v>1084806</v>
      </c>
      <c r="Y158" s="3">
        <v>0</v>
      </c>
      <c r="Z158" s="3">
        <v>0</v>
      </c>
      <c r="AA158" s="3">
        <v>249655</v>
      </c>
      <c r="AB158" s="3">
        <v>0</v>
      </c>
      <c r="AC158" s="3">
        <v>0</v>
      </c>
      <c r="AD158" s="3">
        <v>23500.080000000002</v>
      </c>
      <c r="AE158" s="3">
        <v>900714.6</v>
      </c>
      <c r="AF158" s="3">
        <v>17593.88</v>
      </c>
      <c r="AG158" s="3">
        <v>192.90690000000001</v>
      </c>
      <c r="AH158" s="3">
        <v>0</v>
      </c>
      <c r="AI158" s="3">
        <v>-41473.47</v>
      </c>
      <c r="AJ158" s="3">
        <v>166023</v>
      </c>
      <c r="AK158" s="3">
        <v>42534.53</v>
      </c>
      <c r="AL158" s="3">
        <v>127838.9</v>
      </c>
      <c r="AM158" s="3">
        <v>399883.7</v>
      </c>
      <c r="AN158" s="1">
        <v>29</v>
      </c>
    </row>
    <row r="159" spans="1:40" x14ac:dyDescent="0.25">
      <c r="A159" s="2">
        <v>29652</v>
      </c>
      <c r="B159" s="3">
        <v>162281.70000000001</v>
      </c>
      <c r="C159" s="3">
        <v>2376.0529999999999</v>
      </c>
      <c r="D159" s="3">
        <v>224041.5</v>
      </c>
      <c r="E159" s="3">
        <v>85481.1</v>
      </c>
      <c r="F159" s="3">
        <v>21.992819999999998</v>
      </c>
      <c r="G159" s="3">
        <v>-118032.6</v>
      </c>
      <c r="H159" s="3">
        <v>25.813410000000001</v>
      </c>
      <c r="I159" s="3">
        <v>166159500</v>
      </c>
      <c r="J159" s="3">
        <v>0</v>
      </c>
      <c r="K159" s="3">
        <v>0</v>
      </c>
      <c r="L159" s="3">
        <v>102172700</v>
      </c>
      <c r="M159" s="3">
        <v>5880067</v>
      </c>
      <c r="N159" s="3">
        <v>56785710</v>
      </c>
      <c r="O159" s="3">
        <v>9136543000</v>
      </c>
      <c r="P159" s="3">
        <v>18472.689999999999</v>
      </c>
      <c r="Q159" s="3">
        <v>155584400000</v>
      </c>
      <c r="R159" s="3">
        <v>0</v>
      </c>
      <c r="S159" s="3">
        <v>0</v>
      </c>
      <c r="T159" s="3">
        <v>0</v>
      </c>
      <c r="U159" s="3">
        <v>0</v>
      </c>
      <c r="V159" s="3">
        <v>0</v>
      </c>
      <c r="W159" s="3">
        <v>21.516940000000002</v>
      </c>
      <c r="X159" s="3">
        <v>1174396</v>
      </c>
      <c r="Y159" s="3">
        <v>0</v>
      </c>
      <c r="Z159" s="3">
        <v>0</v>
      </c>
      <c r="AA159" s="3">
        <v>291629.8</v>
      </c>
      <c r="AB159" s="3">
        <v>0</v>
      </c>
      <c r="AC159" s="3">
        <v>0</v>
      </c>
      <c r="AD159" s="3">
        <v>26057.34</v>
      </c>
      <c r="AE159" s="3">
        <v>1089644</v>
      </c>
      <c r="AF159" s="3">
        <v>36280.33</v>
      </c>
      <c r="AG159" s="3">
        <v>383.32639999999998</v>
      </c>
      <c r="AH159" s="3">
        <v>0</v>
      </c>
      <c r="AI159" s="3">
        <v>-41215.99</v>
      </c>
      <c r="AJ159" s="3">
        <v>171216.6</v>
      </c>
      <c r="AK159" s="3">
        <v>41618.9</v>
      </c>
      <c r="AL159" s="3">
        <v>125171.8</v>
      </c>
      <c r="AM159" s="3">
        <v>729427.7</v>
      </c>
      <c r="AN159" s="1">
        <v>18</v>
      </c>
    </row>
    <row r="160" spans="1:40" x14ac:dyDescent="0.25">
      <c r="A160" s="2">
        <v>29653</v>
      </c>
      <c r="B160" s="3">
        <v>162462.5</v>
      </c>
      <c r="C160" s="3">
        <v>2389.2330000000002</v>
      </c>
      <c r="D160" s="3">
        <v>342577.7</v>
      </c>
      <c r="E160" s="3">
        <v>104986.3</v>
      </c>
      <c r="F160" s="3">
        <v>31.330210000000001</v>
      </c>
      <c r="G160" s="3">
        <v>-90779.02</v>
      </c>
      <c r="H160" s="3">
        <v>12.57358</v>
      </c>
      <c r="I160" s="3">
        <v>163987500</v>
      </c>
      <c r="J160" s="3">
        <v>0</v>
      </c>
      <c r="K160" s="3">
        <v>0</v>
      </c>
      <c r="L160" s="3">
        <v>102062400</v>
      </c>
      <c r="M160" s="3">
        <v>5989745</v>
      </c>
      <c r="N160" s="3">
        <v>56843940</v>
      </c>
      <c r="O160" s="3">
        <v>9136464000</v>
      </c>
      <c r="P160" s="3">
        <v>19120.59</v>
      </c>
      <c r="Q160" s="3">
        <v>155583800000</v>
      </c>
      <c r="R160" s="3">
        <v>0</v>
      </c>
      <c r="S160" s="3">
        <v>0</v>
      </c>
      <c r="T160" s="3">
        <v>0</v>
      </c>
      <c r="U160" s="3">
        <v>0</v>
      </c>
      <c r="V160" s="3">
        <v>0</v>
      </c>
      <c r="W160" s="3">
        <v>13.23983</v>
      </c>
      <c r="X160" s="3">
        <v>1207752</v>
      </c>
      <c r="Y160" s="3">
        <v>0</v>
      </c>
      <c r="Z160" s="3">
        <v>0</v>
      </c>
      <c r="AA160" s="3">
        <v>310979.90000000002</v>
      </c>
      <c r="AB160" s="3">
        <v>0</v>
      </c>
      <c r="AC160" s="3">
        <v>0</v>
      </c>
      <c r="AD160" s="3">
        <v>26711.53</v>
      </c>
      <c r="AE160" s="3">
        <v>1091037</v>
      </c>
      <c r="AF160" s="3">
        <v>44217.8</v>
      </c>
      <c r="AG160" s="3">
        <v>372.51569999999998</v>
      </c>
      <c r="AH160" s="3">
        <v>0</v>
      </c>
      <c r="AI160" s="3">
        <v>-41246.11</v>
      </c>
      <c r="AJ160" s="3">
        <v>179053.6</v>
      </c>
      <c r="AK160" s="3">
        <v>41013.629999999997</v>
      </c>
      <c r="AL160" s="3">
        <v>120942.39999999999</v>
      </c>
      <c r="AM160" s="3">
        <v>961544.9</v>
      </c>
      <c r="AN160" s="1">
        <v>14</v>
      </c>
    </row>
    <row r="161" spans="1:40" x14ac:dyDescent="0.25">
      <c r="A161" s="2">
        <v>29654</v>
      </c>
      <c r="B161" s="3">
        <v>162660.4</v>
      </c>
      <c r="C161" s="3">
        <v>2382.5830000000001</v>
      </c>
      <c r="D161" s="3">
        <v>488767</v>
      </c>
      <c r="E161" s="3">
        <v>128605</v>
      </c>
      <c r="F161" s="3">
        <v>42.74436</v>
      </c>
      <c r="G161" s="3">
        <v>-66909.53</v>
      </c>
      <c r="H161" s="3">
        <v>0</v>
      </c>
      <c r="I161" s="3">
        <v>161447700</v>
      </c>
      <c r="J161" s="3">
        <v>0</v>
      </c>
      <c r="K161" s="3">
        <v>0</v>
      </c>
      <c r="L161" s="3">
        <v>101959200</v>
      </c>
      <c r="M161" s="3">
        <v>6173003</v>
      </c>
      <c r="N161" s="3">
        <v>56922780</v>
      </c>
      <c r="O161" s="3">
        <v>9136402000</v>
      </c>
      <c r="P161" s="3">
        <v>20839.29</v>
      </c>
      <c r="Q161" s="3">
        <v>155583200000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12.57358</v>
      </c>
      <c r="X161" s="3">
        <v>1264165</v>
      </c>
      <c r="Y161" s="3">
        <v>0</v>
      </c>
      <c r="Z161" s="3">
        <v>0</v>
      </c>
      <c r="AA161" s="3">
        <v>339250.8</v>
      </c>
      <c r="AB161" s="3">
        <v>0</v>
      </c>
      <c r="AC161" s="3">
        <v>0</v>
      </c>
      <c r="AD161" s="3">
        <v>28222.48</v>
      </c>
      <c r="AE161" s="3">
        <v>1119153</v>
      </c>
      <c r="AF161" s="3">
        <v>59588.5</v>
      </c>
      <c r="AG161" s="3">
        <v>375.54199999999997</v>
      </c>
      <c r="AH161" s="3">
        <v>0</v>
      </c>
      <c r="AI161" s="3">
        <v>-41229.08</v>
      </c>
      <c r="AJ161" s="3">
        <v>194736.7</v>
      </c>
      <c r="AK161" s="3">
        <v>40903.99</v>
      </c>
      <c r="AL161" s="3">
        <v>116021.5</v>
      </c>
      <c r="AM161" s="3">
        <v>1272887</v>
      </c>
      <c r="AN161" s="1">
        <v>5</v>
      </c>
    </row>
    <row r="162" spans="1:40" x14ac:dyDescent="0.25">
      <c r="A162" s="2">
        <v>29655</v>
      </c>
      <c r="B162" s="3">
        <v>163871.4</v>
      </c>
      <c r="C162" s="3">
        <v>8511.2330000000002</v>
      </c>
      <c r="D162" s="3">
        <v>996446.8</v>
      </c>
      <c r="E162" s="3">
        <v>224948.6</v>
      </c>
      <c r="F162" s="3">
        <v>112.9712</v>
      </c>
      <c r="G162" s="3">
        <v>52226.7</v>
      </c>
      <c r="H162" s="3">
        <v>517158.3</v>
      </c>
      <c r="I162" s="3">
        <v>159083100</v>
      </c>
      <c r="J162" s="3">
        <v>0</v>
      </c>
      <c r="K162" s="3">
        <v>0</v>
      </c>
      <c r="L162" s="3">
        <v>102379900</v>
      </c>
      <c r="M162" s="3">
        <v>7022583</v>
      </c>
      <c r="N162" s="3">
        <v>57076370</v>
      </c>
      <c r="O162" s="3">
        <v>9136538000</v>
      </c>
      <c r="P162" s="3">
        <v>26107.01</v>
      </c>
      <c r="Q162" s="3">
        <v>155584700000</v>
      </c>
      <c r="R162" s="3">
        <v>0</v>
      </c>
      <c r="S162" s="3">
        <v>3221591</v>
      </c>
      <c r="T162" s="3">
        <v>0</v>
      </c>
      <c r="U162" s="3">
        <v>0</v>
      </c>
      <c r="V162" s="3">
        <v>0</v>
      </c>
      <c r="W162" s="3">
        <v>0</v>
      </c>
      <c r="X162" s="3">
        <v>1050219</v>
      </c>
      <c r="Y162" s="3">
        <v>0</v>
      </c>
      <c r="Z162" s="3">
        <v>0</v>
      </c>
      <c r="AA162" s="3">
        <v>178540.7</v>
      </c>
      <c r="AB162" s="3">
        <v>0</v>
      </c>
      <c r="AC162" s="3">
        <v>0</v>
      </c>
      <c r="AD162" s="3">
        <v>24505.07</v>
      </c>
      <c r="AE162" s="3">
        <v>657616.19999999995</v>
      </c>
      <c r="AF162" s="3">
        <v>229040.9</v>
      </c>
      <c r="AG162" s="3">
        <v>1052.3900000000001</v>
      </c>
      <c r="AH162" s="3">
        <v>0</v>
      </c>
      <c r="AI162" s="3">
        <v>-40808.17</v>
      </c>
      <c r="AJ162" s="3">
        <v>348114.2</v>
      </c>
      <c r="AK162" s="3">
        <v>45646.559999999998</v>
      </c>
      <c r="AL162" s="3">
        <v>194635.2</v>
      </c>
      <c r="AM162" s="3">
        <v>3233454</v>
      </c>
      <c r="AN162" s="1">
        <v>42</v>
      </c>
    </row>
    <row r="163" spans="1:40" x14ac:dyDescent="0.25">
      <c r="A163" s="2">
        <v>29656</v>
      </c>
      <c r="B163" s="3">
        <v>159941.1</v>
      </c>
      <c r="C163" s="3">
        <v>516.63279999999997</v>
      </c>
      <c r="D163" s="3">
        <v>148975.79999999999</v>
      </c>
      <c r="E163" s="3">
        <v>143352.29999999999</v>
      </c>
      <c r="F163" s="3">
        <v>31.576039999999999</v>
      </c>
      <c r="G163" s="3">
        <v>-160887.9</v>
      </c>
      <c r="H163" s="3">
        <v>18966.16</v>
      </c>
      <c r="I163" s="3">
        <v>157840300</v>
      </c>
      <c r="J163" s="3">
        <v>0</v>
      </c>
      <c r="K163" s="3">
        <v>0</v>
      </c>
      <c r="L163" s="3">
        <v>102021400</v>
      </c>
      <c r="M163" s="3">
        <v>6874464</v>
      </c>
      <c r="N163" s="3">
        <v>57186010</v>
      </c>
      <c r="O163" s="3">
        <v>9136407000</v>
      </c>
      <c r="P163" s="3">
        <v>22601.94</v>
      </c>
      <c r="Q163" s="3">
        <v>155583800000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498192.2</v>
      </c>
      <c r="X163" s="3">
        <v>760135.1</v>
      </c>
      <c r="Y163" s="3">
        <v>0</v>
      </c>
      <c r="Z163" s="3">
        <v>0</v>
      </c>
      <c r="AA163" s="3">
        <v>439904.3</v>
      </c>
      <c r="AB163" s="3">
        <v>0</v>
      </c>
      <c r="AC163" s="3">
        <v>0</v>
      </c>
      <c r="AD163" s="3">
        <v>27835.16</v>
      </c>
      <c r="AE163" s="3">
        <v>1252496</v>
      </c>
      <c r="AF163" s="3">
        <v>20556.25</v>
      </c>
      <c r="AG163" s="3">
        <v>69.955879999999993</v>
      </c>
      <c r="AH163" s="3">
        <v>0</v>
      </c>
      <c r="AI163" s="3">
        <v>-40841.160000000003</v>
      </c>
      <c r="AJ163" s="3">
        <v>250013.4</v>
      </c>
      <c r="AK163" s="3">
        <v>41815.919999999998</v>
      </c>
      <c r="AL163" s="3">
        <v>140481.60000000001</v>
      </c>
      <c r="AM163" s="3">
        <v>482116.5</v>
      </c>
      <c r="AN163" s="1">
        <v>41</v>
      </c>
    </row>
    <row r="164" spans="1:40" x14ac:dyDescent="0.25">
      <c r="A164" s="2">
        <v>29657</v>
      </c>
      <c r="B164" s="3">
        <v>161029.70000000001</v>
      </c>
      <c r="C164" s="3">
        <v>5438.6109999999999</v>
      </c>
      <c r="D164" s="3">
        <v>619358.69999999995</v>
      </c>
      <c r="E164" s="3">
        <v>214715.3</v>
      </c>
      <c r="F164" s="3">
        <v>104.14749999999999</v>
      </c>
      <c r="G164" s="3">
        <v>-28293.95</v>
      </c>
      <c r="H164" s="3">
        <v>518040.9</v>
      </c>
      <c r="I164" s="3">
        <v>156959100</v>
      </c>
      <c r="J164" s="3">
        <v>0</v>
      </c>
      <c r="K164" s="3">
        <v>0</v>
      </c>
      <c r="L164" s="3">
        <v>102415600</v>
      </c>
      <c r="M164" s="3">
        <v>7232316</v>
      </c>
      <c r="N164" s="3">
        <v>57375850</v>
      </c>
      <c r="O164" s="3">
        <v>9136402000</v>
      </c>
      <c r="P164" s="3">
        <v>26120.6</v>
      </c>
      <c r="Q164" s="3">
        <v>155584800000</v>
      </c>
      <c r="R164" s="3">
        <v>0</v>
      </c>
      <c r="S164" s="3">
        <v>3221591</v>
      </c>
      <c r="T164" s="3">
        <v>0</v>
      </c>
      <c r="U164" s="3">
        <v>0</v>
      </c>
      <c r="V164" s="3">
        <v>0</v>
      </c>
      <c r="W164" s="3">
        <v>0</v>
      </c>
      <c r="X164" s="3">
        <v>678605.5</v>
      </c>
      <c r="Y164" s="3">
        <v>0</v>
      </c>
      <c r="Z164" s="3">
        <v>0</v>
      </c>
      <c r="AA164" s="3">
        <v>116964</v>
      </c>
      <c r="AB164" s="3">
        <v>0</v>
      </c>
      <c r="AC164" s="3">
        <v>0</v>
      </c>
      <c r="AD164" s="3">
        <v>15933.57</v>
      </c>
      <c r="AE164" s="3">
        <v>575301.4</v>
      </c>
      <c r="AF164" s="3">
        <v>137917.20000000001</v>
      </c>
      <c r="AG164" s="3">
        <v>655.53769999999997</v>
      </c>
      <c r="AH164" s="3">
        <v>0</v>
      </c>
      <c r="AI164" s="3">
        <v>-41724.06</v>
      </c>
      <c r="AJ164" s="3">
        <v>315429.5</v>
      </c>
      <c r="AK164" s="3">
        <v>44315.83</v>
      </c>
      <c r="AL164" s="3">
        <v>125684.8</v>
      </c>
      <c r="AM164" s="3">
        <v>2143348</v>
      </c>
      <c r="AN164" s="1">
        <v>25</v>
      </c>
    </row>
    <row r="165" spans="1:40" x14ac:dyDescent="0.25">
      <c r="A165" s="2">
        <v>29658</v>
      </c>
      <c r="B165" s="3">
        <v>160082.1</v>
      </c>
      <c r="C165" s="3">
        <v>602.625</v>
      </c>
      <c r="D165" s="3">
        <v>201386.3</v>
      </c>
      <c r="E165" s="3">
        <v>157931.1</v>
      </c>
      <c r="F165" s="3">
        <v>39.181469999999997</v>
      </c>
      <c r="G165" s="3">
        <v>-149781.29999999999</v>
      </c>
      <c r="H165" s="3">
        <v>23496.34</v>
      </c>
      <c r="I165" s="3">
        <v>155606600</v>
      </c>
      <c r="J165" s="3">
        <v>0</v>
      </c>
      <c r="K165" s="3">
        <v>0</v>
      </c>
      <c r="L165" s="3">
        <v>101995600</v>
      </c>
      <c r="M165" s="3">
        <v>7132196</v>
      </c>
      <c r="N165" s="3">
        <v>57506520</v>
      </c>
      <c r="O165" s="3">
        <v>9136264000</v>
      </c>
      <c r="P165" s="3">
        <v>23923.66</v>
      </c>
      <c r="Q165" s="3">
        <v>155583900000</v>
      </c>
      <c r="R165" s="3">
        <v>0</v>
      </c>
      <c r="S165" s="3">
        <v>0</v>
      </c>
      <c r="T165" s="3">
        <v>0</v>
      </c>
      <c r="U165" s="3">
        <v>0</v>
      </c>
      <c r="V165" s="3">
        <v>0</v>
      </c>
      <c r="W165" s="3">
        <v>494544.5</v>
      </c>
      <c r="X165" s="3">
        <v>735037.8</v>
      </c>
      <c r="Y165" s="3">
        <v>0</v>
      </c>
      <c r="Z165" s="3">
        <v>0</v>
      </c>
      <c r="AA165" s="3">
        <v>500780.3</v>
      </c>
      <c r="AB165" s="3">
        <v>0</v>
      </c>
      <c r="AC165" s="3">
        <v>0</v>
      </c>
      <c r="AD165" s="3">
        <v>28134.959999999999</v>
      </c>
      <c r="AE165" s="3">
        <v>1394863</v>
      </c>
      <c r="AF165" s="3">
        <v>37007.1</v>
      </c>
      <c r="AG165" s="3">
        <v>115.45010000000001</v>
      </c>
      <c r="AH165" s="3">
        <v>0</v>
      </c>
      <c r="AI165" s="3">
        <v>-40772.47</v>
      </c>
      <c r="AJ165" s="3">
        <v>253606</v>
      </c>
      <c r="AK165" s="3">
        <v>42873.23</v>
      </c>
      <c r="AL165" s="3">
        <v>123057.1</v>
      </c>
      <c r="AM165" s="3">
        <v>616690.1</v>
      </c>
      <c r="AN165" s="1">
        <v>21</v>
      </c>
    </row>
    <row r="166" spans="1:40" x14ac:dyDescent="0.25">
      <c r="A166" s="2">
        <v>29659</v>
      </c>
      <c r="B166" s="3">
        <v>169291.3</v>
      </c>
      <c r="C166" s="3">
        <v>25.401969999999999</v>
      </c>
      <c r="D166" s="3">
        <v>37625.199999999997</v>
      </c>
      <c r="E166" s="3">
        <v>107115.2</v>
      </c>
      <c r="F166" s="3">
        <v>20.882380000000001</v>
      </c>
      <c r="G166" s="3">
        <v>-189755.3</v>
      </c>
      <c r="H166" s="3">
        <v>724.29639999999995</v>
      </c>
      <c r="I166" s="3">
        <v>154552100</v>
      </c>
      <c r="J166" s="3">
        <v>0</v>
      </c>
      <c r="K166" s="3">
        <v>0</v>
      </c>
      <c r="L166" s="3">
        <v>101902400</v>
      </c>
      <c r="M166" s="3">
        <v>6621486</v>
      </c>
      <c r="N166" s="3">
        <v>57587360</v>
      </c>
      <c r="O166" s="3">
        <v>9136083000</v>
      </c>
      <c r="P166" s="3">
        <v>21647.96</v>
      </c>
      <c r="Q166" s="3">
        <v>155583200000</v>
      </c>
      <c r="R166" s="3">
        <v>0</v>
      </c>
      <c r="S166" s="3">
        <v>0</v>
      </c>
      <c r="T166" s="3">
        <v>0</v>
      </c>
      <c r="U166" s="3">
        <v>0</v>
      </c>
      <c r="V166" s="3">
        <v>0</v>
      </c>
      <c r="W166" s="3">
        <v>22772.04</v>
      </c>
      <c r="X166" s="3">
        <v>944908.4</v>
      </c>
      <c r="Y166" s="3">
        <v>0</v>
      </c>
      <c r="Z166" s="3">
        <v>0</v>
      </c>
      <c r="AA166" s="3">
        <v>382114.1</v>
      </c>
      <c r="AB166" s="3">
        <v>0</v>
      </c>
      <c r="AC166" s="3">
        <v>0</v>
      </c>
      <c r="AD166" s="3">
        <v>22316.65</v>
      </c>
      <c r="AE166" s="3">
        <v>843292.1</v>
      </c>
      <c r="AF166" s="3">
        <v>8383.2720000000008</v>
      </c>
      <c r="AG166" s="3">
        <v>0.4461599</v>
      </c>
      <c r="AH166" s="3">
        <v>0</v>
      </c>
      <c r="AI166" s="3">
        <v>-41523.11</v>
      </c>
      <c r="AJ166" s="3">
        <v>197593.2</v>
      </c>
      <c r="AK166" s="3">
        <v>42671.35</v>
      </c>
      <c r="AL166" s="3">
        <v>117012.7</v>
      </c>
      <c r="AM166" s="3">
        <v>109585.4</v>
      </c>
      <c r="AN166" s="1">
        <v>7</v>
      </c>
    </row>
    <row r="167" spans="1:40" x14ac:dyDescent="0.25">
      <c r="A167" s="2">
        <v>29660</v>
      </c>
      <c r="B167" s="3">
        <v>186947.4</v>
      </c>
      <c r="C167" s="3">
        <v>4624.8370000000004</v>
      </c>
      <c r="D167" s="3">
        <v>247139.9</v>
      </c>
      <c r="E167" s="3">
        <v>163135.1</v>
      </c>
      <c r="F167" s="3">
        <v>41.076909999999998</v>
      </c>
      <c r="G167" s="3">
        <v>-113896.5</v>
      </c>
      <c r="H167" s="3">
        <v>517233.7</v>
      </c>
      <c r="I167" s="3">
        <v>154490800</v>
      </c>
      <c r="J167" s="3">
        <v>0</v>
      </c>
      <c r="K167" s="3">
        <v>0</v>
      </c>
      <c r="L167" s="3">
        <v>102207700</v>
      </c>
      <c r="M167" s="3">
        <v>6902698</v>
      </c>
      <c r="N167" s="3">
        <v>57692340</v>
      </c>
      <c r="O167" s="3">
        <v>9135990000</v>
      </c>
      <c r="P167" s="3">
        <v>23973.03</v>
      </c>
      <c r="Q167" s="3">
        <v>155583900000</v>
      </c>
      <c r="R167" s="3">
        <v>0</v>
      </c>
      <c r="S167" s="3">
        <v>3221591</v>
      </c>
      <c r="T167" s="3">
        <v>0</v>
      </c>
      <c r="U167" s="3">
        <v>0</v>
      </c>
      <c r="V167" s="3">
        <v>0</v>
      </c>
      <c r="W167" s="3">
        <v>0</v>
      </c>
      <c r="X167" s="3">
        <v>617793.69999999995</v>
      </c>
      <c r="Y167" s="3">
        <v>0</v>
      </c>
      <c r="Z167" s="3">
        <v>0</v>
      </c>
      <c r="AA167" s="3">
        <v>119094.9</v>
      </c>
      <c r="AB167" s="3">
        <v>0</v>
      </c>
      <c r="AC167" s="3">
        <v>0</v>
      </c>
      <c r="AD167" s="3">
        <v>14777.19</v>
      </c>
      <c r="AE167" s="3">
        <v>581396</v>
      </c>
      <c r="AF167" s="3">
        <v>42256.81</v>
      </c>
      <c r="AG167" s="3">
        <v>533.44479999999999</v>
      </c>
      <c r="AH167" s="3">
        <v>0</v>
      </c>
      <c r="AI167" s="3">
        <v>-41676.82</v>
      </c>
      <c r="AJ167" s="3">
        <v>226739.20000000001</v>
      </c>
      <c r="AK167" s="3">
        <v>44348.42</v>
      </c>
      <c r="AL167" s="3">
        <v>121964.4</v>
      </c>
      <c r="AM167" s="3">
        <v>1367683</v>
      </c>
      <c r="AN167" s="1">
        <v>19</v>
      </c>
    </row>
    <row r="168" spans="1:40" x14ac:dyDescent="0.25">
      <c r="A168" s="2">
        <v>29661</v>
      </c>
      <c r="B168" s="3">
        <v>184036.7</v>
      </c>
      <c r="C168" s="3">
        <v>29.40192</v>
      </c>
      <c r="D168" s="3">
        <v>15329.17</v>
      </c>
      <c r="E168" s="3">
        <v>94149.95</v>
      </c>
      <c r="F168" s="3">
        <v>19.37641</v>
      </c>
      <c r="G168" s="3">
        <v>-176841.1</v>
      </c>
      <c r="H168" s="3">
        <v>49187.85</v>
      </c>
      <c r="I168" s="3">
        <v>153944900</v>
      </c>
      <c r="J168" s="3">
        <v>0</v>
      </c>
      <c r="K168" s="3">
        <v>0</v>
      </c>
      <c r="L168" s="3">
        <v>101835900</v>
      </c>
      <c r="M168" s="3">
        <v>6610221</v>
      </c>
      <c r="N168" s="3">
        <v>57778360</v>
      </c>
      <c r="O168" s="3">
        <v>9135816000</v>
      </c>
      <c r="P168" s="3">
        <v>21161.7</v>
      </c>
      <c r="Q168" s="3">
        <v>155583000000</v>
      </c>
      <c r="R168" s="3">
        <v>0</v>
      </c>
      <c r="S168" s="3">
        <v>0</v>
      </c>
      <c r="T168" s="3">
        <v>0</v>
      </c>
      <c r="U168" s="3">
        <v>0</v>
      </c>
      <c r="V168" s="3">
        <v>0</v>
      </c>
      <c r="W168" s="3">
        <v>468045.9</v>
      </c>
      <c r="X168" s="3">
        <v>507899</v>
      </c>
      <c r="Y168" s="3">
        <v>0</v>
      </c>
      <c r="Z168" s="3">
        <v>0</v>
      </c>
      <c r="AA168" s="3">
        <v>407950.2</v>
      </c>
      <c r="AB168" s="3">
        <v>0</v>
      </c>
      <c r="AC168" s="3">
        <v>0</v>
      </c>
      <c r="AD168" s="3">
        <v>22981.41</v>
      </c>
      <c r="AE168" s="3">
        <v>1047651</v>
      </c>
      <c r="AF168" s="3">
        <v>6772.7780000000002</v>
      </c>
      <c r="AG168" s="3">
        <v>1.3598300000000001</v>
      </c>
      <c r="AH168" s="3">
        <v>0</v>
      </c>
      <c r="AI168" s="3">
        <v>-41291.46</v>
      </c>
      <c r="AJ168" s="3">
        <v>197215.1</v>
      </c>
      <c r="AK168" s="3">
        <v>43290.42</v>
      </c>
      <c r="AL168" s="3">
        <v>111373.1</v>
      </c>
      <c r="AM168" s="3">
        <v>37985.86</v>
      </c>
      <c r="AN168" s="1">
        <v>4</v>
      </c>
    </row>
    <row r="169" spans="1:40" x14ac:dyDescent="0.25">
      <c r="A169" s="2">
        <v>29662</v>
      </c>
      <c r="B169" s="3">
        <v>174561.3</v>
      </c>
      <c r="C169" s="3">
        <v>3047.297</v>
      </c>
      <c r="D169" s="3">
        <v>34467.65</v>
      </c>
      <c r="E169" s="3">
        <v>93837.98</v>
      </c>
      <c r="F169" s="3">
        <v>20.241040000000002</v>
      </c>
      <c r="G169" s="3">
        <v>-175734.1</v>
      </c>
      <c r="H169" s="3">
        <v>519978.9</v>
      </c>
      <c r="I169" s="3">
        <v>154979100</v>
      </c>
      <c r="J169" s="3">
        <v>0</v>
      </c>
      <c r="K169" s="3">
        <v>0</v>
      </c>
      <c r="L169" s="3">
        <v>102072100</v>
      </c>
      <c r="M169" s="3">
        <v>6399559</v>
      </c>
      <c r="N169" s="3">
        <v>57675470</v>
      </c>
      <c r="O169" s="3">
        <v>9135818000</v>
      </c>
      <c r="P169" s="3">
        <v>20554.39</v>
      </c>
      <c r="Q169" s="3">
        <v>155583600000</v>
      </c>
      <c r="R169" s="3">
        <v>0</v>
      </c>
      <c r="S169" s="3">
        <v>3221591</v>
      </c>
      <c r="T169" s="3">
        <v>0</v>
      </c>
      <c r="U169" s="3">
        <v>0</v>
      </c>
      <c r="V169" s="3">
        <v>0</v>
      </c>
      <c r="W169" s="3">
        <v>0</v>
      </c>
      <c r="X169" s="3">
        <v>515384.8</v>
      </c>
      <c r="Y169" s="3">
        <v>0</v>
      </c>
      <c r="Z169" s="3">
        <v>0</v>
      </c>
      <c r="AA169" s="3">
        <v>106408</v>
      </c>
      <c r="AB169" s="3">
        <v>0</v>
      </c>
      <c r="AC169" s="3">
        <v>0</v>
      </c>
      <c r="AD169" s="3">
        <v>12597.38</v>
      </c>
      <c r="AE169" s="3">
        <v>407580.1</v>
      </c>
      <c r="AF169" s="3">
        <v>10583.9</v>
      </c>
      <c r="AG169" s="3">
        <v>284.64420000000001</v>
      </c>
      <c r="AH169" s="3">
        <v>0</v>
      </c>
      <c r="AI169" s="3">
        <v>-42156.91</v>
      </c>
      <c r="AJ169" s="3">
        <v>184973.5</v>
      </c>
      <c r="AK169" s="3">
        <v>55813.01</v>
      </c>
      <c r="AL169" s="3">
        <v>288019.5</v>
      </c>
      <c r="AM169" s="3">
        <v>422160</v>
      </c>
      <c r="AN169" s="1">
        <v>33</v>
      </c>
    </row>
    <row r="170" spans="1:40" x14ac:dyDescent="0.25">
      <c r="A170" s="2">
        <v>29663</v>
      </c>
      <c r="B170" s="3">
        <v>164425.29999999999</v>
      </c>
      <c r="C170" s="3">
        <v>8268.6209999999992</v>
      </c>
      <c r="D170" s="3">
        <v>817957.1</v>
      </c>
      <c r="E170" s="3">
        <v>209420.9</v>
      </c>
      <c r="F170" s="3">
        <v>85.267120000000006</v>
      </c>
      <c r="G170" s="3">
        <v>16575.48</v>
      </c>
      <c r="H170" s="3">
        <v>534768.80000000005</v>
      </c>
      <c r="I170" s="3">
        <v>156303200</v>
      </c>
      <c r="J170" s="3">
        <v>0</v>
      </c>
      <c r="K170" s="3">
        <v>0</v>
      </c>
      <c r="L170" s="3">
        <v>102111300</v>
      </c>
      <c r="M170" s="3">
        <v>7114529</v>
      </c>
      <c r="N170" s="3">
        <v>57838800</v>
      </c>
      <c r="O170" s="3">
        <v>9135845000</v>
      </c>
      <c r="P170" s="3">
        <v>25811.61</v>
      </c>
      <c r="Q170" s="3">
        <v>155584800000</v>
      </c>
      <c r="R170" s="3">
        <v>0</v>
      </c>
      <c r="S170" s="3">
        <v>6443183</v>
      </c>
      <c r="T170" s="3">
        <v>0</v>
      </c>
      <c r="U170" s="3">
        <v>0</v>
      </c>
      <c r="V170" s="3">
        <v>0</v>
      </c>
      <c r="W170" s="3">
        <v>0</v>
      </c>
      <c r="X170" s="3">
        <v>962335.7</v>
      </c>
      <c r="Y170" s="3">
        <v>0</v>
      </c>
      <c r="Z170" s="3">
        <v>0</v>
      </c>
      <c r="AA170" s="3">
        <v>337051.7</v>
      </c>
      <c r="AB170" s="3">
        <v>0</v>
      </c>
      <c r="AC170" s="3">
        <v>0</v>
      </c>
      <c r="AD170" s="3">
        <v>25382.22</v>
      </c>
      <c r="AE170" s="3">
        <v>1388876</v>
      </c>
      <c r="AF170" s="3">
        <v>193519.6</v>
      </c>
      <c r="AG170" s="3">
        <v>1024.201</v>
      </c>
      <c r="AH170" s="3">
        <v>0</v>
      </c>
      <c r="AI170" s="3">
        <v>-40518.71</v>
      </c>
      <c r="AJ170" s="3">
        <v>283700.7</v>
      </c>
      <c r="AK170" s="3">
        <v>43540.81</v>
      </c>
      <c r="AL170" s="3">
        <v>120511.9</v>
      </c>
      <c r="AM170" s="3">
        <v>2581298</v>
      </c>
      <c r="AN170" s="1">
        <v>11</v>
      </c>
    </row>
    <row r="171" spans="1:40" x14ac:dyDescent="0.25">
      <c r="A171" s="2">
        <v>29664</v>
      </c>
      <c r="B171" s="3">
        <v>163952.79999999999</v>
      </c>
      <c r="C171" s="3">
        <v>11533.95</v>
      </c>
      <c r="D171" s="3">
        <v>679656.6</v>
      </c>
      <c r="E171" s="3">
        <v>223369</v>
      </c>
      <c r="F171" s="3">
        <v>93.986750000000001</v>
      </c>
      <c r="G171" s="3">
        <v>-31266.17</v>
      </c>
      <c r="H171" s="3">
        <v>534873.1</v>
      </c>
      <c r="I171" s="3">
        <v>167898100</v>
      </c>
      <c r="J171" s="3">
        <v>0</v>
      </c>
      <c r="K171" s="3">
        <v>0</v>
      </c>
      <c r="L171" s="3">
        <v>102678700</v>
      </c>
      <c r="M171" s="3">
        <v>7450210</v>
      </c>
      <c r="N171" s="3">
        <v>58008350</v>
      </c>
      <c r="O171" s="3">
        <v>9135831000</v>
      </c>
      <c r="P171" s="3">
        <v>27064.12</v>
      </c>
      <c r="Q171" s="3">
        <v>155589800000</v>
      </c>
      <c r="R171" s="3">
        <v>0</v>
      </c>
      <c r="S171" s="3">
        <v>19329550</v>
      </c>
      <c r="T171" s="3">
        <v>0</v>
      </c>
      <c r="U171" s="3">
        <v>0</v>
      </c>
      <c r="V171" s="3">
        <v>0</v>
      </c>
      <c r="W171" s="3">
        <v>0</v>
      </c>
      <c r="X171" s="3">
        <v>745551.3</v>
      </c>
      <c r="Y171" s="3">
        <v>0</v>
      </c>
      <c r="Z171" s="3">
        <v>0</v>
      </c>
      <c r="AA171" s="3">
        <v>37966.49</v>
      </c>
      <c r="AB171" s="3">
        <v>0</v>
      </c>
      <c r="AC171" s="3">
        <v>0</v>
      </c>
      <c r="AD171" s="3">
        <v>16748.09</v>
      </c>
      <c r="AE171" s="3">
        <v>648575.6</v>
      </c>
      <c r="AF171" s="3">
        <v>201188.6</v>
      </c>
      <c r="AG171" s="3">
        <v>1455.2260000000001</v>
      </c>
      <c r="AH171" s="3">
        <v>0</v>
      </c>
      <c r="AI171" s="3">
        <v>-41408.61</v>
      </c>
      <c r="AJ171" s="3">
        <v>290781.90000000002</v>
      </c>
      <c r="AK171" s="3">
        <v>45574.82</v>
      </c>
      <c r="AL171" s="3">
        <v>121345.5</v>
      </c>
      <c r="AM171" s="3">
        <v>2321744</v>
      </c>
      <c r="AN171" s="1">
        <v>9</v>
      </c>
    </row>
    <row r="172" spans="1:40" x14ac:dyDescent="0.25">
      <c r="A172" s="2">
        <v>29665</v>
      </c>
      <c r="B172" s="3">
        <v>160342.20000000001</v>
      </c>
      <c r="C172" s="3">
        <v>4420.6509999999998</v>
      </c>
      <c r="D172" s="3">
        <v>78047.33</v>
      </c>
      <c r="E172" s="3">
        <v>151851.4</v>
      </c>
      <c r="F172" s="3">
        <v>34.507890000000003</v>
      </c>
      <c r="G172" s="3">
        <v>-182620.5</v>
      </c>
      <c r="H172" s="3">
        <v>534867.6</v>
      </c>
      <c r="I172" s="3">
        <v>174193100</v>
      </c>
      <c r="J172" s="3">
        <v>0</v>
      </c>
      <c r="K172" s="3">
        <v>0</v>
      </c>
      <c r="L172" s="3">
        <v>102824700</v>
      </c>
      <c r="M172" s="3">
        <v>7333496</v>
      </c>
      <c r="N172" s="3">
        <v>58116320</v>
      </c>
      <c r="O172" s="3">
        <v>9135681000</v>
      </c>
      <c r="P172" s="3">
        <v>23490.28</v>
      </c>
      <c r="Q172" s="3">
        <v>155592100000</v>
      </c>
      <c r="R172" s="3">
        <v>0</v>
      </c>
      <c r="S172" s="3">
        <v>9664773</v>
      </c>
      <c r="T172" s="3">
        <v>0</v>
      </c>
      <c r="U172" s="3">
        <v>0</v>
      </c>
      <c r="V172" s="3">
        <v>0</v>
      </c>
      <c r="W172" s="3">
        <v>0</v>
      </c>
      <c r="X172" s="3">
        <v>500051.20000000001</v>
      </c>
      <c r="Y172" s="3">
        <v>0</v>
      </c>
      <c r="Z172" s="3">
        <v>0</v>
      </c>
      <c r="AA172" s="3">
        <v>9394.0130000000008</v>
      </c>
      <c r="AB172" s="3">
        <v>0</v>
      </c>
      <c r="AC172" s="3">
        <v>0</v>
      </c>
      <c r="AD172" s="3">
        <v>11554.87</v>
      </c>
      <c r="AE172" s="3">
        <v>390671.1</v>
      </c>
      <c r="AF172" s="3">
        <v>43631.55</v>
      </c>
      <c r="AG172" s="3">
        <v>537.9837</v>
      </c>
      <c r="AH172" s="3">
        <v>0</v>
      </c>
      <c r="AI172" s="3">
        <v>-41567.46</v>
      </c>
      <c r="AJ172" s="3">
        <v>241402</v>
      </c>
      <c r="AK172" s="3">
        <v>47198.53</v>
      </c>
      <c r="AL172" s="3">
        <v>133545.60000000001</v>
      </c>
      <c r="AM172" s="3">
        <v>537599.30000000005</v>
      </c>
      <c r="AN172" s="1">
        <v>30</v>
      </c>
    </row>
    <row r="173" spans="1:40" x14ac:dyDescent="0.25">
      <c r="A173" s="2">
        <v>29666</v>
      </c>
      <c r="B173" s="3">
        <v>162422.39999999999</v>
      </c>
      <c r="C173" s="3">
        <v>3126.87</v>
      </c>
      <c r="D173" s="3">
        <v>49832.51</v>
      </c>
      <c r="E173" s="3">
        <v>127798.8</v>
      </c>
      <c r="F173" s="3">
        <v>41.282609999999998</v>
      </c>
      <c r="G173" s="3">
        <v>-178441.4</v>
      </c>
      <c r="H173" s="3">
        <v>534867.6</v>
      </c>
      <c r="I173" s="3">
        <v>185435900</v>
      </c>
      <c r="J173" s="3">
        <v>0</v>
      </c>
      <c r="K173" s="3">
        <v>0</v>
      </c>
      <c r="L173" s="3">
        <v>102950900</v>
      </c>
      <c r="M173" s="3">
        <v>7188316</v>
      </c>
      <c r="N173" s="3">
        <v>58228480</v>
      </c>
      <c r="O173" s="3">
        <v>9135516000</v>
      </c>
      <c r="P173" s="3">
        <v>22545.05</v>
      </c>
      <c r="Q173" s="3">
        <v>155595900000</v>
      </c>
      <c r="R173" s="3">
        <v>0</v>
      </c>
      <c r="S173" s="3">
        <v>16107960</v>
      </c>
      <c r="T173" s="3">
        <v>0</v>
      </c>
      <c r="U173" s="3">
        <v>0</v>
      </c>
      <c r="V173" s="3">
        <v>0</v>
      </c>
      <c r="W173" s="3">
        <v>0</v>
      </c>
      <c r="X173" s="3">
        <v>586072.6</v>
      </c>
      <c r="Y173" s="3">
        <v>0</v>
      </c>
      <c r="Z173" s="3">
        <v>0</v>
      </c>
      <c r="AA173" s="3">
        <v>2062.7840000000001</v>
      </c>
      <c r="AB173" s="3">
        <v>0</v>
      </c>
      <c r="AC173" s="3">
        <v>0</v>
      </c>
      <c r="AD173" s="3">
        <v>13459.09</v>
      </c>
      <c r="AE173" s="3">
        <v>377285.3</v>
      </c>
      <c r="AF173" s="3">
        <v>24951.94</v>
      </c>
      <c r="AG173" s="3">
        <v>273.96050000000002</v>
      </c>
      <c r="AH173" s="3">
        <v>0</v>
      </c>
      <c r="AI173" s="3">
        <v>-41532.79</v>
      </c>
      <c r="AJ173" s="3">
        <v>228435.5</v>
      </c>
      <c r="AK173" s="3">
        <v>46307.03</v>
      </c>
      <c r="AL173" s="3">
        <v>116384.4</v>
      </c>
      <c r="AM173" s="3">
        <v>397188.7</v>
      </c>
      <c r="AN173" s="1">
        <v>4</v>
      </c>
    </row>
    <row r="174" spans="1:40" x14ac:dyDescent="0.25">
      <c r="A174" s="2">
        <v>29667</v>
      </c>
      <c r="B174" s="3">
        <v>160148.1</v>
      </c>
      <c r="C174" s="3">
        <v>4418.2969999999996</v>
      </c>
      <c r="D174" s="3">
        <v>187404.6</v>
      </c>
      <c r="E174" s="3">
        <v>145068</v>
      </c>
      <c r="F174" s="3">
        <v>33.111449999999998</v>
      </c>
      <c r="G174" s="3">
        <v>-140384.4</v>
      </c>
      <c r="H174" s="3">
        <v>13232.9</v>
      </c>
      <c r="I174" s="3">
        <v>183510100</v>
      </c>
      <c r="J174" s="3">
        <v>0</v>
      </c>
      <c r="K174" s="3">
        <v>0</v>
      </c>
      <c r="L174" s="3">
        <v>102905900</v>
      </c>
      <c r="M174" s="3">
        <v>7222272</v>
      </c>
      <c r="N174" s="3">
        <v>58311180</v>
      </c>
      <c r="O174" s="3">
        <v>9135410000</v>
      </c>
      <c r="P174" s="3">
        <v>22508.97</v>
      </c>
      <c r="Q174" s="3">
        <v>155594800000</v>
      </c>
      <c r="R174" s="3">
        <v>0</v>
      </c>
      <c r="S174" s="3">
        <v>0</v>
      </c>
      <c r="T174" s="3">
        <v>0</v>
      </c>
      <c r="U174" s="3">
        <v>0</v>
      </c>
      <c r="V174" s="3">
        <v>0</v>
      </c>
      <c r="W174" s="3">
        <v>521634.7</v>
      </c>
      <c r="X174" s="3">
        <v>1146156</v>
      </c>
      <c r="Y174" s="3">
        <v>0</v>
      </c>
      <c r="Z174" s="3">
        <v>0</v>
      </c>
      <c r="AA174" s="3">
        <v>180784.9</v>
      </c>
      <c r="AB174" s="3">
        <v>0</v>
      </c>
      <c r="AC174" s="3">
        <v>0</v>
      </c>
      <c r="AD174" s="3">
        <v>36320.639999999999</v>
      </c>
      <c r="AE174" s="3">
        <v>1465897</v>
      </c>
      <c r="AF174" s="3">
        <v>48879.37</v>
      </c>
      <c r="AG174" s="3">
        <v>564.24559999999997</v>
      </c>
      <c r="AH174" s="3">
        <v>0</v>
      </c>
      <c r="AI174" s="3">
        <v>-40013.85</v>
      </c>
      <c r="AJ174" s="3">
        <v>234442.5</v>
      </c>
      <c r="AK174" s="3">
        <v>42016.17</v>
      </c>
      <c r="AL174" s="3">
        <v>151852.9</v>
      </c>
      <c r="AM174" s="3">
        <v>774661</v>
      </c>
      <c r="AN174" s="1">
        <v>61</v>
      </c>
    </row>
    <row r="175" spans="1:40" x14ac:dyDescent="0.25">
      <c r="A175" s="2">
        <v>29668</v>
      </c>
      <c r="B175" s="3">
        <v>160094.29999999999</v>
      </c>
      <c r="C175" s="3">
        <v>1957.6110000000001</v>
      </c>
      <c r="D175" s="3">
        <v>202917.9</v>
      </c>
      <c r="E175" s="3">
        <v>144225.70000000001</v>
      </c>
      <c r="F175" s="3">
        <v>37.845910000000003</v>
      </c>
      <c r="G175" s="3">
        <v>-132743.6</v>
      </c>
      <c r="H175" s="3">
        <v>136.68719999999999</v>
      </c>
      <c r="I175" s="3">
        <v>181476900</v>
      </c>
      <c r="J175" s="3">
        <v>0</v>
      </c>
      <c r="K175" s="3">
        <v>0</v>
      </c>
      <c r="L175" s="3">
        <v>102798500</v>
      </c>
      <c r="M175" s="3">
        <v>7181836</v>
      </c>
      <c r="N175" s="3">
        <v>58415040</v>
      </c>
      <c r="O175" s="3">
        <v>9135288000</v>
      </c>
      <c r="P175" s="3">
        <v>22270.31</v>
      </c>
      <c r="Q175" s="3">
        <v>155594000000</v>
      </c>
      <c r="R175" s="3">
        <v>0</v>
      </c>
      <c r="S175" s="3">
        <v>0</v>
      </c>
      <c r="T175" s="3">
        <v>0</v>
      </c>
      <c r="U175" s="3">
        <v>0</v>
      </c>
      <c r="V175" s="3">
        <v>0</v>
      </c>
      <c r="W175" s="3">
        <v>13096.21</v>
      </c>
      <c r="X175" s="3">
        <v>1319135</v>
      </c>
      <c r="Y175" s="3">
        <v>0</v>
      </c>
      <c r="Z175" s="3">
        <v>0</v>
      </c>
      <c r="AA175" s="3">
        <v>264400.2</v>
      </c>
      <c r="AB175" s="3">
        <v>0</v>
      </c>
      <c r="AC175" s="3">
        <v>0</v>
      </c>
      <c r="AD175" s="3">
        <v>29123.95</v>
      </c>
      <c r="AE175" s="3">
        <v>1168030</v>
      </c>
      <c r="AF175" s="3">
        <v>32476.48</v>
      </c>
      <c r="AG175" s="3">
        <v>293.51850000000002</v>
      </c>
      <c r="AH175" s="3">
        <v>0</v>
      </c>
      <c r="AI175" s="3">
        <v>-40985.4</v>
      </c>
      <c r="AJ175" s="3">
        <v>227482.8</v>
      </c>
      <c r="AK175" s="3">
        <v>40901.5</v>
      </c>
      <c r="AL175" s="3">
        <v>123751.7</v>
      </c>
      <c r="AM175" s="3">
        <v>711820.2</v>
      </c>
      <c r="AN175" s="1">
        <v>5</v>
      </c>
    </row>
    <row r="176" spans="1:40" x14ac:dyDescent="0.25">
      <c r="A176" s="2">
        <v>29669</v>
      </c>
      <c r="B176" s="3">
        <v>164598.79999999999</v>
      </c>
      <c r="C176" s="3">
        <v>8301.8029999999999</v>
      </c>
      <c r="D176" s="3">
        <v>888043.4</v>
      </c>
      <c r="E176" s="3">
        <v>244033.5</v>
      </c>
      <c r="F176" s="3">
        <v>136.79990000000001</v>
      </c>
      <c r="G176" s="3">
        <v>38423.980000000003</v>
      </c>
      <c r="H176" s="3">
        <v>533047.69999999995</v>
      </c>
      <c r="I176" s="3">
        <v>182363500</v>
      </c>
      <c r="J176" s="3">
        <v>0</v>
      </c>
      <c r="K176" s="3">
        <v>0</v>
      </c>
      <c r="L176" s="3">
        <v>102999300</v>
      </c>
      <c r="M176" s="3">
        <v>7766252</v>
      </c>
      <c r="N176" s="3">
        <v>58589900</v>
      </c>
      <c r="O176" s="3">
        <v>9135379000</v>
      </c>
      <c r="P176" s="3">
        <v>26655.86</v>
      </c>
      <c r="Q176" s="3">
        <v>155596000000</v>
      </c>
      <c r="R176" s="3">
        <v>0</v>
      </c>
      <c r="S176" s="3">
        <v>6443183</v>
      </c>
      <c r="T176" s="3">
        <v>0</v>
      </c>
      <c r="U176" s="3">
        <v>0</v>
      </c>
      <c r="V176" s="3">
        <v>0</v>
      </c>
      <c r="W176" s="3">
        <v>0</v>
      </c>
      <c r="X176" s="3">
        <v>830318.9</v>
      </c>
      <c r="Y176" s="3">
        <v>0</v>
      </c>
      <c r="Z176" s="3">
        <v>0</v>
      </c>
      <c r="AA176" s="3">
        <v>200982.6</v>
      </c>
      <c r="AB176" s="3">
        <v>0</v>
      </c>
      <c r="AC176" s="3">
        <v>0</v>
      </c>
      <c r="AD176" s="3">
        <v>19511.53</v>
      </c>
      <c r="AE176" s="3">
        <v>659282.69999999995</v>
      </c>
      <c r="AF176" s="3">
        <v>191666.7</v>
      </c>
      <c r="AG176" s="3">
        <v>922.19079999999997</v>
      </c>
      <c r="AH176" s="3">
        <v>0</v>
      </c>
      <c r="AI176" s="3">
        <v>-41397.68</v>
      </c>
      <c r="AJ176" s="3">
        <v>332384.7</v>
      </c>
      <c r="AK176" s="3">
        <v>44083.95</v>
      </c>
      <c r="AL176" s="3">
        <v>157635.29999999999</v>
      </c>
      <c r="AM176" s="3">
        <v>2632688</v>
      </c>
      <c r="AN176" s="1">
        <v>21</v>
      </c>
    </row>
    <row r="177" spans="1:40" x14ac:dyDescent="0.25">
      <c r="A177" s="2">
        <v>29670</v>
      </c>
      <c r="B177" s="3">
        <v>223086.2</v>
      </c>
      <c r="C177" s="3">
        <v>193713.6</v>
      </c>
      <c r="D177" s="3">
        <v>6170558</v>
      </c>
      <c r="E177" s="3">
        <v>470376.4</v>
      </c>
      <c r="F177" s="3">
        <v>448.37459999999999</v>
      </c>
      <c r="G177" s="3">
        <v>638555.80000000005</v>
      </c>
      <c r="H177" s="3">
        <v>520121.5</v>
      </c>
      <c r="I177" s="3">
        <v>199160900</v>
      </c>
      <c r="J177" s="3">
        <v>0</v>
      </c>
      <c r="K177" s="3">
        <v>0</v>
      </c>
      <c r="L177" s="3">
        <v>103321700</v>
      </c>
      <c r="M177" s="3">
        <v>9131628</v>
      </c>
      <c r="N177" s="3">
        <v>59035000</v>
      </c>
      <c r="O177" s="3">
        <v>9136057000</v>
      </c>
      <c r="P177" s="3">
        <v>38975.01</v>
      </c>
      <c r="Q177" s="3">
        <v>155610800000</v>
      </c>
      <c r="R177" s="3">
        <v>0</v>
      </c>
      <c r="S177" s="3">
        <v>38659090</v>
      </c>
      <c r="T177" s="3">
        <v>0</v>
      </c>
      <c r="U177" s="3">
        <v>0</v>
      </c>
      <c r="V177" s="3">
        <v>0</v>
      </c>
      <c r="W177" s="3">
        <v>0</v>
      </c>
      <c r="X177" s="3">
        <v>1476847</v>
      </c>
      <c r="Y177" s="3">
        <v>0</v>
      </c>
      <c r="Z177" s="3">
        <v>0</v>
      </c>
      <c r="AA177" s="3">
        <v>525501.9</v>
      </c>
      <c r="AB177" s="3">
        <v>0</v>
      </c>
      <c r="AC177" s="3">
        <v>0</v>
      </c>
      <c r="AD177" s="3">
        <v>36116.160000000003</v>
      </c>
      <c r="AE177" s="3">
        <v>2000966</v>
      </c>
      <c r="AF177" s="3">
        <v>1416194</v>
      </c>
      <c r="AG177" s="3">
        <v>5236.66</v>
      </c>
      <c r="AH177" s="3">
        <v>0</v>
      </c>
      <c r="AI177" s="3">
        <v>-39287.42</v>
      </c>
      <c r="AJ177" s="3">
        <v>604571.9</v>
      </c>
      <c r="AK177" s="3">
        <v>44644.08</v>
      </c>
      <c r="AL177" s="3">
        <v>159563.4</v>
      </c>
      <c r="AM177" s="3">
        <v>10890260</v>
      </c>
      <c r="AN177" s="1">
        <v>35</v>
      </c>
    </row>
    <row r="178" spans="1:40" x14ac:dyDescent="0.25">
      <c r="A178" s="2">
        <v>29671</v>
      </c>
      <c r="B178" s="3">
        <v>168960.2</v>
      </c>
      <c r="C178" s="3">
        <v>7310.58</v>
      </c>
      <c r="D178" s="3">
        <v>230087.5</v>
      </c>
      <c r="E178" s="3">
        <v>255725.6</v>
      </c>
      <c r="F178" s="3">
        <v>90.917810000000003</v>
      </c>
      <c r="G178" s="3">
        <v>-254491.8</v>
      </c>
      <c r="H178" s="3">
        <v>534878.69999999995</v>
      </c>
      <c r="I178" s="3">
        <v>204694800</v>
      </c>
      <c r="J178" s="3">
        <v>0</v>
      </c>
      <c r="K178" s="3">
        <v>0</v>
      </c>
      <c r="L178" s="3">
        <v>103746100</v>
      </c>
      <c r="M178" s="3">
        <v>8954225</v>
      </c>
      <c r="N178" s="3">
        <v>59256160</v>
      </c>
      <c r="O178" s="3">
        <v>9135863000</v>
      </c>
      <c r="P178" s="3">
        <v>26943.91</v>
      </c>
      <c r="Q178" s="3">
        <v>155613400000</v>
      </c>
      <c r="R178" s="3">
        <v>0</v>
      </c>
      <c r="S178" s="3">
        <v>9664773</v>
      </c>
      <c r="T178" s="3">
        <v>0</v>
      </c>
      <c r="U178" s="3">
        <v>0</v>
      </c>
      <c r="V178" s="3">
        <v>0</v>
      </c>
      <c r="W178" s="3">
        <v>0</v>
      </c>
      <c r="X178" s="3">
        <v>548255.30000000005</v>
      </c>
      <c r="Y178" s="3">
        <v>0</v>
      </c>
      <c r="Z178" s="3">
        <v>0</v>
      </c>
      <c r="AA178" s="3">
        <v>73979.81</v>
      </c>
      <c r="AB178" s="3">
        <v>0</v>
      </c>
      <c r="AC178" s="3">
        <v>0</v>
      </c>
      <c r="AD178" s="3">
        <v>13952.11</v>
      </c>
      <c r="AE178" s="3">
        <v>536786.5</v>
      </c>
      <c r="AF178" s="3">
        <v>72710.63</v>
      </c>
      <c r="AG178" s="3">
        <v>879.70479999999998</v>
      </c>
      <c r="AH178" s="3">
        <v>0</v>
      </c>
      <c r="AI178" s="3">
        <v>-41251.83</v>
      </c>
      <c r="AJ178" s="3">
        <v>359636</v>
      </c>
      <c r="AK178" s="3">
        <v>47404.35</v>
      </c>
      <c r="AL178" s="3">
        <v>138666.6</v>
      </c>
      <c r="AM178" s="3">
        <v>1232577</v>
      </c>
      <c r="AN178" s="1">
        <v>10</v>
      </c>
    </row>
    <row r="179" spans="1:40" x14ac:dyDescent="0.25">
      <c r="A179" s="2">
        <v>29672</v>
      </c>
      <c r="B179" s="3">
        <v>162854.5</v>
      </c>
      <c r="C179" s="3">
        <v>44.98366</v>
      </c>
      <c r="D179" s="3">
        <v>21397.21</v>
      </c>
      <c r="E179" s="3">
        <v>159603.4</v>
      </c>
      <c r="F179" s="3">
        <v>47.309600000000003</v>
      </c>
      <c r="G179" s="3">
        <v>-310612.2</v>
      </c>
      <c r="H179" s="3">
        <v>62058.5</v>
      </c>
      <c r="I179" s="3">
        <v>204090600</v>
      </c>
      <c r="J179" s="3">
        <v>0</v>
      </c>
      <c r="K179" s="3">
        <v>0</v>
      </c>
      <c r="L179" s="3">
        <v>103511100</v>
      </c>
      <c r="M179" s="3">
        <v>8514834</v>
      </c>
      <c r="N179" s="3">
        <v>59333090</v>
      </c>
      <c r="O179" s="3">
        <v>9135639000</v>
      </c>
      <c r="P179" s="3">
        <v>23714.67</v>
      </c>
      <c r="Q179" s="3">
        <v>155612900000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472820.2</v>
      </c>
      <c r="X179" s="3">
        <v>549967.6</v>
      </c>
      <c r="Y179" s="3">
        <v>0</v>
      </c>
      <c r="Z179" s="3">
        <v>0</v>
      </c>
      <c r="AA179" s="3">
        <v>273416.2</v>
      </c>
      <c r="AB179" s="3">
        <v>0</v>
      </c>
      <c r="AC179" s="3">
        <v>0</v>
      </c>
      <c r="AD179" s="3">
        <v>23535.99</v>
      </c>
      <c r="AE179" s="3">
        <v>855420.1</v>
      </c>
      <c r="AF179" s="3">
        <v>10925.73</v>
      </c>
      <c r="AG179" s="3">
        <v>1.498848E-2</v>
      </c>
      <c r="AH179" s="3">
        <v>0</v>
      </c>
      <c r="AI179" s="3">
        <v>-41316.44</v>
      </c>
      <c r="AJ179" s="3">
        <v>285921.90000000002</v>
      </c>
      <c r="AK179" s="3">
        <v>57892.08</v>
      </c>
      <c r="AL179" s="3">
        <v>209126.7</v>
      </c>
      <c r="AM179" s="3">
        <v>54206.82</v>
      </c>
      <c r="AN179" s="1">
        <v>21</v>
      </c>
    </row>
    <row r="180" spans="1:40" x14ac:dyDescent="0.25">
      <c r="A180" s="2">
        <v>29673</v>
      </c>
      <c r="B180" s="3">
        <v>156290.5</v>
      </c>
      <c r="C180" s="3">
        <v>5929.91</v>
      </c>
      <c r="D180" s="3">
        <v>1361876</v>
      </c>
      <c r="E180" s="3">
        <v>263811.90000000002</v>
      </c>
      <c r="F180" s="3">
        <v>318.04899999999998</v>
      </c>
      <c r="G180" s="3">
        <v>-45813.72</v>
      </c>
      <c r="H180" s="3">
        <v>534170.9</v>
      </c>
      <c r="I180" s="3">
        <v>205895600</v>
      </c>
      <c r="J180" s="3">
        <v>0</v>
      </c>
      <c r="K180" s="3">
        <v>0</v>
      </c>
      <c r="L180" s="3">
        <v>103704000</v>
      </c>
      <c r="M180" s="3">
        <v>8897178</v>
      </c>
      <c r="N180" s="3">
        <v>54955430</v>
      </c>
      <c r="O180" s="3">
        <v>9139205000</v>
      </c>
      <c r="P180" s="3">
        <v>34929.129999999997</v>
      </c>
      <c r="Q180" s="3">
        <v>155615600000</v>
      </c>
      <c r="R180" s="3">
        <v>0</v>
      </c>
      <c r="S180" s="3">
        <v>6443183</v>
      </c>
      <c r="T180" s="3">
        <v>0</v>
      </c>
      <c r="U180" s="3">
        <v>0</v>
      </c>
      <c r="V180" s="3">
        <v>0</v>
      </c>
      <c r="W180" s="3">
        <v>0</v>
      </c>
      <c r="X180" s="3">
        <v>768234.7</v>
      </c>
      <c r="Y180" s="3">
        <v>0</v>
      </c>
      <c r="Z180" s="3">
        <v>0</v>
      </c>
      <c r="AA180" s="3">
        <v>132538.79999999999</v>
      </c>
      <c r="AB180" s="3">
        <v>0</v>
      </c>
      <c r="AC180" s="3">
        <v>0</v>
      </c>
      <c r="AD180" s="3">
        <v>24094.7</v>
      </c>
      <c r="AE180" s="3">
        <v>535743.4</v>
      </c>
      <c r="AF180" s="3">
        <v>172159</v>
      </c>
      <c r="AG180" s="3">
        <v>644.58950000000004</v>
      </c>
      <c r="AH180" s="3">
        <v>0</v>
      </c>
      <c r="AI180" s="3">
        <v>-41475.64</v>
      </c>
      <c r="AJ180" s="3">
        <v>362442</v>
      </c>
      <c r="AK180" s="3">
        <v>1065068</v>
      </c>
      <c r="AL180" s="3">
        <v>4740221</v>
      </c>
      <c r="AM180" s="3">
        <v>1839884</v>
      </c>
      <c r="AN180" s="1">
        <v>138</v>
      </c>
    </row>
    <row r="181" spans="1:40" x14ac:dyDescent="0.25">
      <c r="A181" s="2">
        <v>29674</v>
      </c>
      <c r="B181" s="3">
        <v>153443.5</v>
      </c>
      <c r="C181" s="3">
        <v>467.238</v>
      </c>
      <c r="D181" s="3">
        <v>534614.5</v>
      </c>
      <c r="E181" s="3">
        <v>250909.6</v>
      </c>
      <c r="F181" s="3">
        <v>137.99639999999999</v>
      </c>
      <c r="G181" s="3">
        <v>-104415.4</v>
      </c>
      <c r="H181" s="3">
        <v>2183.8760000000002</v>
      </c>
      <c r="I181" s="3">
        <v>203462600</v>
      </c>
      <c r="J181" s="3">
        <v>0</v>
      </c>
      <c r="K181" s="3">
        <v>0</v>
      </c>
      <c r="L181" s="3">
        <v>103254500</v>
      </c>
      <c r="M181" s="3">
        <v>8939139</v>
      </c>
      <c r="N181" s="3">
        <v>55150760</v>
      </c>
      <c r="O181" s="3">
        <v>9139123000</v>
      </c>
      <c r="P181" s="3">
        <v>31150.47</v>
      </c>
      <c r="Q181" s="3">
        <v>155614900000</v>
      </c>
      <c r="R181" s="3">
        <v>0</v>
      </c>
      <c r="S181" s="3">
        <v>0</v>
      </c>
      <c r="T181" s="3">
        <v>0</v>
      </c>
      <c r="U181" s="3">
        <v>0</v>
      </c>
      <c r="V181" s="3">
        <v>0</v>
      </c>
      <c r="W181" s="3">
        <v>531987</v>
      </c>
      <c r="X181" s="3">
        <v>1104621</v>
      </c>
      <c r="Y181" s="3">
        <v>0</v>
      </c>
      <c r="Z181" s="3">
        <v>0</v>
      </c>
      <c r="AA181" s="3">
        <v>558652.1</v>
      </c>
      <c r="AB181" s="3">
        <v>0</v>
      </c>
      <c r="AC181" s="3">
        <v>0</v>
      </c>
      <c r="AD181" s="3">
        <v>42834.9</v>
      </c>
      <c r="AE181" s="3">
        <v>1538626</v>
      </c>
      <c r="AF181" s="3">
        <v>57027</v>
      </c>
      <c r="AG181" s="3">
        <v>108.6067</v>
      </c>
      <c r="AH181" s="3">
        <v>0</v>
      </c>
      <c r="AI181" s="3">
        <v>-40533.9</v>
      </c>
      <c r="AJ181" s="3">
        <v>346407.1</v>
      </c>
      <c r="AK181" s="3">
        <v>46772.63</v>
      </c>
      <c r="AL181" s="3">
        <v>151206.39999999999</v>
      </c>
      <c r="AM181" s="3">
        <v>1327730</v>
      </c>
      <c r="AN181" s="1">
        <v>9</v>
      </c>
    </row>
    <row r="182" spans="1:40" x14ac:dyDescent="0.25">
      <c r="A182" s="2">
        <v>29675</v>
      </c>
      <c r="B182" s="3">
        <v>152735.29999999999</v>
      </c>
      <c r="C182" s="3">
        <v>2117.7469999999998</v>
      </c>
      <c r="D182" s="3">
        <v>11340.06</v>
      </c>
      <c r="E182" s="3">
        <v>144651</v>
      </c>
      <c r="F182" s="3">
        <v>34.733780000000003</v>
      </c>
      <c r="G182" s="3">
        <v>-212374.7</v>
      </c>
      <c r="H182" s="3">
        <v>517648.3</v>
      </c>
      <c r="I182" s="3">
        <v>204802200</v>
      </c>
      <c r="J182" s="3">
        <v>0</v>
      </c>
      <c r="K182" s="3">
        <v>0</v>
      </c>
      <c r="L182" s="3">
        <v>103601200</v>
      </c>
      <c r="M182" s="3">
        <v>8316702</v>
      </c>
      <c r="N182" s="3">
        <v>55281480</v>
      </c>
      <c r="O182" s="3">
        <v>9138949000</v>
      </c>
      <c r="P182" s="3">
        <v>26170.53</v>
      </c>
      <c r="Q182" s="3">
        <v>155615900000</v>
      </c>
      <c r="R182" s="3">
        <v>0</v>
      </c>
      <c r="S182" s="3">
        <v>3221591</v>
      </c>
      <c r="T182" s="3">
        <v>0</v>
      </c>
      <c r="U182" s="3">
        <v>0</v>
      </c>
      <c r="V182" s="3">
        <v>0</v>
      </c>
      <c r="W182" s="3">
        <v>0</v>
      </c>
      <c r="X182" s="3">
        <v>395742</v>
      </c>
      <c r="Y182" s="3">
        <v>0</v>
      </c>
      <c r="Z182" s="3">
        <v>0</v>
      </c>
      <c r="AA182" s="3">
        <v>54684.67</v>
      </c>
      <c r="AB182" s="3">
        <v>0</v>
      </c>
      <c r="AC182" s="3">
        <v>0</v>
      </c>
      <c r="AD182" s="3">
        <v>10064.59</v>
      </c>
      <c r="AE182" s="3">
        <v>280158.40000000002</v>
      </c>
      <c r="AF182" s="3">
        <v>9072.3029999999999</v>
      </c>
      <c r="AG182" s="3">
        <v>165.7405</v>
      </c>
      <c r="AH182" s="3">
        <v>0</v>
      </c>
      <c r="AI182" s="3">
        <v>-41846.879999999997</v>
      </c>
      <c r="AJ182" s="3">
        <v>270495</v>
      </c>
      <c r="AK182" s="3">
        <v>48955.43</v>
      </c>
      <c r="AL182" s="3">
        <v>139972.5</v>
      </c>
      <c r="AM182" s="3">
        <v>192834.9</v>
      </c>
      <c r="AN182" s="1">
        <v>4</v>
      </c>
    </row>
    <row r="183" spans="1:40" x14ac:dyDescent="0.25">
      <c r="A183" s="2">
        <v>29676</v>
      </c>
      <c r="B183" s="3">
        <v>154066.6</v>
      </c>
      <c r="C183" s="3">
        <v>6719.1729999999998</v>
      </c>
      <c r="D183" s="3">
        <v>489571</v>
      </c>
      <c r="E183" s="3">
        <v>229672.7</v>
      </c>
      <c r="F183" s="3">
        <v>153.34479999999999</v>
      </c>
      <c r="G183" s="3">
        <v>-84004.76</v>
      </c>
      <c r="H183" s="3">
        <v>534798.5</v>
      </c>
      <c r="I183" s="3">
        <v>207378100</v>
      </c>
      <c r="J183" s="3">
        <v>0</v>
      </c>
      <c r="K183" s="3">
        <v>0</v>
      </c>
      <c r="L183" s="3">
        <v>103661000</v>
      </c>
      <c r="M183" s="3">
        <v>8747981</v>
      </c>
      <c r="N183" s="3">
        <v>55458840</v>
      </c>
      <c r="O183" s="3">
        <v>9138916000</v>
      </c>
      <c r="P183" s="3">
        <v>28554.22</v>
      </c>
      <c r="Q183" s="3">
        <v>155617700000</v>
      </c>
      <c r="R183" s="3">
        <v>0</v>
      </c>
      <c r="S183" s="3">
        <v>6443183</v>
      </c>
      <c r="T183" s="3">
        <v>0</v>
      </c>
      <c r="U183" s="3">
        <v>0</v>
      </c>
      <c r="V183" s="3">
        <v>0</v>
      </c>
      <c r="W183" s="3">
        <v>0</v>
      </c>
      <c r="X183" s="3">
        <v>566285.9</v>
      </c>
      <c r="Y183" s="3">
        <v>0</v>
      </c>
      <c r="Z183" s="3">
        <v>0</v>
      </c>
      <c r="AA183" s="3">
        <v>127737.5</v>
      </c>
      <c r="AB183" s="3">
        <v>0</v>
      </c>
      <c r="AC183" s="3">
        <v>0</v>
      </c>
      <c r="AD183" s="3">
        <v>15037.55</v>
      </c>
      <c r="AE183" s="3">
        <v>426637.7</v>
      </c>
      <c r="AF183" s="3">
        <v>69594.75</v>
      </c>
      <c r="AG183" s="3">
        <v>787.76480000000004</v>
      </c>
      <c r="AH183" s="3">
        <v>0</v>
      </c>
      <c r="AI183" s="3">
        <v>-41524.199999999997</v>
      </c>
      <c r="AJ183" s="3">
        <v>335508.90000000002</v>
      </c>
      <c r="AK183" s="3">
        <v>50292.85</v>
      </c>
      <c r="AL183" s="3">
        <v>158304.4</v>
      </c>
      <c r="AM183" s="3">
        <v>1724878</v>
      </c>
      <c r="AN183" s="1">
        <v>28</v>
      </c>
    </row>
    <row r="184" spans="1:40" x14ac:dyDescent="0.25">
      <c r="A184" s="2">
        <v>29677</v>
      </c>
      <c r="B184" s="3">
        <v>160265.79999999999</v>
      </c>
      <c r="C184" s="3">
        <v>15315.46</v>
      </c>
      <c r="D184" s="3">
        <v>1808898</v>
      </c>
      <c r="E184" s="3">
        <v>369115.4</v>
      </c>
      <c r="F184" s="3">
        <v>308.40699999999998</v>
      </c>
      <c r="G184" s="3">
        <v>152576</v>
      </c>
      <c r="H184" s="3">
        <v>534882.5</v>
      </c>
      <c r="I184" s="3">
        <v>215739800</v>
      </c>
      <c r="J184" s="3">
        <v>0</v>
      </c>
      <c r="K184" s="3">
        <v>0</v>
      </c>
      <c r="L184" s="3">
        <v>103863900</v>
      </c>
      <c r="M184" s="3">
        <v>9610624</v>
      </c>
      <c r="N184" s="3">
        <v>55785780</v>
      </c>
      <c r="O184" s="3">
        <v>9139130000</v>
      </c>
      <c r="P184" s="3">
        <v>36478.35</v>
      </c>
      <c r="Q184" s="3">
        <v>155623300000</v>
      </c>
      <c r="R184" s="3">
        <v>0</v>
      </c>
      <c r="S184" s="3">
        <v>17414190</v>
      </c>
      <c r="T184" s="3">
        <v>0</v>
      </c>
      <c r="U184" s="3">
        <v>0</v>
      </c>
      <c r="V184" s="3">
        <v>0</v>
      </c>
      <c r="W184" s="3">
        <v>0</v>
      </c>
      <c r="X184" s="3">
        <v>739856.4</v>
      </c>
      <c r="Y184" s="3">
        <v>0</v>
      </c>
      <c r="Z184" s="3">
        <v>0</v>
      </c>
      <c r="AA184" s="3">
        <v>174372.8</v>
      </c>
      <c r="AB184" s="3">
        <v>0</v>
      </c>
      <c r="AC184" s="3">
        <v>0</v>
      </c>
      <c r="AD184" s="3">
        <v>19822.5</v>
      </c>
      <c r="AE184" s="3">
        <v>742878.8</v>
      </c>
      <c r="AF184" s="3">
        <v>398031.6</v>
      </c>
      <c r="AG184" s="3">
        <v>1734.5820000000001</v>
      </c>
      <c r="AH184" s="3">
        <v>0</v>
      </c>
      <c r="AI184" s="3">
        <v>-40751.879999999997</v>
      </c>
      <c r="AJ184" s="3">
        <v>500462.1</v>
      </c>
      <c r="AK184" s="3">
        <v>52025.09</v>
      </c>
      <c r="AL184" s="3">
        <v>173616.1</v>
      </c>
      <c r="AM184" s="3">
        <v>4308077</v>
      </c>
      <c r="AN184" s="1">
        <v>36</v>
      </c>
    </row>
    <row r="185" spans="1:40" x14ac:dyDescent="0.25">
      <c r="A185" s="2">
        <v>29678</v>
      </c>
      <c r="B185" s="3">
        <v>150964.5</v>
      </c>
      <c r="C185" s="3">
        <v>442.73090000000002</v>
      </c>
      <c r="D185" s="3">
        <v>300524.2</v>
      </c>
      <c r="E185" s="3">
        <v>221944</v>
      </c>
      <c r="F185" s="3">
        <v>67.563130000000001</v>
      </c>
      <c r="G185" s="3">
        <v>-189151.9</v>
      </c>
      <c r="H185" s="3">
        <v>48809.08</v>
      </c>
      <c r="I185" s="3">
        <v>214499600</v>
      </c>
      <c r="J185" s="3">
        <v>0</v>
      </c>
      <c r="K185" s="3">
        <v>0</v>
      </c>
      <c r="L185" s="3">
        <v>103553200</v>
      </c>
      <c r="M185" s="3">
        <v>9291767</v>
      </c>
      <c r="N185" s="3">
        <v>55968310</v>
      </c>
      <c r="O185" s="3">
        <v>9138984000</v>
      </c>
      <c r="P185" s="3">
        <v>28798.85</v>
      </c>
      <c r="Q185" s="3">
        <v>155622800000</v>
      </c>
      <c r="R185" s="3">
        <v>0</v>
      </c>
      <c r="S185" s="3">
        <v>0</v>
      </c>
      <c r="T185" s="3">
        <v>0</v>
      </c>
      <c r="U185" s="3">
        <v>0</v>
      </c>
      <c r="V185" s="3">
        <v>0</v>
      </c>
      <c r="W185" s="3">
        <v>486073.4</v>
      </c>
      <c r="X185" s="3">
        <v>565098.6</v>
      </c>
      <c r="Y185" s="3">
        <v>0</v>
      </c>
      <c r="Z185" s="3">
        <v>0</v>
      </c>
      <c r="AA185" s="3">
        <v>418629.2</v>
      </c>
      <c r="AB185" s="3">
        <v>0</v>
      </c>
      <c r="AC185" s="3">
        <v>0</v>
      </c>
      <c r="AD185" s="3">
        <v>25408.97</v>
      </c>
      <c r="AE185" s="3">
        <v>1103906</v>
      </c>
      <c r="AF185" s="3">
        <v>36096.839999999997</v>
      </c>
      <c r="AG185" s="3">
        <v>94.112740000000002</v>
      </c>
      <c r="AH185" s="3">
        <v>0</v>
      </c>
      <c r="AI185" s="3">
        <v>-40798.86</v>
      </c>
      <c r="AJ185" s="3">
        <v>342173.6</v>
      </c>
      <c r="AK185" s="3">
        <v>50597.04</v>
      </c>
      <c r="AL185" s="3">
        <v>159827.20000000001</v>
      </c>
      <c r="AM185" s="3">
        <v>674638.7</v>
      </c>
      <c r="AN185" s="1">
        <v>20</v>
      </c>
    </row>
    <row r="186" spans="1:40" x14ac:dyDescent="0.25">
      <c r="A186" s="2">
        <v>29679</v>
      </c>
      <c r="B186" s="3">
        <v>150716.5</v>
      </c>
      <c r="C186" s="3">
        <v>614.01310000000001</v>
      </c>
      <c r="D186" s="3">
        <v>805693.3</v>
      </c>
      <c r="E186" s="3">
        <v>247572.2</v>
      </c>
      <c r="F186" s="3">
        <v>142.35489999999999</v>
      </c>
      <c r="G186" s="3">
        <v>-57099.519999999997</v>
      </c>
      <c r="H186" s="3">
        <v>166.63579999999999</v>
      </c>
      <c r="I186" s="3">
        <v>211847700</v>
      </c>
      <c r="J186" s="3">
        <v>0</v>
      </c>
      <c r="K186" s="3">
        <v>0</v>
      </c>
      <c r="L186" s="3">
        <v>103431400</v>
      </c>
      <c r="M186" s="3">
        <v>9167820</v>
      </c>
      <c r="N186" s="3">
        <v>56120480</v>
      </c>
      <c r="O186" s="3">
        <v>9138994000</v>
      </c>
      <c r="P186" s="3">
        <v>31790.21</v>
      </c>
      <c r="Q186" s="3">
        <v>155622900000</v>
      </c>
      <c r="R186" s="3">
        <v>0</v>
      </c>
      <c r="S186" s="3">
        <v>0</v>
      </c>
      <c r="T186" s="3">
        <v>0</v>
      </c>
      <c r="U186" s="3">
        <v>0</v>
      </c>
      <c r="V186" s="3">
        <v>0</v>
      </c>
      <c r="W186" s="3">
        <v>48642.45</v>
      </c>
      <c r="X186" s="3">
        <v>1025049</v>
      </c>
      <c r="Y186" s="3">
        <v>0</v>
      </c>
      <c r="Z186" s="3">
        <v>0</v>
      </c>
      <c r="AA186" s="3">
        <v>436926.6</v>
      </c>
      <c r="AB186" s="3">
        <v>0</v>
      </c>
      <c r="AC186" s="3">
        <v>0</v>
      </c>
      <c r="AD186" s="3">
        <v>26416.48</v>
      </c>
      <c r="AE186" s="3">
        <v>986709.9</v>
      </c>
      <c r="AF186" s="3">
        <v>64060.76</v>
      </c>
      <c r="AG186" s="3">
        <v>129.08519999999999</v>
      </c>
      <c r="AH186" s="3">
        <v>0</v>
      </c>
      <c r="AI186" s="3">
        <v>-41303.629999999997</v>
      </c>
      <c r="AJ186" s="3">
        <v>337928.1</v>
      </c>
      <c r="AK186" s="3">
        <v>51023.69</v>
      </c>
      <c r="AL186" s="3">
        <v>185873</v>
      </c>
      <c r="AM186" s="3">
        <v>1626118</v>
      </c>
      <c r="AN186" s="1">
        <v>44</v>
      </c>
    </row>
    <row r="187" spans="1:40" x14ac:dyDescent="0.25">
      <c r="A187" s="2">
        <v>29680</v>
      </c>
      <c r="B187" s="3">
        <v>149042.20000000001</v>
      </c>
      <c r="C187" s="3">
        <v>1034.316</v>
      </c>
      <c r="D187" s="3">
        <v>1833245</v>
      </c>
      <c r="E187" s="3">
        <v>319059</v>
      </c>
      <c r="F187" s="3">
        <v>302.00200000000001</v>
      </c>
      <c r="G187" s="3">
        <v>136165.6</v>
      </c>
      <c r="H187" s="3">
        <v>0</v>
      </c>
      <c r="I187" s="3">
        <v>207144300</v>
      </c>
      <c r="J187" s="3">
        <v>0</v>
      </c>
      <c r="K187" s="3">
        <v>0</v>
      </c>
      <c r="L187" s="3">
        <v>103202800</v>
      </c>
      <c r="M187" s="3">
        <v>9478974</v>
      </c>
      <c r="N187" s="3">
        <v>56360410</v>
      </c>
      <c r="O187" s="3">
        <v>9139188000</v>
      </c>
      <c r="P187" s="3">
        <v>37730.699999999997</v>
      </c>
      <c r="Q187" s="3">
        <v>155623600000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166.63579999999999</v>
      </c>
      <c r="X187" s="3">
        <v>1317841</v>
      </c>
      <c r="Y187" s="3">
        <v>0</v>
      </c>
      <c r="Z187" s="3">
        <v>0</v>
      </c>
      <c r="AA187" s="3">
        <v>583114.5</v>
      </c>
      <c r="AB187" s="3">
        <v>0</v>
      </c>
      <c r="AC187" s="3">
        <v>0</v>
      </c>
      <c r="AD187" s="3">
        <v>32826.39</v>
      </c>
      <c r="AE187" s="3">
        <v>1375102</v>
      </c>
      <c r="AF187" s="3">
        <v>165585.4</v>
      </c>
      <c r="AG187" s="3">
        <v>231.19579999999999</v>
      </c>
      <c r="AH187" s="3">
        <v>0</v>
      </c>
      <c r="AI187" s="3">
        <v>-40909.93</v>
      </c>
      <c r="AJ187" s="3">
        <v>422707.1</v>
      </c>
      <c r="AK187" s="3">
        <v>51521.53</v>
      </c>
      <c r="AL187" s="3">
        <v>182880.4</v>
      </c>
      <c r="AM187" s="3">
        <v>3384246</v>
      </c>
      <c r="AN187" s="1">
        <v>29</v>
      </c>
    </row>
    <row r="188" spans="1:40" x14ac:dyDescent="0.25">
      <c r="A188" s="2">
        <v>29681</v>
      </c>
      <c r="B188" s="3">
        <v>147684.9</v>
      </c>
      <c r="C188" s="3">
        <v>1146.769</v>
      </c>
      <c r="D188" s="3">
        <v>2689668</v>
      </c>
      <c r="E188" s="3">
        <v>374517.4</v>
      </c>
      <c r="F188" s="3">
        <v>443.90249999999997</v>
      </c>
      <c r="G188" s="3">
        <v>241648.9</v>
      </c>
      <c r="H188" s="3">
        <v>0</v>
      </c>
      <c r="I188" s="3">
        <v>200945200</v>
      </c>
      <c r="J188" s="3">
        <v>0</v>
      </c>
      <c r="K188" s="3">
        <v>0</v>
      </c>
      <c r="L188" s="3">
        <v>102918700</v>
      </c>
      <c r="M188" s="3">
        <v>9910391</v>
      </c>
      <c r="N188" s="3">
        <v>56652110</v>
      </c>
      <c r="O188" s="3">
        <v>9139509000</v>
      </c>
      <c r="P188" s="3">
        <v>42433.91</v>
      </c>
      <c r="Q188" s="3">
        <v>155624900000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1532960</v>
      </c>
      <c r="Y188" s="3">
        <v>0</v>
      </c>
      <c r="Z188" s="3">
        <v>0</v>
      </c>
      <c r="AA188" s="3">
        <v>720217.8</v>
      </c>
      <c r="AB188" s="3">
        <v>0</v>
      </c>
      <c r="AC188" s="3">
        <v>0</v>
      </c>
      <c r="AD188" s="3">
        <v>37835.17</v>
      </c>
      <c r="AE188" s="3">
        <v>1659298</v>
      </c>
      <c r="AF188" s="3">
        <v>254653.5</v>
      </c>
      <c r="AG188" s="3">
        <v>258.89609999999999</v>
      </c>
      <c r="AH188" s="3">
        <v>0</v>
      </c>
      <c r="AI188" s="3">
        <v>-39738.76</v>
      </c>
      <c r="AJ188" s="3">
        <v>500323</v>
      </c>
      <c r="AK188" s="3">
        <v>50805.7</v>
      </c>
      <c r="AL188" s="3">
        <v>208744</v>
      </c>
      <c r="AM188" s="3">
        <v>4664696</v>
      </c>
      <c r="AN188" s="1">
        <v>52</v>
      </c>
    </row>
    <row r="189" spans="1:40" x14ac:dyDescent="0.25">
      <c r="A189" s="2">
        <v>29682</v>
      </c>
      <c r="B189" s="3">
        <v>167977.8</v>
      </c>
      <c r="C189" s="3">
        <v>1161.7929999999999</v>
      </c>
      <c r="D189" s="3">
        <v>3667952</v>
      </c>
      <c r="E189" s="3">
        <v>436829.4</v>
      </c>
      <c r="F189" s="3">
        <v>590.40599999999995</v>
      </c>
      <c r="G189" s="3">
        <v>337767.9</v>
      </c>
      <c r="H189" s="3">
        <v>0</v>
      </c>
      <c r="I189" s="3">
        <v>193102100</v>
      </c>
      <c r="J189" s="3">
        <v>0</v>
      </c>
      <c r="K189" s="3">
        <v>0</v>
      </c>
      <c r="L189" s="3">
        <v>102510300</v>
      </c>
      <c r="M189" s="3">
        <v>10448680</v>
      </c>
      <c r="N189" s="3">
        <v>57040040</v>
      </c>
      <c r="O189" s="3">
        <v>9139914000</v>
      </c>
      <c r="P189" s="3">
        <v>46210.65</v>
      </c>
      <c r="Q189" s="3">
        <v>155626800000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1791334</v>
      </c>
      <c r="Y189" s="3">
        <v>0</v>
      </c>
      <c r="Z189" s="3">
        <v>0</v>
      </c>
      <c r="AA189" s="3">
        <v>910925.4</v>
      </c>
      <c r="AB189" s="3">
        <v>0</v>
      </c>
      <c r="AC189" s="3">
        <v>0</v>
      </c>
      <c r="AD189" s="3">
        <v>45558.52</v>
      </c>
      <c r="AE189" s="3">
        <v>2077683</v>
      </c>
      <c r="AF189" s="3">
        <v>336139.1</v>
      </c>
      <c r="AG189" s="3">
        <v>260.10210000000001</v>
      </c>
      <c r="AH189" s="3">
        <v>0</v>
      </c>
      <c r="AI189" s="3">
        <v>-40109.5</v>
      </c>
      <c r="AJ189" s="3">
        <v>592529.9</v>
      </c>
      <c r="AK189" s="3">
        <v>51822.65</v>
      </c>
      <c r="AL189" s="3">
        <v>204715.5</v>
      </c>
      <c r="AM189" s="3">
        <v>6050401</v>
      </c>
      <c r="AN189" s="1">
        <v>35</v>
      </c>
    </row>
    <row r="190" spans="1:40" x14ac:dyDescent="0.25">
      <c r="A190" s="2">
        <v>29683</v>
      </c>
      <c r="B190" s="3">
        <v>203682.6</v>
      </c>
      <c r="C190" s="3">
        <v>871.07749999999999</v>
      </c>
      <c r="D190" s="3">
        <v>3260753</v>
      </c>
      <c r="E190" s="3">
        <v>446715</v>
      </c>
      <c r="F190" s="3">
        <v>530.64290000000005</v>
      </c>
      <c r="G190" s="3">
        <v>204533</v>
      </c>
      <c r="H190" s="3">
        <v>0</v>
      </c>
      <c r="I190" s="3">
        <v>186293200</v>
      </c>
      <c r="J190" s="3">
        <v>0</v>
      </c>
      <c r="K190" s="3">
        <v>0</v>
      </c>
      <c r="L190" s="3">
        <v>102213400</v>
      </c>
      <c r="M190" s="3">
        <v>10732640</v>
      </c>
      <c r="N190" s="3">
        <v>57382460</v>
      </c>
      <c r="O190" s="3">
        <v>9140208000</v>
      </c>
      <c r="P190" s="3">
        <v>43885.65</v>
      </c>
      <c r="Q190" s="3">
        <v>155628500000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1449570</v>
      </c>
      <c r="Y190" s="3">
        <v>0</v>
      </c>
      <c r="Z190" s="3">
        <v>0</v>
      </c>
      <c r="AA190" s="3">
        <v>854288</v>
      </c>
      <c r="AB190" s="3">
        <v>0</v>
      </c>
      <c r="AC190" s="3">
        <v>0</v>
      </c>
      <c r="AD190" s="3">
        <v>39168.97</v>
      </c>
      <c r="AE190" s="3">
        <v>1904261</v>
      </c>
      <c r="AF190" s="3">
        <v>271599.5</v>
      </c>
      <c r="AG190" s="3">
        <v>187.96279999999999</v>
      </c>
      <c r="AH190" s="3">
        <v>0</v>
      </c>
      <c r="AI190" s="3">
        <v>-40484.79</v>
      </c>
      <c r="AJ190" s="3">
        <v>565127.5</v>
      </c>
      <c r="AK190" s="3">
        <v>53559.9</v>
      </c>
      <c r="AL190" s="3">
        <v>222832.6</v>
      </c>
      <c r="AM190" s="3">
        <v>5358221</v>
      </c>
      <c r="AN190" s="1">
        <v>49</v>
      </c>
    </row>
    <row r="191" spans="1:40" x14ac:dyDescent="0.25">
      <c r="A191" s="2">
        <v>29684</v>
      </c>
      <c r="B191" s="3">
        <v>191960</v>
      </c>
      <c r="C191" s="3">
        <v>601.36019999999996</v>
      </c>
      <c r="D191" s="3">
        <v>3023260</v>
      </c>
      <c r="E191" s="3">
        <v>443262.2</v>
      </c>
      <c r="F191" s="3">
        <v>476.16550000000001</v>
      </c>
      <c r="G191" s="3">
        <v>138927.20000000001</v>
      </c>
      <c r="H191" s="3">
        <v>0</v>
      </c>
      <c r="I191" s="3">
        <v>180140900</v>
      </c>
      <c r="J191" s="3">
        <v>0</v>
      </c>
      <c r="K191" s="3">
        <v>0</v>
      </c>
      <c r="L191" s="3">
        <v>101958400</v>
      </c>
      <c r="M191" s="3">
        <v>10898220</v>
      </c>
      <c r="N191" s="3">
        <v>57692450</v>
      </c>
      <c r="O191" s="3">
        <v>9140449000</v>
      </c>
      <c r="P191" s="3">
        <v>43772.93</v>
      </c>
      <c r="Q191" s="3">
        <v>155630300000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1266672</v>
      </c>
      <c r="Y191" s="3">
        <v>0</v>
      </c>
      <c r="Z191" s="3">
        <v>0</v>
      </c>
      <c r="AA191" s="3">
        <v>779815.1</v>
      </c>
      <c r="AB191" s="3">
        <v>0</v>
      </c>
      <c r="AC191" s="3">
        <v>0</v>
      </c>
      <c r="AD191" s="3">
        <v>35719.69</v>
      </c>
      <c r="AE191" s="3">
        <v>1567570</v>
      </c>
      <c r="AF191" s="3">
        <v>215350.2</v>
      </c>
      <c r="AG191" s="3">
        <v>120.8909</v>
      </c>
      <c r="AH191" s="3">
        <v>0</v>
      </c>
      <c r="AI191" s="3">
        <v>-40569</v>
      </c>
      <c r="AJ191" s="3">
        <v>548157.6</v>
      </c>
      <c r="AK191" s="3">
        <v>59565.01</v>
      </c>
      <c r="AL191" s="3">
        <v>238298.8</v>
      </c>
      <c r="AM191" s="3">
        <v>4884900</v>
      </c>
      <c r="AN191" s="1">
        <v>41</v>
      </c>
    </row>
    <row r="192" spans="1:40" x14ac:dyDescent="0.25">
      <c r="A192" s="2">
        <v>29685</v>
      </c>
      <c r="B192" s="3">
        <v>186954.2</v>
      </c>
      <c r="C192" s="3">
        <v>573.33190000000002</v>
      </c>
      <c r="D192" s="3">
        <v>3792547</v>
      </c>
      <c r="E192" s="3">
        <v>475908.6</v>
      </c>
      <c r="F192" s="3">
        <v>545.79719999999998</v>
      </c>
      <c r="G192" s="3">
        <v>219629.1</v>
      </c>
      <c r="H192" s="3">
        <v>0</v>
      </c>
      <c r="I192" s="3">
        <v>172834800</v>
      </c>
      <c r="J192" s="3">
        <v>0</v>
      </c>
      <c r="K192" s="3">
        <v>0</v>
      </c>
      <c r="L192" s="3">
        <v>101515800</v>
      </c>
      <c r="M192" s="3">
        <v>11193620</v>
      </c>
      <c r="N192" s="3">
        <v>58021530</v>
      </c>
      <c r="O192" s="3">
        <v>9140783000</v>
      </c>
      <c r="P192" s="3">
        <v>44307.48</v>
      </c>
      <c r="Q192" s="3">
        <v>155632600000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1409526</v>
      </c>
      <c r="Y192" s="3">
        <v>0</v>
      </c>
      <c r="Z192" s="3">
        <v>0</v>
      </c>
      <c r="AA192" s="3">
        <v>956161.8</v>
      </c>
      <c r="AB192" s="3">
        <v>0</v>
      </c>
      <c r="AC192" s="3">
        <v>0</v>
      </c>
      <c r="AD192" s="3">
        <v>40304.92</v>
      </c>
      <c r="AE192" s="3">
        <v>1914181</v>
      </c>
      <c r="AF192" s="3">
        <v>271450.8</v>
      </c>
      <c r="AG192" s="3">
        <v>107.3389</v>
      </c>
      <c r="AH192" s="3">
        <v>0</v>
      </c>
      <c r="AI192" s="3">
        <v>-40257.67</v>
      </c>
      <c r="AJ192" s="3">
        <v>582606.5</v>
      </c>
      <c r="AK192" s="3">
        <v>58500.5</v>
      </c>
      <c r="AL192" s="3">
        <v>253660.9</v>
      </c>
      <c r="AM192" s="3">
        <v>5895934</v>
      </c>
      <c r="AN192" s="1">
        <v>20</v>
      </c>
    </row>
    <row r="193" spans="1:40" x14ac:dyDescent="0.25">
      <c r="A193" s="2">
        <v>29686</v>
      </c>
      <c r="B193" s="3">
        <v>178149.1</v>
      </c>
      <c r="C193" s="3">
        <v>417.25029999999998</v>
      </c>
      <c r="D193" s="3">
        <v>3830029</v>
      </c>
      <c r="E193" s="3">
        <v>488620</v>
      </c>
      <c r="F193" s="3">
        <v>538.67380000000003</v>
      </c>
      <c r="G193" s="3">
        <v>181789.4</v>
      </c>
      <c r="H193" s="3">
        <v>0</v>
      </c>
      <c r="I193" s="3">
        <v>165688500</v>
      </c>
      <c r="J193" s="3">
        <v>0</v>
      </c>
      <c r="K193" s="3">
        <v>0</v>
      </c>
      <c r="L193" s="3">
        <v>100918000</v>
      </c>
      <c r="M193" s="3">
        <v>11407430</v>
      </c>
      <c r="N193" s="3">
        <v>58347630</v>
      </c>
      <c r="O193" s="3">
        <v>9141068000</v>
      </c>
      <c r="P193" s="3">
        <v>44902.26</v>
      </c>
      <c r="Q193" s="3">
        <v>155634900000</v>
      </c>
      <c r="R193" s="3">
        <v>0</v>
      </c>
      <c r="S193" s="3">
        <v>0</v>
      </c>
      <c r="T193" s="3">
        <v>0</v>
      </c>
      <c r="U193" s="3">
        <v>0</v>
      </c>
      <c r="V193" s="3">
        <v>0</v>
      </c>
      <c r="W193" s="3">
        <v>0</v>
      </c>
      <c r="X193" s="3">
        <v>1225081</v>
      </c>
      <c r="Y193" s="3">
        <v>0</v>
      </c>
      <c r="Z193" s="3">
        <v>0</v>
      </c>
      <c r="AA193" s="3">
        <v>1206302</v>
      </c>
      <c r="AB193" s="3">
        <v>0</v>
      </c>
      <c r="AC193" s="3">
        <v>0</v>
      </c>
      <c r="AD193" s="3">
        <v>33958.79</v>
      </c>
      <c r="AE193" s="3">
        <v>1868076</v>
      </c>
      <c r="AF193" s="3">
        <v>251688.9</v>
      </c>
      <c r="AG193" s="3">
        <v>73.344989999999996</v>
      </c>
      <c r="AH193" s="3">
        <v>0</v>
      </c>
      <c r="AI193" s="3">
        <v>-40812.839999999997</v>
      </c>
      <c r="AJ193" s="3">
        <v>579473.69999999995</v>
      </c>
      <c r="AK193" s="3">
        <v>72485.11</v>
      </c>
      <c r="AL193" s="3">
        <v>253519.3</v>
      </c>
      <c r="AM193" s="3">
        <v>5920737</v>
      </c>
      <c r="AN193" s="1">
        <v>11</v>
      </c>
    </row>
    <row r="194" spans="1:40" x14ac:dyDescent="0.25">
      <c r="A194" s="2">
        <v>29687</v>
      </c>
      <c r="B194" s="3">
        <v>175684.3</v>
      </c>
      <c r="C194" s="3">
        <v>280.21839999999997</v>
      </c>
      <c r="D194" s="3">
        <v>3287899</v>
      </c>
      <c r="E194" s="3">
        <v>471249.3</v>
      </c>
      <c r="F194" s="3">
        <v>446.92869999999999</v>
      </c>
      <c r="G194" s="3">
        <v>72305.69</v>
      </c>
      <c r="H194" s="3">
        <v>0</v>
      </c>
      <c r="I194" s="3">
        <v>160003600</v>
      </c>
      <c r="J194" s="3">
        <v>0</v>
      </c>
      <c r="K194" s="3">
        <v>0</v>
      </c>
      <c r="L194" s="3">
        <v>99798860</v>
      </c>
      <c r="M194" s="3">
        <v>11419280</v>
      </c>
      <c r="N194" s="3">
        <v>58640330</v>
      </c>
      <c r="O194" s="3">
        <v>9141258000</v>
      </c>
      <c r="P194" s="3">
        <v>41555.360000000001</v>
      </c>
      <c r="Q194" s="3">
        <v>155637000000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428429.7</v>
      </c>
      <c r="Y194" s="3">
        <v>0</v>
      </c>
      <c r="Z194" s="3">
        <v>0</v>
      </c>
      <c r="AA194" s="3">
        <v>1918338</v>
      </c>
      <c r="AB194" s="3">
        <v>0</v>
      </c>
      <c r="AC194" s="3">
        <v>0</v>
      </c>
      <c r="AD194" s="3">
        <v>17133.88</v>
      </c>
      <c r="AE194" s="3">
        <v>1625076</v>
      </c>
      <c r="AF194" s="3">
        <v>198401.2</v>
      </c>
      <c r="AG194" s="3">
        <v>38.369030000000002</v>
      </c>
      <c r="AH194" s="3">
        <v>0</v>
      </c>
      <c r="AI194" s="3">
        <v>-40930.29</v>
      </c>
      <c r="AJ194" s="3">
        <v>535312.9</v>
      </c>
      <c r="AK194" s="3">
        <v>66063.839999999997</v>
      </c>
      <c r="AL194" s="3">
        <v>242744.9</v>
      </c>
      <c r="AM194" s="3">
        <v>5256180</v>
      </c>
      <c r="AN194" s="1">
        <v>32</v>
      </c>
    </row>
    <row r="195" spans="1:40" x14ac:dyDescent="0.25">
      <c r="A195" s="2">
        <v>29688</v>
      </c>
      <c r="B195" s="3">
        <v>169928.3</v>
      </c>
      <c r="C195" s="3">
        <v>192.60140000000001</v>
      </c>
      <c r="D195" s="3">
        <v>2787127</v>
      </c>
      <c r="E195" s="3">
        <v>434336.7</v>
      </c>
      <c r="F195" s="3">
        <v>422.92039999999997</v>
      </c>
      <c r="G195" s="3">
        <v>4745.4380000000001</v>
      </c>
      <c r="H195" s="3">
        <v>0</v>
      </c>
      <c r="I195" s="3">
        <v>154776700</v>
      </c>
      <c r="J195" s="3">
        <v>0</v>
      </c>
      <c r="K195" s="3">
        <v>0</v>
      </c>
      <c r="L195" s="3">
        <v>98947420</v>
      </c>
      <c r="M195" s="3">
        <v>11287900</v>
      </c>
      <c r="N195" s="3">
        <v>58898800</v>
      </c>
      <c r="O195" s="3">
        <v>9141390000</v>
      </c>
      <c r="P195" s="3">
        <v>40822.300000000003</v>
      </c>
      <c r="Q195" s="3">
        <v>155638800000</v>
      </c>
      <c r="R195" s="3">
        <v>0</v>
      </c>
      <c r="S195" s="3">
        <v>0</v>
      </c>
      <c r="T195" s="3">
        <v>0</v>
      </c>
      <c r="U195" s="3">
        <v>0</v>
      </c>
      <c r="V195" s="3">
        <v>0</v>
      </c>
      <c r="W195" s="3">
        <v>0</v>
      </c>
      <c r="X195" s="3">
        <v>46210.44</v>
      </c>
      <c r="Y195" s="3">
        <v>0</v>
      </c>
      <c r="Z195" s="3">
        <v>0</v>
      </c>
      <c r="AA195" s="3">
        <v>2341472</v>
      </c>
      <c r="AB195" s="3">
        <v>0</v>
      </c>
      <c r="AC195" s="3">
        <v>0</v>
      </c>
      <c r="AD195" s="3">
        <v>6649.41</v>
      </c>
      <c r="AE195" s="3">
        <v>1481119</v>
      </c>
      <c r="AF195" s="3">
        <v>151751.79999999999</v>
      </c>
      <c r="AG195" s="3">
        <v>27.885179999999998</v>
      </c>
      <c r="AH195" s="3">
        <v>0</v>
      </c>
      <c r="AI195" s="3">
        <v>-40950.19</v>
      </c>
      <c r="AJ195" s="3">
        <v>505328.3</v>
      </c>
      <c r="AK195" s="3">
        <v>72591.210000000006</v>
      </c>
      <c r="AL195" s="3">
        <v>247021.6</v>
      </c>
      <c r="AM195" s="3">
        <v>5180424</v>
      </c>
      <c r="AN195" s="1">
        <v>49</v>
      </c>
    </row>
    <row r="196" spans="1:40" x14ac:dyDescent="0.25">
      <c r="A196" s="2">
        <v>29689</v>
      </c>
      <c r="B196" s="3">
        <v>171518.3</v>
      </c>
      <c r="C196" s="3">
        <v>137.75059999999999</v>
      </c>
      <c r="D196" s="3">
        <v>3327882</v>
      </c>
      <c r="E196" s="3">
        <v>464813.8</v>
      </c>
      <c r="F196" s="3">
        <v>449.73599999999999</v>
      </c>
      <c r="G196" s="3">
        <v>70438.52</v>
      </c>
      <c r="H196" s="3">
        <v>0</v>
      </c>
      <c r="I196" s="3">
        <v>148398700</v>
      </c>
      <c r="J196" s="3">
        <v>0</v>
      </c>
      <c r="K196" s="3">
        <v>0</v>
      </c>
      <c r="L196" s="3">
        <v>98094280</v>
      </c>
      <c r="M196" s="3">
        <v>11305300</v>
      </c>
      <c r="N196" s="3">
        <v>59133070</v>
      </c>
      <c r="O196" s="3">
        <v>9141595000</v>
      </c>
      <c r="P196" s="3">
        <v>41736.53</v>
      </c>
      <c r="Q196" s="3">
        <v>155640900000</v>
      </c>
      <c r="R196" s="3">
        <v>0</v>
      </c>
      <c r="S196" s="3">
        <v>0</v>
      </c>
      <c r="T196" s="3">
        <v>0</v>
      </c>
      <c r="U196" s="3">
        <v>0</v>
      </c>
      <c r="V196" s="3">
        <v>0</v>
      </c>
      <c r="W196" s="3">
        <v>0</v>
      </c>
      <c r="X196" s="3">
        <v>40000.370000000003</v>
      </c>
      <c r="Y196" s="3">
        <v>0</v>
      </c>
      <c r="Z196" s="3">
        <v>0</v>
      </c>
      <c r="AA196" s="3">
        <v>2770366</v>
      </c>
      <c r="AB196" s="3">
        <v>0</v>
      </c>
      <c r="AC196" s="3">
        <v>0</v>
      </c>
      <c r="AD196" s="3">
        <v>7660.7889999999998</v>
      </c>
      <c r="AE196" s="3">
        <v>1667139</v>
      </c>
      <c r="AF196" s="3">
        <v>179316.6</v>
      </c>
      <c r="AG196" s="3">
        <v>15.946479999999999</v>
      </c>
      <c r="AH196" s="3">
        <v>0</v>
      </c>
      <c r="AI196" s="3">
        <v>-40875.620000000003</v>
      </c>
      <c r="AJ196" s="3">
        <v>500362.8</v>
      </c>
      <c r="AK196" s="3">
        <v>82769.13</v>
      </c>
      <c r="AL196" s="3">
        <v>266263.40000000002</v>
      </c>
      <c r="AM196" s="3">
        <v>6337903</v>
      </c>
      <c r="AN196" s="1">
        <v>20</v>
      </c>
    </row>
    <row r="197" spans="1:40" x14ac:dyDescent="0.25">
      <c r="A197" s="2">
        <v>29690</v>
      </c>
      <c r="B197" s="3">
        <v>172000.2</v>
      </c>
      <c r="C197" s="3">
        <v>95.377790000000005</v>
      </c>
      <c r="D197" s="3">
        <v>3878488</v>
      </c>
      <c r="E197" s="3">
        <v>487165.2</v>
      </c>
      <c r="F197" s="3">
        <v>492.66</v>
      </c>
      <c r="G197" s="3">
        <v>133328</v>
      </c>
      <c r="H197" s="3">
        <v>0</v>
      </c>
      <c r="I197" s="3">
        <v>141045300</v>
      </c>
      <c r="J197" s="3">
        <v>0</v>
      </c>
      <c r="K197" s="3">
        <v>0</v>
      </c>
      <c r="L197" s="3">
        <v>97153650</v>
      </c>
      <c r="M197" s="3">
        <v>11340410</v>
      </c>
      <c r="N197" s="3">
        <v>59381290</v>
      </c>
      <c r="O197" s="3">
        <v>9141864000</v>
      </c>
      <c r="P197" s="3">
        <v>42093.66</v>
      </c>
      <c r="Q197" s="3">
        <v>155643300000</v>
      </c>
      <c r="R197" s="3">
        <v>0</v>
      </c>
      <c r="S197" s="3">
        <v>0</v>
      </c>
      <c r="T197" s="3">
        <v>0</v>
      </c>
      <c r="U197" s="3">
        <v>0</v>
      </c>
      <c r="V197" s="3">
        <v>0</v>
      </c>
      <c r="W197" s="3">
        <v>0</v>
      </c>
      <c r="X197" s="3">
        <v>43622.61</v>
      </c>
      <c r="Y197" s="3">
        <v>0</v>
      </c>
      <c r="Z197" s="3">
        <v>0</v>
      </c>
      <c r="AA197" s="3">
        <v>3198359</v>
      </c>
      <c r="AB197" s="3">
        <v>0</v>
      </c>
      <c r="AC197" s="3">
        <v>0</v>
      </c>
      <c r="AD197" s="3">
        <v>9383.9</v>
      </c>
      <c r="AE197" s="3">
        <v>1919615</v>
      </c>
      <c r="AF197" s="3">
        <v>205882.2</v>
      </c>
      <c r="AG197" s="3">
        <v>1.526054</v>
      </c>
      <c r="AH197" s="3">
        <v>0</v>
      </c>
      <c r="AI197" s="3">
        <v>-40711.06</v>
      </c>
      <c r="AJ197" s="3">
        <v>511853.8</v>
      </c>
      <c r="AK197" s="3">
        <v>78664.149999999994</v>
      </c>
      <c r="AL197" s="3">
        <v>263797.7</v>
      </c>
      <c r="AM197" s="3">
        <v>7309653</v>
      </c>
      <c r="AN197" s="1">
        <v>37</v>
      </c>
    </row>
    <row r="198" spans="1:40" x14ac:dyDescent="0.25">
      <c r="A198" s="2">
        <v>29691</v>
      </c>
      <c r="B198" s="3">
        <v>172896.2</v>
      </c>
      <c r="C198" s="3">
        <v>70.064170000000004</v>
      </c>
      <c r="D198" s="3">
        <v>3777691</v>
      </c>
      <c r="E198" s="3">
        <v>478205.2</v>
      </c>
      <c r="F198" s="3">
        <v>480.85359999999997</v>
      </c>
      <c r="G198" s="3">
        <v>91230.27</v>
      </c>
      <c r="H198" s="3">
        <v>0</v>
      </c>
      <c r="I198" s="3">
        <v>133636100</v>
      </c>
      <c r="J198" s="3">
        <v>0</v>
      </c>
      <c r="K198" s="3">
        <v>0</v>
      </c>
      <c r="L198" s="3">
        <v>96386270</v>
      </c>
      <c r="M198" s="3">
        <v>11275800</v>
      </c>
      <c r="N198" s="3">
        <v>59594600</v>
      </c>
      <c r="O198" s="3">
        <v>9142095000</v>
      </c>
      <c r="P198" s="3">
        <v>42328.53</v>
      </c>
      <c r="Q198" s="3">
        <v>155645600000</v>
      </c>
      <c r="R198" s="3">
        <v>0</v>
      </c>
      <c r="S198" s="3">
        <v>0</v>
      </c>
      <c r="T198" s="3">
        <v>0</v>
      </c>
      <c r="U198" s="3">
        <v>0</v>
      </c>
      <c r="V198" s="3">
        <v>0</v>
      </c>
      <c r="W198" s="3">
        <v>0</v>
      </c>
      <c r="X198" s="3">
        <v>44459.519999999997</v>
      </c>
      <c r="Y198" s="3">
        <v>0</v>
      </c>
      <c r="Z198" s="3">
        <v>0</v>
      </c>
      <c r="AA198" s="3">
        <v>3335453</v>
      </c>
      <c r="AB198" s="3">
        <v>0</v>
      </c>
      <c r="AC198" s="3">
        <v>0</v>
      </c>
      <c r="AD198" s="3">
        <v>10789.73</v>
      </c>
      <c r="AE198" s="3">
        <v>1925166</v>
      </c>
      <c r="AF198" s="3">
        <v>190239.3</v>
      </c>
      <c r="AG198" s="3">
        <v>5.1342640000000001E-4</v>
      </c>
      <c r="AH198" s="3">
        <v>0</v>
      </c>
      <c r="AI198" s="3">
        <v>-40498.910000000003</v>
      </c>
      <c r="AJ198" s="3">
        <v>492782.7</v>
      </c>
      <c r="AK198" s="3">
        <v>88235.39</v>
      </c>
      <c r="AL198" s="3">
        <v>279645.90000000002</v>
      </c>
      <c r="AM198" s="3">
        <v>7364613</v>
      </c>
      <c r="AN198" s="1">
        <v>21</v>
      </c>
    </row>
    <row r="199" spans="1:40" x14ac:dyDescent="0.25">
      <c r="A199" s="2">
        <v>29692</v>
      </c>
      <c r="B199" s="3">
        <v>169675.8</v>
      </c>
      <c r="C199" s="3">
        <v>39.87041</v>
      </c>
      <c r="D199" s="3">
        <v>3212602</v>
      </c>
      <c r="E199" s="3">
        <v>456789.9</v>
      </c>
      <c r="F199" s="3">
        <v>384.34480000000002</v>
      </c>
      <c r="G199" s="3">
        <v>-3486.6559999999999</v>
      </c>
      <c r="H199" s="3">
        <v>0</v>
      </c>
      <c r="I199" s="3">
        <v>126946700</v>
      </c>
      <c r="J199" s="3">
        <v>0</v>
      </c>
      <c r="K199" s="3">
        <v>0</v>
      </c>
      <c r="L199" s="3">
        <v>96007630</v>
      </c>
      <c r="M199" s="3">
        <v>11068310</v>
      </c>
      <c r="N199" s="3">
        <v>59808650</v>
      </c>
      <c r="O199" s="3">
        <v>9142201000</v>
      </c>
      <c r="P199" s="3">
        <v>39639.410000000003</v>
      </c>
      <c r="Q199" s="3">
        <v>155647500000</v>
      </c>
      <c r="R199" s="3">
        <v>0</v>
      </c>
      <c r="S199" s="3">
        <v>0</v>
      </c>
      <c r="T199" s="3">
        <v>0</v>
      </c>
      <c r="U199" s="3">
        <v>0</v>
      </c>
      <c r="V199" s="3">
        <v>0</v>
      </c>
      <c r="W199" s="3">
        <v>0</v>
      </c>
      <c r="X199" s="3">
        <v>35126.76</v>
      </c>
      <c r="Y199" s="3">
        <v>0</v>
      </c>
      <c r="Z199" s="3">
        <v>0</v>
      </c>
      <c r="AA199" s="3">
        <v>3031205</v>
      </c>
      <c r="AB199" s="3">
        <v>0</v>
      </c>
      <c r="AC199" s="3">
        <v>0</v>
      </c>
      <c r="AD199" s="3">
        <v>11233.45</v>
      </c>
      <c r="AE199" s="3">
        <v>1909570</v>
      </c>
      <c r="AF199" s="3">
        <v>159054.70000000001</v>
      </c>
      <c r="AG199" s="3">
        <v>3.831727E-4</v>
      </c>
      <c r="AH199" s="3">
        <v>0</v>
      </c>
      <c r="AI199" s="3">
        <v>-40494.550000000003</v>
      </c>
      <c r="AJ199" s="3">
        <v>451402.8</v>
      </c>
      <c r="AK199" s="3">
        <v>79364.09</v>
      </c>
      <c r="AL199" s="3">
        <v>237534.9</v>
      </c>
      <c r="AM199" s="3">
        <v>6654319</v>
      </c>
      <c r="AN199" s="1">
        <v>9</v>
      </c>
    </row>
    <row r="200" spans="1:40" x14ac:dyDescent="0.25">
      <c r="A200" s="2">
        <v>29693</v>
      </c>
      <c r="B200" s="3">
        <v>182201</v>
      </c>
      <c r="C200" s="3">
        <v>10483.64</v>
      </c>
      <c r="D200" s="3">
        <v>3199710</v>
      </c>
      <c r="E200" s="3">
        <v>564072.19999999995</v>
      </c>
      <c r="F200" s="3">
        <v>471.99009999999998</v>
      </c>
      <c r="G200" s="3">
        <v>-44003.66</v>
      </c>
      <c r="H200" s="3">
        <v>566553</v>
      </c>
      <c r="I200" s="3">
        <v>123861000</v>
      </c>
      <c r="J200" s="3">
        <v>0</v>
      </c>
      <c r="K200" s="3">
        <v>0</v>
      </c>
      <c r="L200" s="3">
        <v>96356310</v>
      </c>
      <c r="M200" s="3">
        <v>11542270</v>
      </c>
      <c r="N200" s="3">
        <v>59987340</v>
      </c>
      <c r="O200" s="3">
        <v>9142325000</v>
      </c>
      <c r="P200" s="3">
        <v>43283.13</v>
      </c>
      <c r="Q200" s="3">
        <v>155651000000</v>
      </c>
      <c r="R200" s="3">
        <v>0</v>
      </c>
      <c r="S200" s="3">
        <v>6965676</v>
      </c>
      <c r="T200" s="3">
        <v>0</v>
      </c>
      <c r="U200" s="3">
        <v>0</v>
      </c>
      <c r="V200" s="3">
        <v>0</v>
      </c>
      <c r="W200" s="3">
        <v>0</v>
      </c>
      <c r="X200" s="3">
        <v>30543.27</v>
      </c>
      <c r="Y200" s="3">
        <v>0</v>
      </c>
      <c r="Z200" s="3">
        <v>0</v>
      </c>
      <c r="AA200" s="3">
        <v>2633768</v>
      </c>
      <c r="AB200" s="3">
        <v>0</v>
      </c>
      <c r="AC200" s="3">
        <v>0</v>
      </c>
      <c r="AD200" s="3">
        <v>6924.9070000000002</v>
      </c>
      <c r="AE200" s="3">
        <v>2012376</v>
      </c>
      <c r="AF200" s="3">
        <v>222072.6</v>
      </c>
      <c r="AG200" s="3">
        <v>710.92349999999999</v>
      </c>
      <c r="AH200" s="3">
        <v>0</v>
      </c>
      <c r="AI200" s="3">
        <v>-40461.449999999997</v>
      </c>
      <c r="AJ200" s="3">
        <v>489393.4</v>
      </c>
      <c r="AK200" s="3">
        <v>94763.46</v>
      </c>
      <c r="AL200" s="3">
        <v>310886.2</v>
      </c>
      <c r="AM200" s="3">
        <v>7848061</v>
      </c>
      <c r="AN200" s="1">
        <v>37</v>
      </c>
    </row>
    <row r="201" spans="1:40" x14ac:dyDescent="0.25">
      <c r="A201" s="2">
        <v>29694</v>
      </c>
      <c r="B201" s="3">
        <v>169482.9</v>
      </c>
      <c r="C201" s="3">
        <v>0</v>
      </c>
      <c r="D201" s="3">
        <v>936879.3</v>
      </c>
      <c r="E201" s="3">
        <v>374142.7</v>
      </c>
      <c r="F201" s="3">
        <v>357.8383</v>
      </c>
      <c r="G201" s="3">
        <v>-344356.3</v>
      </c>
      <c r="H201" s="3">
        <v>1.09022E-3</v>
      </c>
      <c r="I201" s="3">
        <v>120905900</v>
      </c>
      <c r="J201" s="3">
        <v>0</v>
      </c>
      <c r="K201" s="3">
        <v>0</v>
      </c>
      <c r="L201" s="3">
        <v>95800330</v>
      </c>
      <c r="M201" s="3">
        <v>10824520</v>
      </c>
      <c r="N201" s="3">
        <v>60171420</v>
      </c>
      <c r="O201" s="3">
        <v>9142102000</v>
      </c>
      <c r="P201" s="3">
        <v>36291.050000000003</v>
      </c>
      <c r="Q201" s="3">
        <v>155650800000</v>
      </c>
      <c r="R201" s="3">
        <v>0</v>
      </c>
      <c r="S201" s="3">
        <v>0</v>
      </c>
      <c r="T201" s="3">
        <v>0</v>
      </c>
      <c r="U201" s="3">
        <v>0</v>
      </c>
      <c r="V201" s="3">
        <v>0</v>
      </c>
      <c r="W201" s="3">
        <v>566553</v>
      </c>
      <c r="X201" s="3">
        <v>32801.800000000003</v>
      </c>
      <c r="Y201" s="3">
        <v>0</v>
      </c>
      <c r="Z201" s="3">
        <v>0</v>
      </c>
      <c r="AA201" s="3">
        <v>2476192</v>
      </c>
      <c r="AB201" s="3">
        <v>0</v>
      </c>
      <c r="AC201" s="3">
        <v>0</v>
      </c>
      <c r="AD201" s="3">
        <v>10492.96</v>
      </c>
      <c r="AE201" s="3">
        <v>1795954</v>
      </c>
      <c r="AF201" s="3">
        <v>45813.83</v>
      </c>
      <c r="AG201" s="3">
        <v>0</v>
      </c>
      <c r="AH201" s="3">
        <v>0</v>
      </c>
      <c r="AI201" s="3">
        <v>-40294.11</v>
      </c>
      <c r="AJ201" s="3">
        <v>435378.8</v>
      </c>
      <c r="AK201" s="3">
        <v>79516.759999999995</v>
      </c>
      <c r="AL201" s="3">
        <v>251502.9</v>
      </c>
      <c r="AM201" s="3">
        <v>2922356</v>
      </c>
      <c r="AN201" s="1">
        <v>39</v>
      </c>
    </row>
    <row r="202" spans="1:40" x14ac:dyDescent="0.25">
      <c r="A202" s="2">
        <v>29695</v>
      </c>
      <c r="B202" s="3">
        <v>175570</v>
      </c>
      <c r="C202" s="3">
        <v>9835.15</v>
      </c>
      <c r="D202" s="3">
        <v>1234999</v>
      </c>
      <c r="E202" s="3">
        <v>452823.3</v>
      </c>
      <c r="F202" s="3">
        <v>253.90289999999999</v>
      </c>
      <c r="G202" s="3">
        <v>-274651.8</v>
      </c>
      <c r="H202" s="3">
        <v>566553</v>
      </c>
      <c r="I202" s="3">
        <v>120748600</v>
      </c>
      <c r="J202" s="3">
        <v>0</v>
      </c>
      <c r="K202" s="3">
        <v>0</v>
      </c>
      <c r="L202" s="3">
        <v>96881690</v>
      </c>
      <c r="M202" s="3">
        <v>11168130</v>
      </c>
      <c r="N202" s="3">
        <v>60219690</v>
      </c>
      <c r="O202" s="3">
        <v>9142043000</v>
      </c>
      <c r="P202" s="3">
        <v>37475.269999999997</v>
      </c>
      <c r="Q202" s="3">
        <v>155653300000</v>
      </c>
      <c r="R202" s="3">
        <v>0</v>
      </c>
      <c r="S202" s="3">
        <v>6965676</v>
      </c>
      <c r="T202" s="3">
        <v>0</v>
      </c>
      <c r="U202" s="3">
        <v>0</v>
      </c>
      <c r="V202" s="3">
        <v>0</v>
      </c>
      <c r="W202" s="3">
        <v>0</v>
      </c>
      <c r="X202" s="3">
        <v>17205.79</v>
      </c>
      <c r="Y202" s="3">
        <v>0</v>
      </c>
      <c r="Z202" s="3">
        <v>0</v>
      </c>
      <c r="AA202" s="3">
        <v>1409054</v>
      </c>
      <c r="AB202" s="3">
        <v>0</v>
      </c>
      <c r="AC202" s="3">
        <v>0</v>
      </c>
      <c r="AD202" s="3">
        <v>2401.9639999999999</v>
      </c>
      <c r="AE202" s="3">
        <v>983393.3</v>
      </c>
      <c r="AF202" s="3">
        <v>96479.76</v>
      </c>
      <c r="AG202" s="3">
        <v>710.00540000000001</v>
      </c>
      <c r="AH202" s="3">
        <v>0</v>
      </c>
      <c r="AI202" s="3">
        <v>-40592.29</v>
      </c>
      <c r="AJ202" s="3">
        <v>396049.4</v>
      </c>
      <c r="AK202" s="3">
        <v>89044.69</v>
      </c>
      <c r="AL202" s="3">
        <v>347954.1</v>
      </c>
      <c r="AM202" s="3">
        <v>4933657</v>
      </c>
      <c r="AN202" s="1">
        <v>44</v>
      </c>
    </row>
    <row r="203" spans="1:40" x14ac:dyDescent="0.25">
      <c r="A203" s="2">
        <v>29696</v>
      </c>
      <c r="B203" s="3">
        <v>175752.6</v>
      </c>
      <c r="C203" s="3">
        <v>10588.87</v>
      </c>
      <c r="D203" s="3">
        <v>1894592</v>
      </c>
      <c r="E203" s="3">
        <v>498941.6</v>
      </c>
      <c r="F203" s="3">
        <v>390.42169999999999</v>
      </c>
      <c r="G203" s="3">
        <v>-91078.92</v>
      </c>
      <c r="H203" s="3">
        <v>568148.80000000005</v>
      </c>
      <c r="I203" s="3">
        <v>121199900</v>
      </c>
      <c r="J203" s="3">
        <v>0</v>
      </c>
      <c r="K203" s="3">
        <v>0</v>
      </c>
      <c r="L203" s="3">
        <v>97224270</v>
      </c>
      <c r="M203" s="3">
        <v>11475730</v>
      </c>
      <c r="N203" s="3">
        <v>60392930</v>
      </c>
      <c r="O203" s="3">
        <v>9142099000</v>
      </c>
      <c r="P203" s="3">
        <v>40690.1</v>
      </c>
      <c r="Q203" s="3">
        <v>155656600000</v>
      </c>
      <c r="R203" s="3">
        <v>0</v>
      </c>
      <c r="S203" s="3">
        <v>6965676</v>
      </c>
      <c r="T203" s="3">
        <v>0</v>
      </c>
      <c r="U203" s="3">
        <v>0</v>
      </c>
      <c r="V203" s="3">
        <v>0</v>
      </c>
      <c r="W203" s="3">
        <v>0</v>
      </c>
      <c r="X203" s="3">
        <v>17815.32</v>
      </c>
      <c r="Y203" s="3">
        <v>0</v>
      </c>
      <c r="Z203" s="3">
        <v>0</v>
      </c>
      <c r="AA203" s="3">
        <v>1327277</v>
      </c>
      <c r="AB203" s="3">
        <v>0</v>
      </c>
      <c r="AC203" s="3">
        <v>0</v>
      </c>
      <c r="AD203" s="3">
        <v>1113.6400000000001</v>
      </c>
      <c r="AE203" s="3">
        <v>796600.8</v>
      </c>
      <c r="AF203" s="3">
        <v>146050.1</v>
      </c>
      <c r="AG203" s="3">
        <v>715.74879999999996</v>
      </c>
      <c r="AH203" s="3">
        <v>0</v>
      </c>
      <c r="AI203" s="3">
        <v>-40705.67</v>
      </c>
      <c r="AJ203" s="3">
        <v>451491</v>
      </c>
      <c r="AK203" s="3">
        <v>89637.48</v>
      </c>
      <c r="AL203" s="3">
        <v>278410.5</v>
      </c>
      <c r="AM203" s="3">
        <v>4888701</v>
      </c>
      <c r="AN203" s="1">
        <v>29</v>
      </c>
    </row>
    <row r="204" spans="1:40" x14ac:dyDescent="0.25">
      <c r="A204" s="2">
        <v>29697</v>
      </c>
      <c r="B204" s="3">
        <v>169579.2</v>
      </c>
      <c r="C204" s="3">
        <v>0</v>
      </c>
      <c r="D204" s="3">
        <v>1169277</v>
      </c>
      <c r="E204" s="3">
        <v>391856.2</v>
      </c>
      <c r="F204" s="3">
        <v>312.49590000000001</v>
      </c>
      <c r="G204" s="3">
        <v>-215840.9</v>
      </c>
      <c r="H204" s="3">
        <v>12.311590000000001</v>
      </c>
      <c r="I204" s="3">
        <v>118539800</v>
      </c>
      <c r="J204" s="3">
        <v>0</v>
      </c>
      <c r="K204" s="3">
        <v>0</v>
      </c>
      <c r="L204" s="3">
        <v>95448540</v>
      </c>
      <c r="M204" s="3">
        <v>11172650</v>
      </c>
      <c r="N204" s="3">
        <v>60488000</v>
      </c>
      <c r="O204" s="3">
        <v>9142062000</v>
      </c>
      <c r="P204" s="3">
        <v>37043.519999999997</v>
      </c>
      <c r="Q204" s="3">
        <v>155656000000</v>
      </c>
      <c r="R204" s="3">
        <v>0</v>
      </c>
      <c r="S204" s="3">
        <v>0</v>
      </c>
      <c r="T204" s="3">
        <v>0</v>
      </c>
      <c r="U204" s="3">
        <v>0</v>
      </c>
      <c r="V204" s="3">
        <v>0</v>
      </c>
      <c r="W204" s="3">
        <v>568136.5</v>
      </c>
      <c r="X204" s="3">
        <v>27778.48</v>
      </c>
      <c r="Y204" s="3">
        <v>0</v>
      </c>
      <c r="Z204" s="3">
        <v>0</v>
      </c>
      <c r="AA204" s="3">
        <v>2765101</v>
      </c>
      <c r="AB204" s="3">
        <v>0</v>
      </c>
      <c r="AC204" s="3">
        <v>0</v>
      </c>
      <c r="AD204" s="3">
        <v>4925.9939999999997</v>
      </c>
      <c r="AE204" s="3">
        <v>2310406</v>
      </c>
      <c r="AF204" s="3">
        <v>57852.76</v>
      </c>
      <c r="AG204" s="3">
        <v>0</v>
      </c>
      <c r="AH204" s="3">
        <v>0</v>
      </c>
      <c r="AI204" s="3">
        <v>-40070.699999999997</v>
      </c>
      <c r="AJ204" s="3">
        <v>411351.8</v>
      </c>
      <c r="AK204" s="3">
        <v>92457.52</v>
      </c>
      <c r="AL204" s="3">
        <v>316463.3</v>
      </c>
      <c r="AM204" s="3">
        <v>2632311</v>
      </c>
      <c r="AN204" s="1">
        <v>53</v>
      </c>
    </row>
    <row r="205" spans="1:40" x14ac:dyDescent="0.25">
      <c r="A205" s="2">
        <v>29698</v>
      </c>
      <c r="B205" s="3">
        <v>174266.3</v>
      </c>
      <c r="C205" s="3">
        <v>0</v>
      </c>
      <c r="D205" s="3">
        <v>1432869</v>
      </c>
      <c r="E205" s="3">
        <v>370004.7</v>
      </c>
      <c r="F205" s="3">
        <v>300.73099999999999</v>
      </c>
      <c r="G205" s="3">
        <v>-136875.6</v>
      </c>
      <c r="H205" s="3">
        <v>0</v>
      </c>
      <c r="I205" s="3">
        <v>114945900</v>
      </c>
      <c r="J205" s="3">
        <v>0</v>
      </c>
      <c r="K205" s="3">
        <v>0</v>
      </c>
      <c r="L205" s="3">
        <v>94090850</v>
      </c>
      <c r="M205" s="3">
        <v>10591290</v>
      </c>
      <c r="N205" s="3">
        <v>60580360</v>
      </c>
      <c r="O205" s="3">
        <v>9142070000</v>
      </c>
      <c r="P205" s="3">
        <v>37229.89</v>
      </c>
      <c r="Q205" s="3">
        <v>155655600000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12.311590000000001</v>
      </c>
      <c r="X205" s="3">
        <v>31216.21</v>
      </c>
      <c r="Y205" s="3">
        <v>0</v>
      </c>
      <c r="Z205" s="3">
        <v>0</v>
      </c>
      <c r="AA205" s="3">
        <v>3342917</v>
      </c>
      <c r="AB205" s="3">
        <v>0</v>
      </c>
      <c r="AC205" s="3">
        <v>0</v>
      </c>
      <c r="AD205" s="3">
        <v>13671.9</v>
      </c>
      <c r="AE205" s="3">
        <v>2230326</v>
      </c>
      <c r="AF205" s="3">
        <v>59674.12</v>
      </c>
      <c r="AG205" s="3">
        <v>0</v>
      </c>
      <c r="AH205" s="3">
        <v>0</v>
      </c>
      <c r="AI205" s="3">
        <v>-40368.79</v>
      </c>
      <c r="AJ205" s="3">
        <v>374859.9</v>
      </c>
      <c r="AK205" s="3">
        <v>82944.83</v>
      </c>
      <c r="AL205" s="3">
        <v>282695.59999999998</v>
      </c>
      <c r="AM205" s="3">
        <v>3562747</v>
      </c>
      <c r="AN205" s="1">
        <v>69</v>
      </c>
    </row>
    <row r="206" spans="1:40" x14ac:dyDescent="0.25">
      <c r="A206" s="2">
        <v>29699</v>
      </c>
      <c r="B206" s="3">
        <v>181940.6</v>
      </c>
      <c r="C206" s="3">
        <v>13371.64</v>
      </c>
      <c r="D206" s="3">
        <v>5640271</v>
      </c>
      <c r="E206" s="3">
        <v>567534</v>
      </c>
      <c r="F206" s="3">
        <v>558.03800000000001</v>
      </c>
      <c r="G206" s="3">
        <v>440561.1</v>
      </c>
      <c r="H206" s="3">
        <v>566435.19999999995</v>
      </c>
      <c r="I206" s="3">
        <v>108932100</v>
      </c>
      <c r="J206" s="3">
        <v>0</v>
      </c>
      <c r="K206" s="3">
        <v>0</v>
      </c>
      <c r="L206" s="3">
        <v>93150200</v>
      </c>
      <c r="M206" s="3">
        <v>11198990</v>
      </c>
      <c r="N206" s="3">
        <v>60609290</v>
      </c>
      <c r="O206" s="3">
        <v>9142821000</v>
      </c>
      <c r="P206" s="3">
        <v>42646.47</v>
      </c>
      <c r="Q206" s="3">
        <v>155660500000</v>
      </c>
      <c r="R206" s="3">
        <v>0</v>
      </c>
      <c r="S206" s="3">
        <v>6965676</v>
      </c>
      <c r="T206" s="3">
        <v>0</v>
      </c>
      <c r="U206" s="3">
        <v>0</v>
      </c>
      <c r="V206" s="3">
        <v>0</v>
      </c>
      <c r="W206" s="3">
        <v>0</v>
      </c>
      <c r="X206" s="3">
        <v>53453.07</v>
      </c>
      <c r="Y206" s="3">
        <v>0</v>
      </c>
      <c r="Z206" s="3">
        <v>0</v>
      </c>
      <c r="AA206" s="3">
        <v>4151400</v>
      </c>
      <c r="AB206" s="3">
        <v>0</v>
      </c>
      <c r="AC206" s="3">
        <v>0</v>
      </c>
      <c r="AD206" s="3">
        <v>8596.9449999999997</v>
      </c>
      <c r="AE206" s="3">
        <v>2677659</v>
      </c>
      <c r="AF206" s="3">
        <v>331630.7</v>
      </c>
      <c r="AG206" s="3">
        <v>709.88760000000002</v>
      </c>
      <c r="AH206" s="3">
        <v>0</v>
      </c>
      <c r="AI206" s="3">
        <v>-40113.97</v>
      </c>
      <c r="AJ206" s="3">
        <v>503233.4</v>
      </c>
      <c r="AK206" s="3">
        <v>116359.4</v>
      </c>
      <c r="AL206" s="3">
        <v>474480.9</v>
      </c>
      <c r="AM206" s="3">
        <v>10750550</v>
      </c>
      <c r="AN206" s="1">
        <v>48</v>
      </c>
    </row>
    <row r="207" spans="1:40" x14ac:dyDescent="0.25">
      <c r="A207" s="2">
        <v>29700</v>
      </c>
      <c r="B207" s="3">
        <v>174346.1</v>
      </c>
      <c r="C207" s="3">
        <v>0</v>
      </c>
      <c r="D207" s="3">
        <v>830849.2</v>
      </c>
      <c r="E207" s="3">
        <v>338036</v>
      </c>
      <c r="F207" s="3">
        <v>211.57310000000001</v>
      </c>
      <c r="G207" s="3">
        <v>-362369.4</v>
      </c>
      <c r="H207" s="3">
        <v>0</v>
      </c>
      <c r="I207" s="3">
        <v>105562300</v>
      </c>
      <c r="J207" s="3">
        <v>0</v>
      </c>
      <c r="K207" s="3">
        <v>0</v>
      </c>
      <c r="L207" s="3">
        <v>92211600</v>
      </c>
      <c r="M207" s="3">
        <v>10136730</v>
      </c>
      <c r="N207" s="3">
        <v>60658810</v>
      </c>
      <c r="O207" s="3">
        <v>9142598000</v>
      </c>
      <c r="P207" s="3">
        <v>34660.839999999997</v>
      </c>
      <c r="Q207" s="3">
        <v>155658600000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566435.19999999995</v>
      </c>
      <c r="X207" s="3">
        <v>34579.22</v>
      </c>
      <c r="Y207" s="3">
        <v>0</v>
      </c>
      <c r="Z207" s="3">
        <v>0</v>
      </c>
      <c r="AA207" s="3">
        <v>3879812</v>
      </c>
      <c r="AB207" s="3">
        <v>0</v>
      </c>
      <c r="AC207" s="3">
        <v>0</v>
      </c>
      <c r="AD207" s="3">
        <v>23781.09</v>
      </c>
      <c r="AE207" s="3">
        <v>3267657</v>
      </c>
      <c r="AF207" s="3">
        <v>32150.84</v>
      </c>
      <c r="AG207" s="3">
        <v>0</v>
      </c>
      <c r="AH207" s="3">
        <v>0</v>
      </c>
      <c r="AI207" s="3">
        <v>-39456.28</v>
      </c>
      <c r="AJ207" s="3">
        <v>336028.2</v>
      </c>
      <c r="AK207" s="3">
        <v>83676.28</v>
      </c>
      <c r="AL207" s="3">
        <v>286959.59999999998</v>
      </c>
      <c r="AM207" s="3">
        <v>3335181</v>
      </c>
      <c r="AN207" s="1">
        <v>46</v>
      </c>
    </row>
    <row r="208" spans="1:40" x14ac:dyDescent="0.25">
      <c r="A208" s="2">
        <v>29701</v>
      </c>
      <c r="B208" s="3">
        <v>174171</v>
      </c>
      <c r="C208" s="3">
        <v>0</v>
      </c>
      <c r="D208" s="3">
        <v>896639</v>
      </c>
      <c r="E208" s="3">
        <v>306112</v>
      </c>
      <c r="F208" s="3">
        <v>182.76140000000001</v>
      </c>
      <c r="G208" s="3">
        <v>-306210.09999999998</v>
      </c>
      <c r="H208" s="3">
        <v>0</v>
      </c>
      <c r="I208" s="3">
        <v>102279100</v>
      </c>
      <c r="J208" s="3">
        <v>0</v>
      </c>
      <c r="K208" s="3">
        <v>0</v>
      </c>
      <c r="L208" s="3">
        <v>91193500</v>
      </c>
      <c r="M208" s="3">
        <v>9294705</v>
      </c>
      <c r="N208" s="3">
        <v>60689020</v>
      </c>
      <c r="O208" s="3">
        <v>9142405000</v>
      </c>
      <c r="P208" s="3">
        <v>34153.32</v>
      </c>
      <c r="Q208" s="3">
        <v>155657200000</v>
      </c>
      <c r="R208" s="3">
        <v>0</v>
      </c>
      <c r="S208" s="3">
        <v>0</v>
      </c>
      <c r="T208" s="3">
        <v>0</v>
      </c>
      <c r="U208" s="3">
        <v>0</v>
      </c>
      <c r="V208" s="3">
        <v>0</v>
      </c>
      <c r="W208" s="3">
        <v>0</v>
      </c>
      <c r="X208" s="3">
        <v>27344.65</v>
      </c>
      <c r="Y208" s="3">
        <v>0</v>
      </c>
      <c r="Z208" s="3">
        <v>0</v>
      </c>
      <c r="AA208" s="3">
        <v>3674886</v>
      </c>
      <c r="AB208" s="3">
        <v>0</v>
      </c>
      <c r="AC208" s="3">
        <v>0</v>
      </c>
      <c r="AD208" s="3">
        <v>24149.77</v>
      </c>
      <c r="AE208" s="3">
        <v>2834759</v>
      </c>
      <c r="AF208" s="3">
        <v>31276.95</v>
      </c>
      <c r="AG208" s="3">
        <v>0</v>
      </c>
      <c r="AH208" s="3">
        <v>0</v>
      </c>
      <c r="AI208" s="3">
        <v>-39505.19</v>
      </c>
      <c r="AJ208" s="3">
        <v>284395</v>
      </c>
      <c r="AK208" s="3">
        <v>78245.3</v>
      </c>
      <c r="AL208" s="3">
        <v>254540.9</v>
      </c>
      <c r="AM208" s="3">
        <v>3255811</v>
      </c>
      <c r="AN208" s="1">
        <v>41</v>
      </c>
    </row>
    <row r="209" spans="1:40" x14ac:dyDescent="0.25">
      <c r="A209" s="2">
        <v>29702</v>
      </c>
      <c r="B209" s="3">
        <v>171608.1</v>
      </c>
      <c r="C209" s="3">
        <v>0</v>
      </c>
      <c r="D209" s="3">
        <v>604637.30000000005</v>
      </c>
      <c r="E209" s="3">
        <v>254459</v>
      </c>
      <c r="F209" s="3">
        <v>128.4752</v>
      </c>
      <c r="G209" s="3">
        <v>-343673.3</v>
      </c>
      <c r="H209" s="3">
        <v>0</v>
      </c>
      <c r="I209" s="3">
        <v>99633040</v>
      </c>
      <c r="J209" s="3">
        <v>0</v>
      </c>
      <c r="K209" s="3">
        <v>0</v>
      </c>
      <c r="L209" s="3">
        <v>90867450</v>
      </c>
      <c r="M209" s="3">
        <v>8498341</v>
      </c>
      <c r="N209" s="3">
        <v>60666550</v>
      </c>
      <c r="O209" s="3">
        <v>9142187000</v>
      </c>
      <c r="P209" s="3">
        <v>30937.91</v>
      </c>
      <c r="Q209" s="3">
        <v>155656100000</v>
      </c>
      <c r="R209" s="3">
        <v>0</v>
      </c>
      <c r="S209" s="3">
        <v>0</v>
      </c>
      <c r="T209" s="3">
        <v>0</v>
      </c>
      <c r="U209" s="3">
        <v>0</v>
      </c>
      <c r="V209" s="3">
        <v>0</v>
      </c>
      <c r="W209" s="3">
        <v>0</v>
      </c>
      <c r="X209" s="3">
        <v>18079.25</v>
      </c>
      <c r="Y209" s="3">
        <v>0</v>
      </c>
      <c r="Z209" s="3">
        <v>0</v>
      </c>
      <c r="AA209" s="3">
        <v>2709529</v>
      </c>
      <c r="AB209" s="3">
        <v>0</v>
      </c>
      <c r="AC209" s="3">
        <v>0</v>
      </c>
      <c r="AD209" s="3">
        <v>19655.84</v>
      </c>
      <c r="AE209" s="3">
        <v>2236649</v>
      </c>
      <c r="AF209" s="3">
        <v>18952.54</v>
      </c>
      <c r="AG209" s="3">
        <v>0</v>
      </c>
      <c r="AH209" s="3">
        <v>0</v>
      </c>
      <c r="AI209" s="3">
        <v>-39251.93</v>
      </c>
      <c r="AJ209" s="3">
        <v>238973.6</v>
      </c>
      <c r="AK209" s="3">
        <v>76231.62</v>
      </c>
      <c r="AL209" s="3">
        <v>261711.1</v>
      </c>
      <c r="AM209" s="3">
        <v>2628025</v>
      </c>
      <c r="AN209" s="1">
        <v>50</v>
      </c>
    </row>
    <row r="210" spans="1:40" x14ac:dyDescent="0.25">
      <c r="A210" s="2">
        <v>29703</v>
      </c>
      <c r="B210" s="3">
        <v>166636.4</v>
      </c>
      <c r="C210" s="3">
        <v>0</v>
      </c>
      <c r="D210" s="3">
        <v>853334.2</v>
      </c>
      <c r="E210" s="3">
        <v>239062.8</v>
      </c>
      <c r="F210" s="3">
        <v>137.31469999999999</v>
      </c>
      <c r="G210" s="3">
        <v>-245447.1</v>
      </c>
      <c r="H210" s="3">
        <v>0</v>
      </c>
      <c r="I210" s="3">
        <v>97097210</v>
      </c>
      <c r="J210" s="3">
        <v>0</v>
      </c>
      <c r="K210" s="3">
        <v>0</v>
      </c>
      <c r="L210" s="3">
        <v>90189680</v>
      </c>
      <c r="M210" s="3">
        <v>8077616</v>
      </c>
      <c r="N210" s="3">
        <v>60606130</v>
      </c>
      <c r="O210" s="3">
        <v>9142091000</v>
      </c>
      <c r="P210" s="3">
        <v>31553.759999999998</v>
      </c>
      <c r="Q210" s="3">
        <v>155655700000</v>
      </c>
      <c r="R210" s="3">
        <v>0</v>
      </c>
      <c r="S210" s="3">
        <v>0</v>
      </c>
      <c r="T210" s="3">
        <v>0</v>
      </c>
      <c r="U210" s="3">
        <v>0</v>
      </c>
      <c r="V210" s="3">
        <v>0</v>
      </c>
      <c r="W210" s="3">
        <v>0</v>
      </c>
      <c r="X210" s="3">
        <v>19439.97</v>
      </c>
      <c r="Y210" s="3">
        <v>0</v>
      </c>
      <c r="Z210" s="3">
        <v>0</v>
      </c>
      <c r="AA210" s="3">
        <v>2349229</v>
      </c>
      <c r="AB210" s="3">
        <v>0</v>
      </c>
      <c r="AC210" s="3">
        <v>0</v>
      </c>
      <c r="AD210" s="3">
        <v>15904.3</v>
      </c>
      <c r="AE210" s="3">
        <v>1555438</v>
      </c>
      <c r="AF210" s="3">
        <v>30315.11</v>
      </c>
      <c r="AG210" s="3">
        <v>0</v>
      </c>
      <c r="AH210" s="3">
        <v>0</v>
      </c>
      <c r="AI210" s="3">
        <v>-39339.94</v>
      </c>
      <c r="AJ210" s="3">
        <v>223574.2</v>
      </c>
      <c r="AK210" s="3">
        <v>80442.97</v>
      </c>
      <c r="AL210" s="3">
        <v>284266.90000000002</v>
      </c>
      <c r="AM210" s="3">
        <v>2516386</v>
      </c>
      <c r="AN210" s="1">
        <v>52</v>
      </c>
    </row>
    <row r="211" spans="1:40" x14ac:dyDescent="0.25">
      <c r="A211" s="2">
        <v>29704</v>
      </c>
      <c r="B211" s="3">
        <v>169029.4</v>
      </c>
      <c r="C211" s="3">
        <v>0</v>
      </c>
      <c r="D211" s="3">
        <v>1890342</v>
      </c>
      <c r="E211" s="3">
        <v>284139.8</v>
      </c>
      <c r="F211" s="3">
        <v>196.3442</v>
      </c>
      <c r="G211" s="3">
        <v>-33343.69</v>
      </c>
      <c r="H211" s="3">
        <v>0</v>
      </c>
      <c r="I211" s="3">
        <v>93061070</v>
      </c>
      <c r="J211" s="3">
        <v>0</v>
      </c>
      <c r="K211" s="3">
        <v>0</v>
      </c>
      <c r="L211" s="3">
        <v>88469740</v>
      </c>
      <c r="M211" s="3">
        <v>8123316</v>
      </c>
      <c r="N211" s="3">
        <v>60567620</v>
      </c>
      <c r="O211" s="3">
        <v>9142205000</v>
      </c>
      <c r="P211" s="3">
        <v>33435.94</v>
      </c>
      <c r="Q211" s="3">
        <v>155655600000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25649.279999999999</v>
      </c>
      <c r="Y211" s="3">
        <v>0</v>
      </c>
      <c r="Z211" s="3">
        <v>0</v>
      </c>
      <c r="AA211" s="3">
        <v>3270315</v>
      </c>
      <c r="AB211" s="3">
        <v>0</v>
      </c>
      <c r="AC211" s="3">
        <v>0</v>
      </c>
      <c r="AD211" s="3">
        <v>22989.05</v>
      </c>
      <c r="AE211" s="3">
        <v>2313454</v>
      </c>
      <c r="AF211" s="3">
        <v>69299.63</v>
      </c>
      <c r="AG211" s="3">
        <v>0</v>
      </c>
      <c r="AH211" s="3">
        <v>0</v>
      </c>
      <c r="AI211" s="3">
        <v>-39074.94</v>
      </c>
      <c r="AJ211" s="3">
        <v>245085.8</v>
      </c>
      <c r="AK211" s="3">
        <v>74050.289999999994</v>
      </c>
      <c r="AL211" s="3">
        <v>283859.3</v>
      </c>
      <c r="AM211" s="3">
        <v>4010495</v>
      </c>
      <c r="AN211" s="1">
        <v>47</v>
      </c>
    </row>
    <row r="212" spans="1:40" x14ac:dyDescent="0.25">
      <c r="A212" s="2">
        <v>29705</v>
      </c>
      <c r="B212" s="3">
        <v>172014.1</v>
      </c>
      <c r="C212" s="3">
        <v>13331.07</v>
      </c>
      <c r="D212" s="3">
        <v>4995870</v>
      </c>
      <c r="E212" s="3">
        <v>466669.8</v>
      </c>
      <c r="F212" s="3">
        <v>424.01990000000001</v>
      </c>
      <c r="G212" s="3">
        <v>375006.4</v>
      </c>
      <c r="H212" s="3">
        <v>547610.1</v>
      </c>
      <c r="I212" s="3">
        <v>87352220</v>
      </c>
      <c r="J212" s="3">
        <v>0</v>
      </c>
      <c r="K212" s="3">
        <v>0</v>
      </c>
      <c r="L212" s="3">
        <v>87778060</v>
      </c>
      <c r="M212" s="3">
        <v>9154648</v>
      </c>
      <c r="N212" s="3">
        <v>60619950</v>
      </c>
      <c r="O212" s="3">
        <v>9142747000</v>
      </c>
      <c r="P212" s="3">
        <v>39584.879999999997</v>
      </c>
      <c r="Q212" s="3">
        <v>155659400000</v>
      </c>
      <c r="R212" s="3">
        <v>0</v>
      </c>
      <c r="S212" s="3">
        <v>6965676</v>
      </c>
      <c r="T212" s="3">
        <v>0</v>
      </c>
      <c r="U212" s="3">
        <v>0</v>
      </c>
      <c r="V212" s="3">
        <v>0</v>
      </c>
      <c r="W212" s="3">
        <v>0</v>
      </c>
      <c r="X212" s="3">
        <v>47522.67</v>
      </c>
      <c r="Y212" s="3">
        <v>0</v>
      </c>
      <c r="Z212" s="3">
        <v>0</v>
      </c>
      <c r="AA212" s="3">
        <v>4156476</v>
      </c>
      <c r="AB212" s="3">
        <v>0</v>
      </c>
      <c r="AC212" s="3">
        <v>0</v>
      </c>
      <c r="AD212" s="3">
        <v>19335.560000000001</v>
      </c>
      <c r="AE212" s="3">
        <v>3046488</v>
      </c>
      <c r="AF212" s="3">
        <v>234939</v>
      </c>
      <c r="AG212" s="3">
        <v>701.23019999999997</v>
      </c>
      <c r="AH212" s="3">
        <v>0</v>
      </c>
      <c r="AI212" s="3">
        <v>-38793.449999999997</v>
      </c>
      <c r="AJ212" s="3">
        <v>352313.59999999998</v>
      </c>
      <c r="AK212" s="3">
        <v>75095.53</v>
      </c>
      <c r="AL212" s="3">
        <v>300218.5</v>
      </c>
      <c r="AM212" s="3">
        <v>10470400</v>
      </c>
      <c r="AN212" s="1">
        <v>31</v>
      </c>
    </row>
    <row r="213" spans="1:40" x14ac:dyDescent="0.25">
      <c r="A213" s="2">
        <v>29706</v>
      </c>
      <c r="B213" s="3">
        <v>171480.3</v>
      </c>
      <c r="C213" s="3">
        <v>0</v>
      </c>
      <c r="D213" s="3">
        <v>875868.9</v>
      </c>
      <c r="E213" s="3">
        <v>287107.5</v>
      </c>
      <c r="F213" s="3">
        <v>171.7972</v>
      </c>
      <c r="G213" s="3">
        <v>-329025.3</v>
      </c>
      <c r="H213" s="3">
        <v>0</v>
      </c>
      <c r="I213" s="3">
        <v>84102080</v>
      </c>
      <c r="J213" s="3">
        <v>0</v>
      </c>
      <c r="K213" s="3">
        <v>0</v>
      </c>
      <c r="L213" s="3">
        <v>86337730</v>
      </c>
      <c r="M213" s="3">
        <v>8429594</v>
      </c>
      <c r="N213" s="3">
        <v>60607310</v>
      </c>
      <c r="O213" s="3">
        <v>9142540000</v>
      </c>
      <c r="P213" s="3">
        <v>32279.67</v>
      </c>
      <c r="Q213" s="3">
        <v>155657100000</v>
      </c>
      <c r="R213" s="3">
        <v>0</v>
      </c>
      <c r="S213" s="3">
        <v>0</v>
      </c>
      <c r="T213" s="3">
        <v>0</v>
      </c>
      <c r="U213" s="3">
        <v>0</v>
      </c>
      <c r="V213" s="3">
        <v>0</v>
      </c>
      <c r="W213" s="3">
        <v>547610.1</v>
      </c>
      <c r="X213" s="3">
        <v>27248.51</v>
      </c>
      <c r="Y213" s="3">
        <v>0</v>
      </c>
      <c r="Z213" s="3">
        <v>0</v>
      </c>
      <c r="AA213" s="3">
        <v>4012342</v>
      </c>
      <c r="AB213" s="3">
        <v>0</v>
      </c>
      <c r="AC213" s="3">
        <v>0</v>
      </c>
      <c r="AD213" s="3">
        <v>34952.199999999997</v>
      </c>
      <c r="AE213" s="3">
        <v>3607454</v>
      </c>
      <c r="AF213" s="3">
        <v>29714.43</v>
      </c>
      <c r="AG213" s="3">
        <v>0</v>
      </c>
      <c r="AH213" s="3">
        <v>0</v>
      </c>
      <c r="AI213" s="3">
        <v>-38958.639999999999</v>
      </c>
      <c r="AJ213" s="3">
        <v>258442.1</v>
      </c>
      <c r="AK213" s="3">
        <v>74539.37</v>
      </c>
      <c r="AL213" s="3">
        <v>271388</v>
      </c>
      <c r="AM213" s="3">
        <v>3222888</v>
      </c>
      <c r="AN213" s="1">
        <v>43</v>
      </c>
    </row>
    <row r="214" spans="1:40" x14ac:dyDescent="0.25">
      <c r="A214" s="2">
        <v>29707</v>
      </c>
      <c r="B214" s="3">
        <v>176326.9</v>
      </c>
      <c r="C214" s="3">
        <v>0</v>
      </c>
      <c r="D214" s="3">
        <v>1329194</v>
      </c>
      <c r="E214" s="3">
        <v>283638.5</v>
      </c>
      <c r="F214" s="3">
        <v>179.4982</v>
      </c>
      <c r="G214" s="3">
        <v>-205158.5</v>
      </c>
      <c r="H214" s="3">
        <v>0</v>
      </c>
      <c r="I214" s="3">
        <v>80341710</v>
      </c>
      <c r="J214" s="3">
        <v>0</v>
      </c>
      <c r="K214" s="3">
        <v>0</v>
      </c>
      <c r="L214" s="3">
        <v>85608790</v>
      </c>
      <c r="M214" s="3">
        <v>7911309</v>
      </c>
      <c r="N214" s="3">
        <v>60554340</v>
      </c>
      <c r="O214" s="3">
        <v>9142479000</v>
      </c>
      <c r="P214" s="3">
        <v>33162.58</v>
      </c>
      <c r="Q214" s="3">
        <v>155656400000</v>
      </c>
      <c r="R214" s="3">
        <v>0</v>
      </c>
      <c r="S214" s="3">
        <v>0</v>
      </c>
      <c r="T214" s="3">
        <v>0</v>
      </c>
      <c r="U214" s="3">
        <v>0</v>
      </c>
      <c r="V214" s="3">
        <v>0</v>
      </c>
      <c r="W214" s="3">
        <v>0</v>
      </c>
      <c r="X214" s="3">
        <v>19499.66</v>
      </c>
      <c r="Y214" s="3">
        <v>0</v>
      </c>
      <c r="Z214" s="3">
        <v>0</v>
      </c>
      <c r="AA214" s="3">
        <v>3175531</v>
      </c>
      <c r="AB214" s="3">
        <v>0</v>
      </c>
      <c r="AC214" s="3">
        <v>0</v>
      </c>
      <c r="AD214" s="3">
        <v>28010.63</v>
      </c>
      <c r="AE214" s="3">
        <v>2481757</v>
      </c>
      <c r="AF214" s="3">
        <v>42543.8</v>
      </c>
      <c r="AG214" s="3">
        <v>0</v>
      </c>
      <c r="AH214" s="3">
        <v>0</v>
      </c>
      <c r="AI214" s="3">
        <v>-38988.67</v>
      </c>
      <c r="AJ214" s="3">
        <v>233978.4</v>
      </c>
      <c r="AK214" s="3">
        <v>75980.820000000007</v>
      </c>
      <c r="AL214" s="3">
        <v>287179.59999999998</v>
      </c>
      <c r="AM214" s="3">
        <v>3740866</v>
      </c>
      <c r="AN214" s="1">
        <v>50</v>
      </c>
    </row>
    <row r="215" spans="1:40" x14ac:dyDescent="0.25">
      <c r="A215" s="2">
        <v>29708</v>
      </c>
      <c r="B215" s="3">
        <v>176295.7</v>
      </c>
      <c r="C215" s="3">
        <v>0</v>
      </c>
      <c r="D215" s="3">
        <v>1555899</v>
      </c>
      <c r="E215" s="3">
        <v>277367.7</v>
      </c>
      <c r="F215" s="3">
        <v>186.6164</v>
      </c>
      <c r="G215" s="3">
        <v>-161992.70000000001</v>
      </c>
      <c r="H215" s="3">
        <v>0</v>
      </c>
      <c r="I215" s="3">
        <v>76615120</v>
      </c>
      <c r="J215" s="3">
        <v>0</v>
      </c>
      <c r="K215" s="3">
        <v>0</v>
      </c>
      <c r="L215" s="3">
        <v>84591320</v>
      </c>
      <c r="M215" s="3">
        <v>7622781</v>
      </c>
      <c r="N215" s="3">
        <v>60532900</v>
      </c>
      <c r="O215" s="3">
        <v>9142418000</v>
      </c>
      <c r="P215" s="3">
        <v>33416.370000000003</v>
      </c>
      <c r="Q215" s="3">
        <v>155655700000</v>
      </c>
      <c r="R215" s="3">
        <v>0</v>
      </c>
      <c r="S215" s="3">
        <v>0</v>
      </c>
      <c r="T215" s="3">
        <v>0</v>
      </c>
      <c r="U215" s="3">
        <v>0</v>
      </c>
      <c r="V215" s="3">
        <v>0</v>
      </c>
      <c r="W215" s="3">
        <v>0</v>
      </c>
      <c r="X215" s="3">
        <v>16623.82</v>
      </c>
      <c r="Y215" s="3">
        <v>0</v>
      </c>
      <c r="Z215" s="3">
        <v>0</v>
      </c>
      <c r="AA215" s="3">
        <v>2980370</v>
      </c>
      <c r="AB215" s="3">
        <v>0</v>
      </c>
      <c r="AC215" s="3">
        <v>0</v>
      </c>
      <c r="AD215" s="3">
        <v>30362.51</v>
      </c>
      <c r="AE215" s="3">
        <v>2485437</v>
      </c>
      <c r="AF215" s="3">
        <v>51692.5</v>
      </c>
      <c r="AG215" s="3">
        <v>0</v>
      </c>
      <c r="AH215" s="3">
        <v>0</v>
      </c>
      <c r="AI215" s="3">
        <v>-38976.730000000003</v>
      </c>
      <c r="AJ215" s="3">
        <v>222342.5</v>
      </c>
      <c r="AK215" s="3">
        <v>70902.429999999993</v>
      </c>
      <c r="AL215" s="3">
        <v>244015.5</v>
      </c>
      <c r="AM215" s="3">
        <v>3709967</v>
      </c>
      <c r="AN215" s="1">
        <v>13</v>
      </c>
    </row>
    <row r="216" spans="1:40" x14ac:dyDescent="0.25">
      <c r="A216" s="2">
        <v>29709</v>
      </c>
      <c r="B216" s="3">
        <v>173826.5</v>
      </c>
      <c r="C216" s="3">
        <v>0</v>
      </c>
      <c r="D216" s="3">
        <v>1113700</v>
      </c>
      <c r="E216" s="3">
        <v>246678.39999999999</v>
      </c>
      <c r="F216" s="3">
        <v>157.52350000000001</v>
      </c>
      <c r="G216" s="3">
        <v>-230563</v>
      </c>
      <c r="H216" s="3">
        <v>0</v>
      </c>
      <c r="I216" s="3">
        <v>73629570</v>
      </c>
      <c r="J216" s="3">
        <v>0</v>
      </c>
      <c r="K216" s="3">
        <v>0</v>
      </c>
      <c r="L216" s="3">
        <v>84251570</v>
      </c>
      <c r="M216" s="3">
        <v>7292165</v>
      </c>
      <c r="N216" s="3">
        <v>60471300</v>
      </c>
      <c r="O216" s="3">
        <v>9142323000</v>
      </c>
      <c r="P216" s="3">
        <v>31225.78</v>
      </c>
      <c r="Q216" s="3">
        <v>155655500000</v>
      </c>
      <c r="R216" s="3">
        <v>0</v>
      </c>
      <c r="S216" s="3">
        <v>0</v>
      </c>
      <c r="T216" s="3">
        <v>0</v>
      </c>
      <c r="U216" s="3">
        <v>0</v>
      </c>
      <c r="V216" s="3">
        <v>0</v>
      </c>
      <c r="W216" s="3">
        <v>0</v>
      </c>
      <c r="X216" s="3">
        <v>11758.5</v>
      </c>
      <c r="Y216" s="3">
        <v>0</v>
      </c>
      <c r="Z216" s="3">
        <v>0</v>
      </c>
      <c r="AA216" s="3">
        <v>2112155</v>
      </c>
      <c r="AB216" s="3">
        <v>0</v>
      </c>
      <c r="AC216" s="3">
        <v>0</v>
      </c>
      <c r="AD216" s="3">
        <v>23748.35</v>
      </c>
      <c r="AE216" s="3">
        <v>1694541</v>
      </c>
      <c r="AF216" s="3">
        <v>35858.239999999998</v>
      </c>
      <c r="AG216" s="3">
        <v>0</v>
      </c>
      <c r="AH216" s="3">
        <v>0</v>
      </c>
      <c r="AI216" s="3">
        <v>-38889.5</v>
      </c>
      <c r="AJ216" s="3">
        <v>207021.5</v>
      </c>
      <c r="AK216" s="3">
        <v>70443.759999999995</v>
      </c>
      <c r="AL216" s="3">
        <v>268851.90000000002</v>
      </c>
      <c r="AM216" s="3">
        <v>2973797</v>
      </c>
      <c r="AN216" s="1">
        <v>42</v>
      </c>
    </row>
    <row r="217" spans="1:40" x14ac:dyDescent="0.25">
      <c r="A217" s="2">
        <v>29710</v>
      </c>
      <c r="B217" s="3">
        <v>173809.6</v>
      </c>
      <c r="C217" s="3">
        <v>0</v>
      </c>
      <c r="D217" s="3">
        <v>1409419</v>
      </c>
      <c r="E217" s="3">
        <v>251009.5</v>
      </c>
      <c r="F217" s="3">
        <v>165.59039999999999</v>
      </c>
      <c r="G217" s="3">
        <v>-178542</v>
      </c>
      <c r="H217" s="3">
        <v>0</v>
      </c>
      <c r="I217" s="3">
        <v>70751630</v>
      </c>
      <c r="J217" s="3">
        <v>0</v>
      </c>
      <c r="K217" s="3">
        <v>0</v>
      </c>
      <c r="L217" s="3">
        <v>83634970</v>
      </c>
      <c r="M217" s="3">
        <v>7210477</v>
      </c>
      <c r="N217" s="3">
        <v>59274160</v>
      </c>
      <c r="O217" s="3">
        <v>9143151000</v>
      </c>
      <c r="P217" s="3">
        <v>31672.97</v>
      </c>
      <c r="Q217" s="3">
        <v>155655600000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10424.01</v>
      </c>
      <c r="Y217" s="3">
        <v>0</v>
      </c>
      <c r="Z217" s="3">
        <v>0</v>
      </c>
      <c r="AA217" s="3">
        <v>1992240</v>
      </c>
      <c r="AB217" s="3">
        <v>0</v>
      </c>
      <c r="AC217" s="3">
        <v>0</v>
      </c>
      <c r="AD217" s="3">
        <v>24870.21</v>
      </c>
      <c r="AE217" s="3">
        <v>1662074</v>
      </c>
      <c r="AF217" s="3">
        <v>43366.559999999998</v>
      </c>
      <c r="AG217" s="3">
        <v>0</v>
      </c>
      <c r="AH217" s="3">
        <v>0</v>
      </c>
      <c r="AI217" s="3">
        <v>-40280.870000000003</v>
      </c>
      <c r="AJ217" s="3">
        <v>204385.1</v>
      </c>
      <c r="AK217" s="3">
        <v>333816.8</v>
      </c>
      <c r="AL217" s="3">
        <v>1401766</v>
      </c>
      <c r="AM217" s="3">
        <v>2867509</v>
      </c>
      <c r="AN217" s="1">
        <v>39</v>
      </c>
    </row>
    <row r="218" spans="1:40" x14ac:dyDescent="0.25">
      <c r="A218" s="2">
        <v>29711</v>
      </c>
      <c r="B218" s="3">
        <v>173796</v>
      </c>
      <c r="C218" s="3">
        <v>0</v>
      </c>
      <c r="D218" s="3">
        <v>1425306</v>
      </c>
      <c r="E218" s="3">
        <v>243484.9</v>
      </c>
      <c r="F218" s="3">
        <v>171.7972</v>
      </c>
      <c r="G218" s="3">
        <v>-151649.29999999999</v>
      </c>
      <c r="H218" s="3">
        <v>0</v>
      </c>
      <c r="I218" s="3">
        <v>67797050</v>
      </c>
      <c r="J218" s="3">
        <v>0</v>
      </c>
      <c r="K218" s="3">
        <v>0</v>
      </c>
      <c r="L218" s="3">
        <v>82837910</v>
      </c>
      <c r="M218" s="3">
        <v>7086571</v>
      </c>
      <c r="N218" s="3">
        <v>59203600</v>
      </c>
      <c r="O218" s="3">
        <v>9143138000</v>
      </c>
      <c r="P218" s="3">
        <v>31401.16</v>
      </c>
      <c r="Q218" s="3">
        <v>155655700000</v>
      </c>
      <c r="R218" s="3">
        <v>0</v>
      </c>
      <c r="S218" s="3">
        <v>0</v>
      </c>
      <c r="T218" s="3">
        <v>0</v>
      </c>
      <c r="U218" s="3">
        <v>0</v>
      </c>
      <c r="V218" s="3">
        <v>0</v>
      </c>
      <c r="W218" s="3">
        <v>0</v>
      </c>
      <c r="X218" s="3">
        <v>10038.41</v>
      </c>
      <c r="Y218" s="3">
        <v>0</v>
      </c>
      <c r="Z218" s="3">
        <v>0</v>
      </c>
      <c r="AA218" s="3">
        <v>2015969</v>
      </c>
      <c r="AB218" s="3">
        <v>0</v>
      </c>
      <c r="AC218" s="3">
        <v>0</v>
      </c>
      <c r="AD218" s="3">
        <v>27266.87</v>
      </c>
      <c r="AE218" s="3">
        <v>1724072</v>
      </c>
      <c r="AF218" s="3">
        <v>47914.83</v>
      </c>
      <c r="AG218" s="3">
        <v>0</v>
      </c>
      <c r="AH218" s="3">
        <v>0</v>
      </c>
      <c r="AI218" s="3">
        <v>-38205.43</v>
      </c>
      <c r="AJ218" s="3">
        <v>203331.4</v>
      </c>
      <c r="AK218" s="3">
        <v>69693.740000000005</v>
      </c>
      <c r="AL218" s="3">
        <v>274127.7</v>
      </c>
      <c r="AM218" s="3">
        <v>2944546</v>
      </c>
      <c r="AN218" s="1">
        <v>69</v>
      </c>
    </row>
    <row r="219" spans="1:40" x14ac:dyDescent="0.25">
      <c r="A219" s="2">
        <v>29712</v>
      </c>
      <c r="B219" s="3">
        <v>171338.2</v>
      </c>
      <c r="C219" s="3">
        <v>0</v>
      </c>
      <c r="D219" s="3">
        <v>1201492</v>
      </c>
      <c r="E219" s="3">
        <v>228707.1</v>
      </c>
      <c r="F219" s="3">
        <v>154.0438</v>
      </c>
      <c r="G219" s="3">
        <v>-193801.9</v>
      </c>
      <c r="H219" s="3">
        <v>0</v>
      </c>
      <c r="I219" s="3">
        <v>65149400</v>
      </c>
      <c r="J219" s="3">
        <v>0</v>
      </c>
      <c r="K219" s="3">
        <v>0</v>
      </c>
      <c r="L219" s="3">
        <v>82303830</v>
      </c>
      <c r="M219" s="3">
        <v>6914522</v>
      </c>
      <c r="N219" s="3">
        <v>59122080</v>
      </c>
      <c r="O219" s="3">
        <v>9143078000</v>
      </c>
      <c r="P219" s="3">
        <v>30633.3</v>
      </c>
      <c r="Q219" s="3">
        <v>155655700000</v>
      </c>
      <c r="R219" s="3">
        <v>0</v>
      </c>
      <c r="S219" s="3">
        <v>0</v>
      </c>
      <c r="T219" s="3">
        <v>0</v>
      </c>
      <c r="U219" s="3">
        <v>0</v>
      </c>
      <c r="V219" s="3">
        <v>0</v>
      </c>
      <c r="W219" s="3">
        <v>0</v>
      </c>
      <c r="X219" s="3">
        <v>8426.5529999999999</v>
      </c>
      <c r="Y219" s="3">
        <v>0</v>
      </c>
      <c r="Z219" s="3">
        <v>0</v>
      </c>
      <c r="AA219" s="3">
        <v>1749616</v>
      </c>
      <c r="AB219" s="3">
        <v>0</v>
      </c>
      <c r="AC219" s="3">
        <v>0</v>
      </c>
      <c r="AD219" s="3">
        <v>24444.240000000002</v>
      </c>
      <c r="AE219" s="3">
        <v>1477066</v>
      </c>
      <c r="AF219" s="3">
        <v>52337.81</v>
      </c>
      <c r="AG219" s="3">
        <v>0</v>
      </c>
      <c r="AH219" s="3">
        <v>0</v>
      </c>
      <c r="AI219" s="3">
        <v>-38219.57</v>
      </c>
      <c r="AJ219" s="3">
        <v>195794.9</v>
      </c>
      <c r="AK219" s="3">
        <v>81796.240000000005</v>
      </c>
      <c r="AL219" s="3">
        <v>277556.09999999998</v>
      </c>
      <c r="AM219" s="3">
        <v>2639224</v>
      </c>
      <c r="AN219" s="1">
        <v>54</v>
      </c>
    </row>
    <row r="220" spans="1:40" x14ac:dyDescent="0.25">
      <c r="A220" s="2">
        <v>29713</v>
      </c>
      <c r="B220" s="3">
        <v>171328.9</v>
      </c>
      <c r="C220" s="3">
        <v>0</v>
      </c>
      <c r="D220" s="3">
        <v>1600273</v>
      </c>
      <c r="E220" s="3">
        <v>230116</v>
      </c>
      <c r="F220" s="3">
        <v>168.0223</v>
      </c>
      <c r="G220" s="3">
        <v>-117160.5</v>
      </c>
      <c r="H220" s="3">
        <v>0</v>
      </c>
      <c r="I220" s="3">
        <v>62288280</v>
      </c>
      <c r="J220" s="3">
        <v>0</v>
      </c>
      <c r="K220" s="3">
        <v>0</v>
      </c>
      <c r="L220" s="3">
        <v>81636160</v>
      </c>
      <c r="M220" s="3">
        <v>6816659</v>
      </c>
      <c r="N220" s="3">
        <v>58137820</v>
      </c>
      <c r="O220" s="3">
        <v>9143880000</v>
      </c>
      <c r="P220" s="3">
        <v>30642.560000000001</v>
      </c>
      <c r="Q220" s="3">
        <v>155656200000</v>
      </c>
      <c r="R220" s="3">
        <v>0</v>
      </c>
      <c r="S220" s="3">
        <v>0</v>
      </c>
      <c r="T220" s="3">
        <v>0</v>
      </c>
      <c r="U220" s="3">
        <v>0</v>
      </c>
      <c r="V220" s="3">
        <v>0</v>
      </c>
      <c r="W220" s="3">
        <v>0</v>
      </c>
      <c r="X220" s="3">
        <v>8882.0400000000009</v>
      </c>
      <c r="Y220" s="3">
        <v>0</v>
      </c>
      <c r="Z220" s="3">
        <v>0</v>
      </c>
      <c r="AA220" s="3">
        <v>1743705</v>
      </c>
      <c r="AB220" s="3">
        <v>0</v>
      </c>
      <c r="AC220" s="3">
        <v>0</v>
      </c>
      <c r="AD220" s="3">
        <v>23786.799999999999</v>
      </c>
      <c r="AE220" s="3">
        <v>1327080</v>
      </c>
      <c r="AF220" s="3">
        <v>49166.45</v>
      </c>
      <c r="AG220" s="3">
        <v>0</v>
      </c>
      <c r="AH220" s="3">
        <v>0</v>
      </c>
      <c r="AI220" s="3">
        <v>-38089.81</v>
      </c>
      <c r="AJ220" s="3">
        <v>197299.20000000001</v>
      </c>
      <c r="AK220" s="3">
        <v>201993.9</v>
      </c>
      <c r="AL220" s="3">
        <v>1181783</v>
      </c>
      <c r="AM220" s="3">
        <v>2852232</v>
      </c>
      <c r="AN220" s="1">
        <v>104</v>
      </c>
    </row>
    <row r="221" spans="1:40" x14ac:dyDescent="0.25">
      <c r="A221" s="2">
        <v>29714</v>
      </c>
      <c r="B221" s="3">
        <v>168874.5</v>
      </c>
      <c r="C221" s="3">
        <v>0</v>
      </c>
      <c r="D221" s="3">
        <v>1926159</v>
      </c>
      <c r="E221" s="3">
        <v>246395.4</v>
      </c>
      <c r="F221" s="3">
        <v>189.9984</v>
      </c>
      <c r="G221" s="3">
        <v>-64392.81</v>
      </c>
      <c r="H221" s="3">
        <v>0</v>
      </c>
      <c r="I221" s="3">
        <v>58819560</v>
      </c>
      <c r="J221" s="3">
        <v>0</v>
      </c>
      <c r="K221" s="3">
        <v>0</v>
      </c>
      <c r="L221" s="3">
        <v>80560130</v>
      </c>
      <c r="M221" s="3">
        <v>6789608</v>
      </c>
      <c r="N221" s="3">
        <v>58068660</v>
      </c>
      <c r="O221" s="3">
        <v>9143944000</v>
      </c>
      <c r="P221" s="3">
        <v>31521.31</v>
      </c>
      <c r="Q221" s="3">
        <v>155656600000</v>
      </c>
      <c r="R221" s="3">
        <v>0</v>
      </c>
      <c r="S221" s="3">
        <v>0</v>
      </c>
      <c r="T221" s="3">
        <v>0</v>
      </c>
      <c r="U221" s="3">
        <v>0</v>
      </c>
      <c r="V221" s="3">
        <v>0</v>
      </c>
      <c r="W221" s="3">
        <v>0</v>
      </c>
      <c r="X221" s="3">
        <v>10055.09</v>
      </c>
      <c r="Y221" s="3">
        <v>0</v>
      </c>
      <c r="Z221" s="3">
        <v>0</v>
      </c>
      <c r="AA221" s="3">
        <v>2194225</v>
      </c>
      <c r="AB221" s="3">
        <v>0</v>
      </c>
      <c r="AC221" s="3">
        <v>0</v>
      </c>
      <c r="AD221" s="3">
        <v>33075.39</v>
      </c>
      <c r="AE221" s="3">
        <v>1820574</v>
      </c>
      <c r="AF221" s="3">
        <v>65578.02</v>
      </c>
      <c r="AG221" s="3">
        <v>0</v>
      </c>
      <c r="AH221" s="3">
        <v>0</v>
      </c>
      <c r="AI221" s="3">
        <v>-37959.11</v>
      </c>
      <c r="AJ221" s="3">
        <v>201729.6</v>
      </c>
      <c r="AK221" s="3">
        <v>71523.13</v>
      </c>
      <c r="AL221" s="3">
        <v>271121</v>
      </c>
      <c r="AM221" s="3">
        <v>3458670</v>
      </c>
      <c r="AN221" s="1">
        <v>39</v>
      </c>
    </row>
    <row r="222" spans="1:40" x14ac:dyDescent="0.25">
      <c r="A222" s="2">
        <v>29715</v>
      </c>
      <c r="B222" s="3">
        <v>171314.5</v>
      </c>
      <c r="C222" s="3">
        <v>0</v>
      </c>
      <c r="D222" s="3">
        <v>1881349</v>
      </c>
      <c r="E222" s="3">
        <v>243496.4</v>
      </c>
      <c r="F222" s="3">
        <v>184.5239</v>
      </c>
      <c r="G222" s="3">
        <v>-88472.67</v>
      </c>
      <c r="H222" s="3">
        <v>0</v>
      </c>
      <c r="I222" s="3">
        <v>55221220</v>
      </c>
      <c r="J222" s="3">
        <v>0</v>
      </c>
      <c r="K222" s="3">
        <v>0</v>
      </c>
      <c r="L222" s="3">
        <v>79631880</v>
      </c>
      <c r="M222" s="3">
        <v>6699226</v>
      </c>
      <c r="N222" s="3">
        <v>58008420</v>
      </c>
      <c r="O222" s="3">
        <v>9143975000</v>
      </c>
      <c r="P222" s="3">
        <v>30853.86</v>
      </c>
      <c r="Q222" s="3">
        <v>155656800000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9786.4740000000002</v>
      </c>
      <c r="Y222" s="3">
        <v>0</v>
      </c>
      <c r="Z222" s="3">
        <v>0</v>
      </c>
      <c r="AA222" s="3">
        <v>2288121</v>
      </c>
      <c r="AB222" s="3">
        <v>0</v>
      </c>
      <c r="AC222" s="3">
        <v>0</v>
      </c>
      <c r="AD222" s="3">
        <v>35923.879999999997</v>
      </c>
      <c r="AE222" s="3">
        <v>1933939</v>
      </c>
      <c r="AF222" s="3">
        <v>62586.34</v>
      </c>
      <c r="AG222" s="3">
        <v>0</v>
      </c>
      <c r="AH222" s="3">
        <v>0</v>
      </c>
      <c r="AI222" s="3">
        <v>-37456.959999999999</v>
      </c>
      <c r="AJ222" s="3">
        <v>198903.9</v>
      </c>
      <c r="AK222" s="3">
        <v>66474.91</v>
      </c>
      <c r="AL222" s="3">
        <v>259368.5</v>
      </c>
      <c r="AM222" s="3">
        <v>3588547</v>
      </c>
      <c r="AN222" s="1">
        <v>42</v>
      </c>
    </row>
    <row r="223" spans="1:40" x14ac:dyDescent="0.25">
      <c r="A223" s="2">
        <v>29716</v>
      </c>
      <c r="B223" s="3">
        <v>173755.4</v>
      </c>
      <c r="C223" s="3">
        <v>0</v>
      </c>
      <c r="D223" s="3">
        <v>1900254</v>
      </c>
      <c r="E223" s="3">
        <v>243873.4</v>
      </c>
      <c r="F223" s="3">
        <v>186.65559999999999</v>
      </c>
      <c r="G223" s="3">
        <v>-101156.5</v>
      </c>
      <c r="H223" s="3">
        <v>0</v>
      </c>
      <c r="I223" s="3">
        <v>51555490</v>
      </c>
      <c r="J223" s="3">
        <v>0</v>
      </c>
      <c r="K223" s="3">
        <v>0</v>
      </c>
      <c r="L223" s="3">
        <v>78633200</v>
      </c>
      <c r="M223" s="3">
        <v>6598541</v>
      </c>
      <c r="N223" s="3">
        <v>57937850</v>
      </c>
      <c r="O223" s="3">
        <v>9143996000</v>
      </c>
      <c r="P223" s="3">
        <v>31385.86</v>
      </c>
      <c r="Q223" s="3">
        <v>155656800000</v>
      </c>
      <c r="R223" s="3">
        <v>0</v>
      </c>
      <c r="S223" s="3">
        <v>0</v>
      </c>
      <c r="T223" s="3">
        <v>0</v>
      </c>
      <c r="U223" s="3">
        <v>0</v>
      </c>
      <c r="V223" s="3">
        <v>0</v>
      </c>
      <c r="W223" s="3">
        <v>0</v>
      </c>
      <c r="X223" s="3">
        <v>9224.8160000000007</v>
      </c>
      <c r="Y223" s="3">
        <v>0</v>
      </c>
      <c r="Z223" s="3">
        <v>0</v>
      </c>
      <c r="AA223" s="3">
        <v>2419689</v>
      </c>
      <c r="AB223" s="3">
        <v>0</v>
      </c>
      <c r="AC223" s="3">
        <v>0</v>
      </c>
      <c r="AD223" s="3">
        <v>41097.339999999997</v>
      </c>
      <c r="AE223" s="3">
        <v>2140003</v>
      </c>
      <c r="AF223" s="3">
        <v>62484.37</v>
      </c>
      <c r="AG223" s="3">
        <v>0</v>
      </c>
      <c r="AH223" s="3">
        <v>0</v>
      </c>
      <c r="AI223" s="3">
        <v>-37390.910000000003</v>
      </c>
      <c r="AJ223" s="3">
        <v>195673.4</v>
      </c>
      <c r="AK223" s="3">
        <v>65285.99</v>
      </c>
      <c r="AL223" s="3">
        <v>266463.8</v>
      </c>
      <c r="AM223" s="3">
        <v>3656514</v>
      </c>
      <c r="AN223" s="1">
        <v>31</v>
      </c>
    </row>
    <row r="224" spans="1:40" x14ac:dyDescent="0.25">
      <c r="A224" s="2">
        <v>29717</v>
      </c>
      <c r="B224" s="3">
        <v>171304</v>
      </c>
      <c r="C224" s="3">
        <v>0</v>
      </c>
      <c r="D224" s="3">
        <v>1728093</v>
      </c>
      <c r="E224" s="3">
        <v>234720.5</v>
      </c>
      <c r="F224" s="3">
        <v>181.80009999999999</v>
      </c>
      <c r="G224" s="3">
        <v>-135480.20000000001</v>
      </c>
      <c r="H224" s="3">
        <v>0</v>
      </c>
      <c r="I224" s="3">
        <v>48053800</v>
      </c>
      <c r="J224" s="3">
        <v>0</v>
      </c>
      <c r="K224" s="3">
        <v>0</v>
      </c>
      <c r="L224" s="3">
        <v>77775520</v>
      </c>
      <c r="M224" s="3">
        <v>6461571</v>
      </c>
      <c r="N224" s="3">
        <v>57883010</v>
      </c>
      <c r="O224" s="3">
        <v>9143959000</v>
      </c>
      <c r="P224" s="3">
        <v>30028.91</v>
      </c>
      <c r="Q224" s="3">
        <v>155656700000</v>
      </c>
      <c r="R224" s="3">
        <v>0</v>
      </c>
      <c r="S224" s="3">
        <v>0</v>
      </c>
      <c r="T224" s="3">
        <v>0</v>
      </c>
      <c r="U224" s="3">
        <v>0</v>
      </c>
      <c r="V224" s="3">
        <v>0</v>
      </c>
      <c r="W224" s="3">
        <v>0</v>
      </c>
      <c r="X224" s="3">
        <v>7886.8990000000003</v>
      </c>
      <c r="Y224" s="3">
        <v>0</v>
      </c>
      <c r="Z224" s="3">
        <v>0</v>
      </c>
      <c r="AA224" s="3">
        <v>2344847</v>
      </c>
      <c r="AB224" s="3">
        <v>0</v>
      </c>
      <c r="AC224" s="3">
        <v>0</v>
      </c>
      <c r="AD224" s="3">
        <v>44845.7</v>
      </c>
      <c r="AE224" s="3">
        <v>2178377</v>
      </c>
      <c r="AF224" s="3">
        <v>56095.1</v>
      </c>
      <c r="AG224" s="3">
        <v>0</v>
      </c>
      <c r="AH224" s="3">
        <v>0</v>
      </c>
      <c r="AI224" s="3">
        <v>-37180.74</v>
      </c>
      <c r="AJ224" s="3">
        <v>190335.7</v>
      </c>
      <c r="AK224" s="3">
        <v>64833.38</v>
      </c>
      <c r="AL224" s="3">
        <v>245405.6</v>
      </c>
      <c r="AM224" s="3">
        <v>3493802</v>
      </c>
      <c r="AN224" s="1">
        <v>37</v>
      </c>
    </row>
    <row r="225" spans="1:40" x14ac:dyDescent="0.25">
      <c r="A225" s="2">
        <v>29718</v>
      </c>
      <c r="B225" s="3">
        <v>168853.2</v>
      </c>
      <c r="C225" s="3">
        <v>0</v>
      </c>
      <c r="D225" s="3">
        <v>1838292</v>
      </c>
      <c r="E225" s="3">
        <v>230011.7</v>
      </c>
      <c r="F225" s="3">
        <v>179.22790000000001</v>
      </c>
      <c r="G225" s="3">
        <v>-139997.1</v>
      </c>
      <c r="H225" s="3">
        <v>0</v>
      </c>
      <c r="I225" s="3">
        <v>44652210</v>
      </c>
      <c r="J225" s="3">
        <v>0</v>
      </c>
      <c r="K225" s="3">
        <v>0</v>
      </c>
      <c r="L225" s="3">
        <v>76952980</v>
      </c>
      <c r="M225" s="3">
        <v>6331147</v>
      </c>
      <c r="N225" s="3">
        <v>57043240</v>
      </c>
      <c r="O225" s="3">
        <v>9144499000</v>
      </c>
      <c r="P225" s="3">
        <v>30526.73</v>
      </c>
      <c r="Q225" s="3">
        <v>155656600000</v>
      </c>
      <c r="R225" s="3">
        <v>0</v>
      </c>
      <c r="S225" s="3">
        <v>0</v>
      </c>
      <c r="T225" s="3">
        <v>0</v>
      </c>
      <c r="U225" s="3">
        <v>0</v>
      </c>
      <c r="V225" s="3">
        <v>0</v>
      </c>
      <c r="W225" s="3">
        <v>0</v>
      </c>
      <c r="X225" s="3">
        <v>6898.1909999999998</v>
      </c>
      <c r="Y225" s="3">
        <v>0</v>
      </c>
      <c r="Z225" s="3">
        <v>0</v>
      </c>
      <c r="AA225" s="3">
        <v>2283663</v>
      </c>
      <c r="AB225" s="3">
        <v>0</v>
      </c>
      <c r="AC225" s="3">
        <v>0</v>
      </c>
      <c r="AD225" s="3">
        <v>45401.66</v>
      </c>
      <c r="AE225" s="3">
        <v>2151116</v>
      </c>
      <c r="AF225" s="3">
        <v>74482.67</v>
      </c>
      <c r="AG225" s="3">
        <v>0</v>
      </c>
      <c r="AH225" s="3">
        <v>0</v>
      </c>
      <c r="AI225" s="3">
        <v>-37279</v>
      </c>
      <c r="AJ225" s="3">
        <v>186647.7</v>
      </c>
      <c r="AK225" s="3">
        <v>264639.09999999998</v>
      </c>
      <c r="AL225" s="3">
        <v>1026635</v>
      </c>
      <c r="AM225" s="3">
        <v>3394693</v>
      </c>
      <c r="AN225" s="1">
        <v>62</v>
      </c>
    </row>
    <row r="226" spans="1:40" x14ac:dyDescent="0.25">
      <c r="A226" s="2">
        <v>29719</v>
      </c>
      <c r="B226" s="3">
        <v>169083.3</v>
      </c>
      <c r="C226" s="3">
        <v>6820.6580000000004</v>
      </c>
      <c r="D226" s="3">
        <v>2725183</v>
      </c>
      <c r="E226" s="3">
        <v>315903.7</v>
      </c>
      <c r="F226" s="3">
        <v>209.3004</v>
      </c>
      <c r="G226" s="3">
        <v>29084.59</v>
      </c>
      <c r="H226" s="3">
        <v>557237.30000000005</v>
      </c>
      <c r="I226" s="3">
        <v>40771360</v>
      </c>
      <c r="J226" s="3">
        <v>0</v>
      </c>
      <c r="K226" s="3">
        <v>0</v>
      </c>
      <c r="L226" s="3">
        <v>77801160</v>
      </c>
      <c r="M226" s="3">
        <v>6736949</v>
      </c>
      <c r="N226" s="3">
        <v>57008000</v>
      </c>
      <c r="O226" s="3">
        <v>9144637000</v>
      </c>
      <c r="P226" s="3">
        <v>32230.15</v>
      </c>
      <c r="Q226" s="3">
        <v>155658300000</v>
      </c>
      <c r="R226" s="3">
        <v>0</v>
      </c>
      <c r="S226" s="3">
        <v>3447113</v>
      </c>
      <c r="T226" s="3">
        <v>0</v>
      </c>
      <c r="U226" s="3">
        <v>0</v>
      </c>
      <c r="V226" s="3">
        <v>0</v>
      </c>
      <c r="W226" s="3">
        <v>0</v>
      </c>
      <c r="X226" s="3">
        <v>10038.719999999999</v>
      </c>
      <c r="Y226" s="3">
        <v>0</v>
      </c>
      <c r="Z226" s="3">
        <v>0</v>
      </c>
      <c r="AA226" s="3">
        <v>1403221</v>
      </c>
      <c r="AB226" s="3">
        <v>0</v>
      </c>
      <c r="AC226" s="3">
        <v>0</v>
      </c>
      <c r="AD226" s="3">
        <v>40463.93</v>
      </c>
      <c r="AE226" s="3">
        <v>2067922</v>
      </c>
      <c r="AF226" s="3">
        <v>108528.3</v>
      </c>
      <c r="AG226" s="3">
        <v>344.41030000000001</v>
      </c>
      <c r="AH226" s="3">
        <v>0</v>
      </c>
      <c r="AI226" s="3">
        <v>-36925.33</v>
      </c>
      <c r="AJ226" s="3">
        <v>216219.4</v>
      </c>
      <c r="AK226" s="3">
        <v>64468.58</v>
      </c>
      <c r="AL226" s="3">
        <v>251671.5</v>
      </c>
      <c r="AM226" s="3">
        <v>5957762</v>
      </c>
      <c r="AN226" s="1">
        <v>21</v>
      </c>
    </row>
    <row r="227" spans="1:40" x14ac:dyDescent="0.25">
      <c r="A227" s="2">
        <v>29720</v>
      </c>
      <c r="B227" s="3">
        <v>168875.9</v>
      </c>
      <c r="C227" s="3">
        <v>0</v>
      </c>
      <c r="D227" s="3">
        <v>1593431</v>
      </c>
      <c r="E227" s="3">
        <v>243216.4</v>
      </c>
      <c r="F227" s="3">
        <v>183.6874</v>
      </c>
      <c r="G227" s="3">
        <v>-188781.4</v>
      </c>
      <c r="H227" s="3">
        <v>0</v>
      </c>
      <c r="I227" s="3">
        <v>38146690</v>
      </c>
      <c r="J227" s="3">
        <v>0</v>
      </c>
      <c r="K227" s="3">
        <v>0</v>
      </c>
      <c r="L227" s="3">
        <v>76391190</v>
      </c>
      <c r="M227" s="3">
        <v>6568001</v>
      </c>
      <c r="N227" s="3">
        <v>56983660</v>
      </c>
      <c r="O227" s="3">
        <v>9144525000</v>
      </c>
      <c r="P227" s="3">
        <v>31259.5</v>
      </c>
      <c r="Q227" s="3">
        <v>155657800000</v>
      </c>
      <c r="R227" s="3">
        <v>0</v>
      </c>
      <c r="S227" s="3">
        <v>0</v>
      </c>
      <c r="T227" s="3">
        <v>0</v>
      </c>
      <c r="U227" s="3">
        <v>0</v>
      </c>
      <c r="V227" s="3">
        <v>0</v>
      </c>
      <c r="W227" s="3">
        <v>557237.30000000005</v>
      </c>
      <c r="X227" s="3">
        <v>5171.7809999999999</v>
      </c>
      <c r="Y227" s="3">
        <v>0</v>
      </c>
      <c r="Z227" s="3">
        <v>0</v>
      </c>
      <c r="AA227" s="3">
        <v>2171456</v>
      </c>
      <c r="AB227" s="3">
        <v>0</v>
      </c>
      <c r="AC227" s="3">
        <v>0</v>
      </c>
      <c r="AD227" s="3">
        <v>52893.77</v>
      </c>
      <c r="AE227" s="3">
        <v>2481681</v>
      </c>
      <c r="AF227" s="3">
        <v>52516.49</v>
      </c>
      <c r="AG227" s="3">
        <v>0</v>
      </c>
      <c r="AH227" s="3">
        <v>0</v>
      </c>
      <c r="AI227" s="3">
        <v>-36601.22</v>
      </c>
      <c r="AJ227" s="3">
        <v>202457.4</v>
      </c>
      <c r="AK227" s="3">
        <v>63840.72</v>
      </c>
      <c r="AL227" s="3">
        <v>227007.6</v>
      </c>
      <c r="AM227" s="3">
        <v>2619503</v>
      </c>
      <c r="AN227" s="1">
        <v>19</v>
      </c>
    </row>
    <row r="228" spans="1:40" x14ac:dyDescent="0.25">
      <c r="A228" s="2">
        <v>29721</v>
      </c>
      <c r="B228" s="3">
        <v>169107</v>
      </c>
      <c r="C228" s="3">
        <v>5924.3490000000002</v>
      </c>
      <c r="D228" s="3">
        <v>1665235</v>
      </c>
      <c r="E228" s="3">
        <v>294531.8</v>
      </c>
      <c r="F228" s="3">
        <v>197.2627</v>
      </c>
      <c r="G228" s="3">
        <v>-147070.1</v>
      </c>
      <c r="H228" s="3">
        <v>481660.6</v>
      </c>
      <c r="I228" s="3">
        <v>35951120</v>
      </c>
      <c r="J228" s="3">
        <v>0</v>
      </c>
      <c r="K228" s="3">
        <v>0</v>
      </c>
      <c r="L228" s="3">
        <v>77434040</v>
      </c>
      <c r="M228" s="3">
        <v>6687340</v>
      </c>
      <c r="N228" s="3">
        <v>56936090</v>
      </c>
      <c r="O228" s="3">
        <v>9144516000</v>
      </c>
      <c r="P228" s="3">
        <v>32172.23</v>
      </c>
      <c r="Q228" s="3">
        <v>155659700000</v>
      </c>
      <c r="R228" s="3">
        <v>0</v>
      </c>
      <c r="S228" s="3">
        <v>3447113</v>
      </c>
      <c r="T228" s="3">
        <v>0</v>
      </c>
      <c r="U228" s="3">
        <v>0</v>
      </c>
      <c r="V228" s="3">
        <v>0</v>
      </c>
      <c r="W228" s="3">
        <v>0</v>
      </c>
      <c r="X228" s="3">
        <v>6252.5780000000004</v>
      </c>
      <c r="Y228" s="3">
        <v>0</v>
      </c>
      <c r="Z228" s="3">
        <v>0</v>
      </c>
      <c r="AA228" s="3">
        <v>1013620</v>
      </c>
      <c r="AB228" s="3">
        <v>0</v>
      </c>
      <c r="AC228" s="3">
        <v>0</v>
      </c>
      <c r="AD228" s="3">
        <v>19040.150000000001</v>
      </c>
      <c r="AE228" s="3">
        <v>953590.2</v>
      </c>
      <c r="AF228" s="3">
        <v>72029.259999999995</v>
      </c>
      <c r="AG228" s="3">
        <v>338.35120000000001</v>
      </c>
      <c r="AH228" s="3">
        <v>0</v>
      </c>
      <c r="AI228" s="3">
        <v>-36970.03</v>
      </c>
      <c r="AJ228" s="3">
        <v>209796.8</v>
      </c>
      <c r="AK228" s="3">
        <v>63828.28</v>
      </c>
      <c r="AL228" s="3">
        <v>257577.2</v>
      </c>
      <c r="AM228" s="3">
        <v>4352751</v>
      </c>
      <c r="AN228" s="1">
        <v>72</v>
      </c>
    </row>
    <row r="229" spans="1:40" x14ac:dyDescent="0.25">
      <c r="A229" s="2">
        <v>29722</v>
      </c>
      <c r="B229" s="3">
        <v>169157.7</v>
      </c>
      <c r="C229" s="3">
        <v>6926.0389999999998</v>
      </c>
      <c r="D229" s="3">
        <v>1212458</v>
      </c>
      <c r="E229" s="3">
        <v>293758.8</v>
      </c>
      <c r="F229" s="3">
        <v>170.33109999999999</v>
      </c>
      <c r="G229" s="3">
        <v>-179212.2</v>
      </c>
      <c r="H229" s="3">
        <v>567255.80000000005</v>
      </c>
      <c r="I229" s="3">
        <v>35136950</v>
      </c>
      <c r="J229" s="3">
        <v>0</v>
      </c>
      <c r="K229" s="3">
        <v>0</v>
      </c>
      <c r="L229" s="3">
        <v>78127700</v>
      </c>
      <c r="M229" s="3">
        <v>6842255</v>
      </c>
      <c r="N229" s="3">
        <v>56922760</v>
      </c>
      <c r="O229" s="3">
        <v>9144449000</v>
      </c>
      <c r="P229" s="3">
        <v>31945.1</v>
      </c>
      <c r="Q229" s="3">
        <v>155661600000</v>
      </c>
      <c r="R229" s="3">
        <v>0</v>
      </c>
      <c r="S229" s="3">
        <v>3447113</v>
      </c>
      <c r="T229" s="3">
        <v>0</v>
      </c>
      <c r="U229" s="3">
        <v>0</v>
      </c>
      <c r="V229" s="3">
        <v>0</v>
      </c>
      <c r="W229" s="3">
        <v>0</v>
      </c>
      <c r="X229" s="3">
        <v>4405.402</v>
      </c>
      <c r="Y229" s="3">
        <v>0</v>
      </c>
      <c r="Z229" s="3">
        <v>0</v>
      </c>
      <c r="AA229" s="3">
        <v>812382.1</v>
      </c>
      <c r="AB229" s="3">
        <v>0</v>
      </c>
      <c r="AC229" s="3">
        <v>0</v>
      </c>
      <c r="AD229" s="3">
        <v>7907.7439999999997</v>
      </c>
      <c r="AE229" s="3">
        <v>613958.80000000005</v>
      </c>
      <c r="AF229" s="3">
        <v>58367.44</v>
      </c>
      <c r="AG229" s="3">
        <v>354.03660000000002</v>
      </c>
      <c r="AH229" s="3">
        <v>0</v>
      </c>
      <c r="AI229" s="3">
        <v>-37364.620000000003</v>
      </c>
      <c r="AJ229" s="3">
        <v>207376.3</v>
      </c>
      <c r="AK229" s="3">
        <v>64079.99</v>
      </c>
      <c r="AL229" s="3">
        <v>220917.9</v>
      </c>
      <c r="AM229" s="3">
        <v>3368252</v>
      </c>
      <c r="AN229" s="1">
        <v>5</v>
      </c>
    </row>
    <row r="230" spans="1:40" x14ac:dyDescent="0.25">
      <c r="A230" s="2">
        <v>29723</v>
      </c>
      <c r="B230" s="3">
        <v>164297.60000000001</v>
      </c>
      <c r="C230" s="3">
        <v>7533.9960000000001</v>
      </c>
      <c r="D230" s="3">
        <v>1771394</v>
      </c>
      <c r="E230" s="3">
        <v>325788.09999999998</v>
      </c>
      <c r="F230" s="3">
        <v>202.49109999999999</v>
      </c>
      <c r="G230" s="3">
        <v>-113119.5</v>
      </c>
      <c r="H230" s="3">
        <v>567993.30000000005</v>
      </c>
      <c r="I230" s="3">
        <v>33871120</v>
      </c>
      <c r="J230" s="3">
        <v>0</v>
      </c>
      <c r="K230" s="3">
        <v>0</v>
      </c>
      <c r="L230" s="3">
        <v>78505760</v>
      </c>
      <c r="M230" s="3">
        <v>7009643</v>
      </c>
      <c r="N230" s="3">
        <v>56888970</v>
      </c>
      <c r="O230" s="3">
        <v>9144479000</v>
      </c>
      <c r="P230" s="3">
        <v>33840.6</v>
      </c>
      <c r="Q230" s="3">
        <v>155663900000</v>
      </c>
      <c r="R230" s="3">
        <v>0</v>
      </c>
      <c r="S230" s="3">
        <v>3447113</v>
      </c>
      <c r="T230" s="3">
        <v>0</v>
      </c>
      <c r="U230" s="3">
        <v>0</v>
      </c>
      <c r="V230" s="3">
        <v>0</v>
      </c>
      <c r="W230" s="3">
        <v>0</v>
      </c>
      <c r="X230" s="3">
        <v>4398.6880000000001</v>
      </c>
      <c r="Y230" s="3">
        <v>0</v>
      </c>
      <c r="Z230" s="3">
        <v>0</v>
      </c>
      <c r="AA230" s="3">
        <v>1030690</v>
      </c>
      <c r="AB230" s="3">
        <v>0</v>
      </c>
      <c r="AC230" s="3">
        <v>0</v>
      </c>
      <c r="AD230" s="3">
        <v>4017.4769999999999</v>
      </c>
      <c r="AE230" s="3">
        <v>733338.8</v>
      </c>
      <c r="AF230" s="3">
        <v>80260.77</v>
      </c>
      <c r="AG230" s="3">
        <v>348.74689999999998</v>
      </c>
      <c r="AH230" s="3">
        <v>0</v>
      </c>
      <c r="AI230" s="3">
        <v>-37551.15</v>
      </c>
      <c r="AJ230" s="3">
        <v>215691.4</v>
      </c>
      <c r="AK230" s="3">
        <v>64500.42</v>
      </c>
      <c r="AL230" s="3">
        <v>249687</v>
      </c>
      <c r="AM230" s="3">
        <v>3904178</v>
      </c>
      <c r="AN230" s="1">
        <v>40</v>
      </c>
    </row>
    <row r="231" spans="1:40" x14ac:dyDescent="0.25">
      <c r="A231" s="2">
        <v>29724</v>
      </c>
      <c r="B231" s="3">
        <v>177405.9</v>
      </c>
      <c r="C231" s="3">
        <v>127351.7</v>
      </c>
      <c r="D231" s="3">
        <v>4787457</v>
      </c>
      <c r="E231" s="3">
        <v>613201.4</v>
      </c>
      <c r="F231" s="3">
        <v>385.5967</v>
      </c>
      <c r="G231" s="3">
        <v>251170.7</v>
      </c>
      <c r="H231" s="3">
        <v>530350.9</v>
      </c>
      <c r="I231" s="3">
        <v>51241420</v>
      </c>
      <c r="J231" s="3">
        <v>0</v>
      </c>
      <c r="K231" s="3">
        <v>0</v>
      </c>
      <c r="L231" s="3">
        <v>84537210</v>
      </c>
      <c r="M231" s="3">
        <v>8088536</v>
      </c>
      <c r="N231" s="3">
        <v>56871540</v>
      </c>
      <c r="O231" s="3">
        <v>9144894000</v>
      </c>
      <c r="P231" s="3">
        <v>38577.949999999997</v>
      </c>
      <c r="Q231" s="3">
        <v>155677900000</v>
      </c>
      <c r="R231" s="3">
        <v>0</v>
      </c>
      <c r="S231" s="3">
        <v>41365350</v>
      </c>
      <c r="T231" s="3">
        <v>0</v>
      </c>
      <c r="U231" s="3">
        <v>0</v>
      </c>
      <c r="V231" s="3">
        <v>0</v>
      </c>
      <c r="W231" s="3">
        <v>0</v>
      </c>
      <c r="X231" s="3">
        <v>52579.03</v>
      </c>
      <c r="Y231" s="3">
        <v>0</v>
      </c>
      <c r="Z231" s="3">
        <v>0</v>
      </c>
      <c r="AA231" s="3">
        <v>1360023</v>
      </c>
      <c r="AB231" s="3">
        <v>0</v>
      </c>
      <c r="AC231" s="3">
        <v>0</v>
      </c>
      <c r="AD231" s="3">
        <v>1774.8219999999999</v>
      </c>
      <c r="AE231" s="3">
        <v>922548.1</v>
      </c>
      <c r="AF231" s="3">
        <v>241341.4</v>
      </c>
      <c r="AG231" s="3">
        <v>3802.7150000000001</v>
      </c>
      <c r="AH231" s="3">
        <v>0</v>
      </c>
      <c r="AI231" s="3">
        <v>-36975.919999999998</v>
      </c>
      <c r="AJ231" s="3">
        <v>251873.2</v>
      </c>
      <c r="AK231" s="3">
        <v>67040.63</v>
      </c>
      <c r="AL231" s="3">
        <v>269498.2</v>
      </c>
      <c r="AM231" s="3">
        <v>14299930</v>
      </c>
      <c r="AN231" s="1">
        <v>31</v>
      </c>
    </row>
    <row r="232" spans="1:40" x14ac:dyDescent="0.25">
      <c r="A232" s="2">
        <v>29725</v>
      </c>
      <c r="B232" s="3">
        <v>172527.1</v>
      </c>
      <c r="C232" s="3">
        <v>5345.1850000000004</v>
      </c>
      <c r="D232" s="3">
        <v>2038176</v>
      </c>
      <c r="E232" s="3">
        <v>497039.5</v>
      </c>
      <c r="F232" s="3">
        <v>373.17989999999998</v>
      </c>
      <c r="G232" s="3">
        <v>-105885.8</v>
      </c>
      <c r="H232" s="3">
        <v>490355.1</v>
      </c>
      <c r="I232" s="3">
        <v>47812070</v>
      </c>
      <c r="J232" s="3">
        <v>0</v>
      </c>
      <c r="K232" s="3">
        <v>0</v>
      </c>
      <c r="L232" s="3">
        <v>86380200</v>
      </c>
      <c r="M232" s="3">
        <v>8381956</v>
      </c>
      <c r="N232" s="3">
        <v>56853720</v>
      </c>
      <c r="O232" s="3">
        <v>9144964000</v>
      </c>
      <c r="P232" s="3">
        <v>39594.75</v>
      </c>
      <c r="Q232" s="3">
        <v>155680700000</v>
      </c>
      <c r="R232" s="3">
        <v>0</v>
      </c>
      <c r="S232" s="3">
        <v>3447113</v>
      </c>
      <c r="T232" s="3">
        <v>0</v>
      </c>
      <c r="U232" s="3">
        <v>0</v>
      </c>
      <c r="V232" s="3">
        <v>0</v>
      </c>
      <c r="W232" s="3">
        <v>0</v>
      </c>
      <c r="X232" s="3">
        <v>26622.76</v>
      </c>
      <c r="Y232" s="3">
        <v>0</v>
      </c>
      <c r="Z232" s="3">
        <v>0</v>
      </c>
      <c r="AA232" s="3">
        <v>1077333</v>
      </c>
      <c r="AB232" s="3">
        <v>0</v>
      </c>
      <c r="AC232" s="3">
        <v>0</v>
      </c>
      <c r="AD232" s="3">
        <v>461.40280000000001</v>
      </c>
      <c r="AE232" s="3">
        <v>654339</v>
      </c>
      <c r="AF232" s="3">
        <v>142579.4</v>
      </c>
      <c r="AG232" s="3">
        <v>612.03660000000002</v>
      </c>
      <c r="AH232" s="3">
        <v>0</v>
      </c>
      <c r="AI232" s="3">
        <v>-36805.120000000003</v>
      </c>
      <c r="AJ232" s="3">
        <v>263850.3</v>
      </c>
      <c r="AK232" s="3">
        <v>68762.84</v>
      </c>
      <c r="AL232" s="3">
        <v>281855.7</v>
      </c>
      <c r="AM232" s="3">
        <v>6088130</v>
      </c>
      <c r="AN232" s="1">
        <v>43</v>
      </c>
    </row>
    <row r="233" spans="1:40" x14ac:dyDescent="0.25">
      <c r="A233" s="2">
        <v>29726</v>
      </c>
      <c r="B233" s="3">
        <v>169386.7</v>
      </c>
      <c r="C233" s="3">
        <v>73.49615</v>
      </c>
      <c r="D233" s="3">
        <v>591621.69999999995</v>
      </c>
      <c r="E233" s="3">
        <v>325832.5</v>
      </c>
      <c r="F233" s="3">
        <v>144.67509999999999</v>
      </c>
      <c r="G233" s="3">
        <v>-382958.8</v>
      </c>
      <c r="H233" s="3">
        <v>6674.0060000000003</v>
      </c>
      <c r="I233" s="3">
        <v>45797680</v>
      </c>
      <c r="J233" s="3">
        <v>0</v>
      </c>
      <c r="K233" s="3">
        <v>0</v>
      </c>
      <c r="L233" s="3">
        <v>85939350</v>
      </c>
      <c r="M233" s="3">
        <v>8128769</v>
      </c>
      <c r="N233" s="3">
        <v>56808700</v>
      </c>
      <c r="O233" s="3">
        <v>9144753000</v>
      </c>
      <c r="P233" s="3">
        <v>31259.8</v>
      </c>
      <c r="Q233" s="3">
        <v>155680700000</v>
      </c>
      <c r="R233" s="3">
        <v>0</v>
      </c>
      <c r="S233" s="3">
        <v>0</v>
      </c>
      <c r="T233" s="3">
        <v>0</v>
      </c>
      <c r="U233" s="3">
        <v>0</v>
      </c>
      <c r="V233" s="3">
        <v>0</v>
      </c>
      <c r="W233" s="3">
        <v>483681.1</v>
      </c>
      <c r="X233" s="3">
        <v>24685.25</v>
      </c>
      <c r="Y233" s="3">
        <v>0</v>
      </c>
      <c r="Z233" s="3">
        <v>0</v>
      </c>
      <c r="AA233" s="3">
        <v>1559384</v>
      </c>
      <c r="AB233" s="3">
        <v>0</v>
      </c>
      <c r="AC233" s="3">
        <v>0</v>
      </c>
      <c r="AD233" s="3">
        <v>557.73850000000004</v>
      </c>
      <c r="AE233" s="3">
        <v>1198677</v>
      </c>
      <c r="AF233" s="3">
        <v>41080.870000000003</v>
      </c>
      <c r="AG233" s="3">
        <v>38.161769999999997</v>
      </c>
      <c r="AH233" s="3">
        <v>0</v>
      </c>
      <c r="AI233" s="3">
        <v>-37455.56</v>
      </c>
      <c r="AJ233" s="3">
        <v>241529.3</v>
      </c>
      <c r="AK233" s="3">
        <v>76284.3</v>
      </c>
      <c r="AL233" s="3">
        <v>286730.5</v>
      </c>
      <c r="AM233" s="3">
        <v>1989593</v>
      </c>
      <c r="AN233" s="1">
        <v>60</v>
      </c>
    </row>
    <row r="234" spans="1:40" x14ac:dyDescent="0.25">
      <c r="A234" s="2">
        <v>29727</v>
      </c>
      <c r="B234" s="3">
        <v>156985.20000000001</v>
      </c>
      <c r="C234" s="3">
        <v>15.788600000000001</v>
      </c>
      <c r="D234" s="3">
        <v>1187829</v>
      </c>
      <c r="E234" s="3">
        <v>345920.8</v>
      </c>
      <c r="F234" s="3">
        <v>202.17230000000001</v>
      </c>
      <c r="G234" s="3">
        <v>-249606.6</v>
      </c>
      <c r="H234" s="3">
        <v>0</v>
      </c>
      <c r="I234" s="3">
        <v>42717790</v>
      </c>
      <c r="J234" s="3">
        <v>0</v>
      </c>
      <c r="K234" s="3">
        <v>0</v>
      </c>
      <c r="L234" s="3">
        <v>84816470</v>
      </c>
      <c r="M234" s="3">
        <v>8016989</v>
      </c>
      <c r="N234" s="3">
        <v>56817060</v>
      </c>
      <c r="O234" s="3">
        <v>9144623000</v>
      </c>
      <c r="P234" s="3">
        <v>33882.82</v>
      </c>
      <c r="Q234" s="3">
        <v>155680900000</v>
      </c>
      <c r="R234" s="3">
        <v>0</v>
      </c>
      <c r="S234" s="3">
        <v>0</v>
      </c>
      <c r="T234" s="3">
        <v>0</v>
      </c>
      <c r="U234" s="3">
        <v>0</v>
      </c>
      <c r="V234" s="3">
        <v>0</v>
      </c>
      <c r="W234" s="3">
        <v>6674.0060000000003</v>
      </c>
      <c r="X234" s="3">
        <v>21000.48</v>
      </c>
      <c r="Y234" s="3">
        <v>0</v>
      </c>
      <c r="Z234" s="3">
        <v>0</v>
      </c>
      <c r="AA234" s="3">
        <v>2522559</v>
      </c>
      <c r="AB234" s="3">
        <v>0</v>
      </c>
      <c r="AC234" s="3">
        <v>0</v>
      </c>
      <c r="AD234" s="3">
        <v>1212.183</v>
      </c>
      <c r="AE234" s="3">
        <v>1416669</v>
      </c>
      <c r="AF234" s="3">
        <v>68416.52</v>
      </c>
      <c r="AG234" s="3">
        <v>5.1075860000000003E-4</v>
      </c>
      <c r="AH234" s="3">
        <v>0</v>
      </c>
      <c r="AI234" s="3">
        <v>-38088.620000000003</v>
      </c>
      <c r="AJ234" s="3">
        <v>240346.9</v>
      </c>
      <c r="AK234" s="3">
        <v>71096.44</v>
      </c>
      <c r="AL234" s="3">
        <v>232170.1</v>
      </c>
      <c r="AM234" s="3">
        <v>3058870</v>
      </c>
      <c r="AN234" s="1">
        <v>8</v>
      </c>
    </row>
    <row r="235" spans="1:40" x14ac:dyDescent="0.25">
      <c r="A235" s="2">
        <v>29728</v>
      </c>
      <c r="B235" s="3">
        <v>171574.2</v>
      </c>
      <c r="C235" s="3">
        <v>1.0753379999999999E-9</v>
      </c>
      <c r="D235" s="3">
        <v>1089735</v>
      </c>
      <c r="E235" s="3">
        <v>313447.2</v>
      </c>
      <c r="F235" s="3">
        <v>185.34719999999999</v>
      </c>
      <c r="G235" s="3">
        <v>-190120.4</v>
      </c>
      <c r="H235" s="3">
        <v>0</v>
      </c>
      <c r="I235" s="3">
        <v>39661640</v>
      </c>
      <c r="J235" s="3">
        <v>0</v>
      </c>
      <c r="K235" s="3">
        <v>0</v>
      </c>
      <c r="L235" s="3">
        <v>83614040</v>
      </c>
      <c r="M235" s="3">
        <v>7763901</v>
      </c>
      <c r="N235" s="3">
        <v>56790290</v>
      </c>
      <c r="O235" s="3">
        <v>9144571000</v>
      </c>
      <c r="P235" s="3">
        <v>33415.760000000002</v>
      </c>
      <c r="Q235" s="3">
        <v>155680500000</v>
      </c>
      <c r="R235" s="3">
        <v>0</v>
      </c>
      <c r="S235" s="3">
        <v>0</v>
      </c>
      <c r="T235" s="3">
        <v>0</v>
      </c>
      <c r="U235" s="3">
        <v>0</v>
      </c>
      <c r="V235" s="3">
        <v>0</v>
      </c>
      <c r="W235" s="3">
        <v>0</v>
      </c>
      <c r="X235" s="3">
        <v>11251.04</v>
      </c>
      <c r="Y235" s="3">
        <v>0</v>
      </c>
      <c r="Z235" s="3">
        <v>0</v>
      </c>
      <c r="AA235" s="3">
        <v>2889706</v>
      </c>
      <c r="AB235" s="3">
        <v>0</v>
      </c>
      <c r="AC235" s="3">
        <v>0</v>
      </c>
      <c r="AD235" s="3">
        <v>1681.96</v>
      </c>
      <c r="AE235" s="3">
        <v>1830974</v>
      </c>
      <c r="AF235" s="3">
        <v>57292.84</v>
      </c>
      <c r="AG235" s="3">
        <v>4.8821389999999999E-5</v>
      </c>
      <c r="AH235" s="3">
        <v>0</v>
      </c>
      <c r="AI235" s="3">
        <v>-38361.129999999997</v>
      </c>
      <c r="AJ235" s="3">
        <v>221527.3</v>
      </c>
      <c r="AK235" s="3">
        <v>70649.960000000006</v>
      </c>
      <c r="AL235" s="3">
        <v>248486.6</v>
      </c>
      <c r="AM235" s="3">
        <v>3044904</v>
      </c>
      <c r="AN235" s="1">
        <v>37</v>
      </c>
    </row>
    <row r="236" spans="1:40" x14ac:dyDescent="0.25">
      <c r="A236" s="2">
        <v>29729</v>
      </c>
      <c r="B236" s="3">
        <v>171511.5</v>
      </c>
      <c r="C236" s="3">
        <v>0</v>
      </c>
      <c r="D236" s="3">
        <v>989490.5</v>
      </c>
      <c r="E236" s="3">
        <v>270225.09999999998</v>
      </c>
      <c r="F236" s="3">
        <v>148.7869</v>
      </c>
      <c r="G236" s="3">
        <v>-200940.2</v>
      </c>
      <c r="H236" s="3">
        <v>0</v>
      </c>
      <c r="I236" s="3">
        <v>37072410</v>
      </c>
      <c r="J236" s="3">
        <v>0</v>
      </c>
      <c r="K236" s="3">
        <v>0</v>
      </c>
      <c r="L236" s="3">
        <v>81814930</v>
      </c>
      <c r="M236" s="3">
        <v>7358906</v>
      </c>
      <c r="N236" s="3">
        <v>56733150</v>
      </c>
      <c r="O236" s="3">
        <v>9144512000</v>
      </c>
      <c r="P236" s="3">
        <v>32280.45</v>
      </c>
      <c r="Q236" s="3">
        <v>155679600000</v>
      </c>
      <c r="R236" s="3">
        <v>0</v>
      </c>
      <c r="S236" s="3">
        <v>0</v>
      </c>
      <c r="T236" s="3">
        <v>0</v>
      </c>
      <c r="U236" s="3">
        <v>0</v>
      </c>
      <c r="V236" s="3">
        <v>0</v>
      </c>
      <c r="W236" s="3">
        <v>0</v>
      </c>
      <c r="X236" s="3">
        <v>5271.9210000000003</v>
      </c>
      <c r="Y236" s="3">
        <v>0</v>
      </c>
      <c r="Z236" s="3">
        <v>0</v>
      </c>
      <c r="AA236" s="3">
        <v>3356937</v>
      </c>
      <c r="AB236" s="3">
        <v>0</v>
      </c>
      <c r="AC236" s="3">
        <v>0</v>
      </c>
      <c r="AD236" s="3">
        <v>6055.3059999999996</v>
      </c>
      <c r="AE236" s="3">
        <v>2297366</v>
      </c>
      <c r="AF236" s="3">
        <v>43159.28</v>
      </c>
      <c r="AG236" s="3">
        <v>0</v>
      </c>
      <c r="AH236" s="3">
        <v>0</v>
      </c>
      <c r="AI236" s="3">
        <v>-38523.879999999997</v>
      </c>
      <c r="AJ236" s="3">
        <v>199219.7</v>
      </c>
      <c r="AK236" s="3">
        <v>70254.89</v>
      </c>
      <c r="AL236" s="3">
        <v>256550.6</v>
      </c>
      <c r="AM236" s="3">
        <v>2583953</v>
      </c>
      <c r="AN236" s="1">
        <v>64</v>
      </c>
    </row>
    <row r="237" spans="1:40" x14ac:dyDescent="0.25">
      <c r="A237" s="2">
        <v>29730</v>
      </c>
      <c r="B237" s="3">
        <v>174812.2</v>
      </c>
      <c r="C237" s="3">
        <v>22714.19</v>
      </c>
      <c r="D237" s="3">
        <v>5183381</v>
      </c>
      <c r="E237" s="3">
        <v>470607.5</v>
      </c>
      <c r="F237" s="3">
        <v>287.78680000000003</v>
      </c>
      <c r="G237" s="3">
        <v>423479.9</v>
      </c>
      <c r="H237" s="3">
        <v>367363</v>
      </c>
      <c r="I237" s="3">
        <v>33926800</v>
      </c>
      <c r="J237" s="3">
        <v>0</v>
      </c>
      <c r="K237" s="3">
        <v>0</v>
      </c>
      <c r="L237" s="3">
        <v>83056630</v>
      </c>
      <c r="M237" s="3">
        <v>8111363</v>
      </c>
      <c r="N237" s="3">
        <v>56708650</v>
      </c>
      <c r="O237" s="3">
        <v>9145078000</v>
      </c>
      <c r="P237" s="3">
        <v>37557.18</v>
      </c>
      <c r="Q237" s="3">
        <v>155684600000</v>
      </c>
      <c r="R237" s="3">
        <v>0</v>
      </c>
      <c r="S237" s="3">
        <v>10341340</v>
      </c>
      <c r="T237" s="3">
        <v>0</v>
      </c>
      <c r="U237" s="3">
        <v>0</v>
      </c>
      <c r="V237" s="3">
        <v>0</v>
      </c>
      <c r="W237" s="3">
        <v>0</v>
      </c>
      <c r="X237" s="3">
        <v>2872.79</v>
      </c>
      <c r="Y237" s="3">
        <v>0</v>
      </c>
      <c r="Z237" s="3">
        <v>0</v>
      </c>
      <c r="AA237" s="3">
        <v>2657833</v>
      </c>
      <c r="AB237" s="3">
        <v>0</v>
      </c>
      <c r="AC237" s="3">
        <v>0</v>
      </c>
      <c r="AD237" s="3">
        <v>1905.2139999999999</v>
      </c>
      <c r="AE237" s="3">
        <v>2638395</v>
      </c>
      <c r="AF237" s="3">
        <v>225536.8</v>
      </c>
      <c r="AG237" s="3">
        <v>1036.9179999999999</v>
      </c>
      <c r="AH237" s="3">
        <v>0</v>
      </c>
      <c r="AI237" s="3">
        <v>-38044.54</v>
      </c>
      <c r="AJ237" s="3">
        <v>245584.3</v>
      </c>
      <c r="AK237" s="3">
        <v>70872.899999999994</v>
      </c>
      <c r="AL237" s="3">
        <v>270260.59999999998</v>
      </c>
      <c r="AM237" s="3">
        <v>10705710</v>
      </c>
      <c r="AN237" s="1">
        <v>17</v>
      </c>
    </row>
    <row r="238" spans="1:40" x14ac:dyDescent="0.25">
      <c r="A238" s="2">
        <v>29731</v>
      </c>
      <c r="B238" s="3">
        <v>176455</v>
      </c>
      <c r="C238" s="3">
        <v>0</v>
      </c>
      <c r="D238" s="3">
        <v>891507</v>
      </c>
      <c r="E238" s="3">
        <v>263771</v>
      </c>
      <c r="F238" s="3">
        <v>156.05879999999999</v>
      </c>
      <c r="G238" s="3">
        <v>-343322.6</v>
      </c>
      <c r="H238" s="3">
        <v>0</v>
      </c>
      <c r="I238" s="3">
        <v>32164830</v>
      </c>
      <c r="J238" s="3">
        <v>0</v>
      </c>
      <c r="K238" s="3">
        <v>0</v>
      </c>
      <c r="L238" s="3">
        <v>81165700</v>
      </c>
      <c r="M238" s="3">
        <v>7448995</v>
      </c>
      <c r="N238" s="3">
        <v>56673720</v>
      </c>
      <c r="O238" s="3">
        <v>9144861000</v>
      </c>
      <c r="P238" s="3">
        <v>31688.14</v>
      </c>
      <c r="Q238" s="3">
        <v>155683400000</v>
      </c>
      <c r="R238" s="3">
        <v>0</v>
      </c>
      <c r="S238" s="3">
        <v>0</v>
      </c>
      <c r="T238" s="3">
        <v>0</v>
      </c>
      <c r="U238" s="3">
        <v>0</v>
      </c>
      <c r="V238" s="3">
        <v>0</v>
      </c>
      <c r="W238" s="3">
        <v>367363</v>
      </c>
      <c r="X238" s="3">
        <v>2757.5210000000002</v>
      </c>
      <c r="Y238" s="3">
        <v>0</v>
      </c>
      <c r="Z238" s="3">
        <v>0</v>
      </c>
      <c r="AA238" s="3">
        <v>2989235</v>
      </c>
      <c r="AB238" s="3">
        <v>0</v>
      </c>
      <c r="AC238" s="3">
        <v>0</v>
      </c>
      <c r="AD238" s="3">
        <v>11137.36</v>
      </c>
      <c r="AE238" s="3">
        <v>2567030</v>
      </c>
      <c r="AF238" s="3">
        <v>36303.32</v>
      </c>
      <c r="AG238" s="3">
        <v>0</v>
      </c>
      <c r="AH238" s="3">
        <v>0</v>
      </c>
      <c r="AI238" s="3">
        <v>-38635.56</v>
      </c>
      <c r="AJ238" s="3">
        <v>204645.5</v>
      </c>
      <c r="AK238" s="3">
        <v>72216.98</v>
      </c>
      <c r="AL238" s="3">
        <v>239779.8</v>
      </c>
      <c r="AM238" s="3">
        <v>1759212</v>
      </c>
      <c r="AN238" s="1">
        <v>21</v>
      </c>
    </row>
    <row r="239" spans="1:40" x14ac:dyDescent="0.25">
      <c r="A239" s="2">
        <v>29732</v>
      </c>
      <c r="B239" s="3">
        <v>180466</v>
      </c>
      <c r="C239" s="3">
        <v>37398.9</v>
      </c>
      <c r="D239" s="3">
        <v>6083198</v>
      </c>
      <c r="E239" s="3">
        <v>578409.1</v>
      </c>
      <c r="F239" s="3">
        <v>372.36840000000001</v>
      </c>
      <c r="G239" s="3">
        <v>418499.8</v>
      </c>
      <c r="H239" s="3">
        <v>400943</v>
      </c>
      <c r="I239" s="3">
        <v>31488860</v>
      </c>
      <c r="J239" s="3">
        <v>0</v>
      </c>
      <c r="K239" s="3">
        <v>0</v>
      </c>
      <c r="L239" s="3">
        <v>84781720</v>
      </c>
      <c r="M239" s="3">
        <v>8548758</v>
      </c>
      <c r="N239" s="3">
        <v>56678990</v>
      </c>
      <c r="O239" s="3">
        <v>9145419000</v>
      </c>
      <c r="P239" s="3">
        <v>38842.269999999997</v>
      </c>
      <c r="Q239" s="3">
        <v>155692600000</v>
      </c>
      <c r="R239" s="3">
        <v>0</v>
      </c>
      <c r="S239" s="3">
        <v>17235560</v>
      </c>
      <c r="T239" s="3">
        <v>0</v>
      </c>
      <c r="U239" s="3">
        <v>0</v>
      </c>
      <c r="V239" s="3">
        <v>0</v>
      </c>
      <c r="W239" s="3">
        <v>0</v>
      </c>
      <c r="X239" s="3">
        <v>10903.64</v>
      </c>
      <c r="Y239" s="3">
        <v>0</v>
      </c>
      <c r="Z239" s="3">
        <v>0</v>
      </c>
      <c r="AA239" s="3">
        <v>1604580</v>
      </c>
      <c r="AB239" s="3">
        <v>0</v>
      </c>
      <c r="AC239" s="3">
        <v>0</v>
      </c>
      <c r="AD239" s="3">
        <v>716.72280000000001</v>
      </c>
      <c r="AE239" s="3">
        <v>1032009</v>
      </c>
      <c r="AF239" s="3">
        <v>292382.90000000002</v>
      </c>
      <c r="AG239" s="3">
        <v>1735.9760000000001</v>
      </c>
      <c r="AH239" s="3">
        <v>0</v>
      </c>
      <c r="AI239" s="3">
        <v>-38006.639999999999</v>
      </c>
      <c r="AJ239" s="3">
        <v>279874</v>
      </c>
      <c r="AK239" s="3">
        <v>72246.22</v>
      </c>
      <c r="AL239" s="3">
        <v>274777</v>
      </c>
      <c r="AM239" s="3">
        <v>13481790</v>
      </c>
      <c r="AN239" s="1">
        <v>16</v>
      </c>
    </row>
    <row r="240" spans="1:40" x14ac:dyDescent="0.25">
      <c r="A240" s="2">
        <v>29733</v>
      </c>
      <c r="B240" s="3">
        <v>176574.5</v>
      </c>
      <c r="C240" s="3">
        <v>0</v>
      </c>
      <c r="D240" s="3">
        <v>891129.7</v>
      </c>
      <c r="E240" s="3">
        <v>287553.59999999998</v>
      </c>
      <c r="F240" s="3">
        <v>161.45570000000001</v>
      </c>
      <c r="G240" s="3">
        <v>-395890.6</v>
      </c>
      <c r="H240" s="3">
        <v>0</v>
      </c>
      <c r="I240" s="3">
        <v>29801580</v>
      </c>
      <c r="J240" s="3">
        <v>0</v>
      </c>
      <c r="K240" s="3">
        <v>0</v>
      </c>
      <c r="L240" s="3">
        <v>82766050</v>
      </c>
      <c r="M240" s="3">
        <v>7999183</v>
      </c>
      <c r="N240" s="3">
        <v>56672140</v>
      </c>
      <c r="O240" s="3">
        <v>9145145000</v>
      </c>
      <c r="P240" s="3">
        <v>32322.7</v>
      </c>
      <c r="Q240" s="3">
        <v>155692000000</v>
      </c>
      <c r="R240" s="3">
        <v>0</v>
      </c>
      <c r="S240" s="3">
        <v>0</v>
      </c>
      <c r="T240" s="3">
        <v>0</v>
      </c>
      <c r="U240" s="3">
        <v>0</v>
      </c>
      <c r="V240" s="3">
        <v>0</v>
      </c>
      <c r="W240" s="3">
        <v>400943</v>
      </c>
      <c r="X240" s="3">
        <v>6062.6149999999998</v>
      </c>
      <c r="Y240" s="3">
        <v>0</v>
      </c>
      <c r="Z240" s="3">
        <v>0</v>
      </c>
      <c r="AA240" s="3">
        <v>2870808</v>
      </c>
      <c r="AB240" s="3">
        <v>0</v>
      </c>
      <c r="AC240" s="3">
        <v>0</v>
      </c>
      <c r="AD240" s="3">
        <v>3581.7080000000001</v>
      </c>
      <c r="AE240" s="3">
        <v>2080842</v>
      </c>
      <c r="AF240" s="3">
        <v>40392.120000000003</v>
      </c>
      <c r="AG240" s="3">
        <v>0</v>
      </c>
      <c r="AH240" s="3">
        <v>0</v>
      </c>
      <c r="AI240" s="3">
        <v>-38401.22</v>
      </c>
      <c r="AJ240" s="3">
        <v>229674.8</v>
      </c>
      <c r="AK240" s="3">
        <v>72391.58</v>
      </c>
      <c r="AL240" s="3">
        <v>236713.5</v>
      </c>
      <c r="AM240" s="3">
        <v>1681222</v>
      </c>
      <c r="AN240" s="1">
        <v>26</v>
      </c>
    </row>
    <row r="241" spans="1:40" x14ac:dyDescent="0.25">
      <c r="A241" s="2">
        <v>29734</v>
      </c>
      <c r="B241" s="3">
        <v>171587.5</v>
      </c>
      <c r="C241" s="3">
        <v>0</v>
      </c>
      <c r="D241" s="3">
        <v>774314.6</v>
      </c>
      <c r="E241" s="3">
        <v>242443.4</v>
      </c>
      <c r="F241" s="3">
        <v>141.41980000000001</v>
      </c>
      <c r="G241" s="3">
        <v>-364849</v>
      </c>
      <c r="H241" s="3">
        <v>0</v>
      </c>
      <c r="I241" s="3">
        <v>27979760</v>
      </c>
      <c r="J241" s="3">
        <v>0</v>
      </c>
      <c r="K241" s="3">
        <v>0</v>
      </c>
      <c r="L241" s="3">
        <v>80892840</v>
      </c>
      <c r="M241" s="3">
        <v>7193787</v>
      </c>
      <c r="N241" s="3">
        <v>56190460</v>
      </c>
      <c r="O241" s="3">
        <v>9145319000</v>
      </c>
      <c r="P241" s="3">
        <v>32091.01</v>
      </c>
      <c r="Q241" s="3">
        <v>155691000000</v>
      </c>
      <c r="R241" s="3">
        <v>0</v>
      </c>
      <c r="S241" s="3">
        <v>0</v>
      </c>
      <c r="T241" s="3">
        <v>0</v>
      </c>
      <c r="U241" s="3">
        <v>0</v>
      </c>
      <c r="V241" s="3">
        <v>0</v>
      </c>
      <c r="W241" s="3">
        <v>0</v>
      </c>
      <c r="X241" s="3">
        <v>2895.4549999999999</v>
      </c>
      <c r="Y241" s="3">
        <v>0</v>
      </c>
      <c r="Z241" s="3">
        <v>0</v>
      </c>
      <c r="AA241" s="3">
        <v>3344807</v>
      </c>
      <c r="AB241" s="3">
        <v>0</v>
      </c>
      <c r="AC241" s="3">
        <v>0</v>
      </c>
      <c r="AD241" s="3">
        <v>10559.68</v>
      </c>
      <c r="AE241" s="3">
        <v>2306469</v>
      </c>
      <c r="AF241" s="3">
        <v>33358.230000000003</v>
      </c>
      <c r="AG241" s="3">
        <v>0</v>
      </c>
      <c r="AH241" s="3">
        <v>0</v>
      </c>
      <c r="AI241" s="3">
        <v>-39114.46</v>
      </c>
      <c r="AJ241" s="3">
        <v>191280.9</v>
      </c>
      <c r="AK241" s="3">
        <v>87896.93</v>
      </c>
      <c r="AL241" s="3">
        <v>673133.9</v>
      </c>
      <c r="AM241" s="3">
        <v>1818920</v>
      </c>
      <c r="AN241" s="1">
        <v>37</v>
      </c>
    </row>
    <row r="242" spans="1:40" x14ac:dyDescent="0.25">
      <c r="A242" s="2">
        <v>29735</v>
      </c>
      <c r="B242" s="3">
        <v>171521.3</v>
      </c>
      <c r="C242" s="3">
        <v>0</v>
      </c>
      <c r="D242" s="3">
        <v>677148.3</v>
      </c>
      <c r="E242" s="3">
        <v>210734.3</v>
      </c>
      <c r="F242" s="3">
        <v>118.93089999999999</v>
      </c>
      <c r="G242" s="3">
        <v>-341951.6</v>
      </c>
      <c r="H242" s="3">
        <v>0</v>
      </c>
      <c r="I242" s="3">
        <v>26082820</v>
      </c>
      <c r="J242" s="3">
        <v>0</v>
      </c>
      <c r="K242" s="3">
        <v>0</v>
      </c>
      <c r="L242" s="3">
        <v>79176000</v>
      </c>
      <c r="M242" s="3">
        <v>6349662</v>
      </c>
      <c r="N242" s="3">
        <v>56096470</v>
      </c>
      <c r="O242" s="3">
        <v>9145099000</v>
      </c>
      <c r="P242" s="3">
        <v>30289.07</v>
      </c>
      <c r="Q242" s="3">
        <v>155689500000</v>
      </c>
      <c r="R242" s="3">
        <v>0</v>
      </c>
      <c r="S242" s="3">
        <v>0</v>
      </c>
      <c r="T242" s="3">
        <v>0</v>
      </c>
      <c r="U242" s="3">
        <v>0</v>
      </c>
      <c r="V242" s="3">
        <v>0</v>
      </c>
      <c r="W242" s="3">
        <v>0</v>
      </c>
      <c r="X242" s="3">
        <v>2660.43</v>
      </c>
      <c r="Y242" s="3">
        <v>0</v>
      </c>
      <c r="Z242" s="3">
        <v>0</v>
      </c>
      <c r="AA242" s="3">
        <v>3447989</v>
      </c>
      <c r="AB242" s="3">
        <v>0</v>
      </c>
      <c r="AC242" s="3">
        <v>0</v>
      </c>
      <c r="AD242" s="3">
        <v>23931.97</v>
      </c>
      <c r="AE242" s="3">
        <v>2645175</v>
      </c>
      <c r="AF242" s="3">
        <v>28515.72</v>
      </c>
      <c r="AG242" s="3">
        <v>0</v>
      </c>
      <c r="AH242" s="3">
        <v>0</v>
      </c>
      <c r="AI242" s="3">
        <v>-38575.629999999997</v>
      </c>
      <c r="AJ242" s="3">
        <v>161207.70000000001</v>
      </c>
      <c r="AK242" s="3">
        <v>69566.679999999993</v>
      </c>
      <c r="AL242" s="3">
        <v>255410.2</v>
      </c>
      <c r="AM242" s="3">
        <v>1894284</v>
      </c>
      <c r="AN242" s="1">
        <v>44</v>
      </c>
    </row>
    <row r="243" spans="1:40" x14ac:dyDescent="0.25">
      <c r="A243" s="2">
        <v>29736</v>
      </c>
      <c r="B243" s="3">
        <v>173919.5</v>
      </c>
      <c r="C243" s="3">
        <v>0</v>
      </c>
      <c r="D243" s="3">
        <v>592968.1</v>
      </c>
      <c r="E243" s="3">
        <v>187079.2</v>
      </c>
      <c r="F243" s="3">
        <v>104.0239</v>
      </c>
      <c r="G243" s="3">
        <v>-323219.8</v>
      </c>
      <c r="H243" s="3">
        <v>0</v>
      </c>
      <c r="I243" s="3">
        <v>24262720</v>
      </c>
      <c r="J243" s="3">
        <v>0</v>
      </c>
      <c r="K243" s="3">
        <v>0</v>
      </c>
      <c r="L243" s="3">
        <v>77599410</v>
      </c>
      <c r="M243" s="3">
        <v>5662232</v>
      </c>
      <c r="N243" s="3">
        <v>56000100</v>
      </c>
      <c r="O243" s="3">
        <v>9144869000</v>
      </c>
      <c r="P243" s="3">
        <v>29380.54</v>
      </c>
      <c r="Q243" s="3">
        <v>155687700000</v>
      </c>
      <c r="R243" s="3">
        <v>0</v>
      </c>
      <c r="S243" s="3">
        <v>0</v>
      </c>
      <c r="T243" s="3">
        <v>0</v>
      </c>
      <c r="U243" s="3">
        <v>0</v>
      </c>
      <c r="V243" s="3">
        <v>0</v>
      </c>
      <c r="W243" s="3">
        <v>0</v>
      </c>
      <c r="X243" s="3">
        <v>2254.069</v>
      </c>
      <c r="Y243" s="3">
        <v>0</v>
      </c>
      <c r="Z243" s="3">
        <v>0</v>
      </c>
      <c r="AA243" s="3">
        <v>3206853</v>
      </c>
      <c r="AB243" s="3">
        <v>0</v>
      </c>
      <c r="AC243" s="3">
        <v>0</v>
      </c>
      <c r="AD243" s="3">
        <v>36408.49</v>
      </c>
      <c r="AE243" s="3">
        <v>2724169</v>
      </c>
      <c r="AF243" s="3">
        <v>25365.85</v>
      </c>
      <c r="AG243" s="3">
        <v>0</v>
      </c>
      <c r="AH243" s="3">
        <v>0</v>
      </c>
      <c r="AI243" s="3">
        <v>-37423.769999999997</v>
      </c>
      <c r="AJ243" s="3">
        <v>137105.29999999999</v>
      </c>
      <c r="AK243" s="3">
        <v>66741.86</v>
      </c>
      <c r="AL243" s="3">
        <v>233704.2</v>
      </c>
      <c r="AM243" s="3">
        <v>1817842</v>
      </c>
      <c r="AN243" s="1">
        <v>55</v>
      </c>
    </row>
    <row r="244" spans="1:40" x14ac:dyDescent="0.25">
      <c r="A244" s="2">
        <v>29737</v>
      </c>
      <c r="B244" s="3">
        <v>171436.4</v>
      </c>
      <c r="C244" s="3">
        <v>0</v>
      </c>
      <c r="D244" s="3">
        <v>1330242</v>
      </c>
      <c r="E244" s="3">
        <v>177314</v>
      </c>
      <c r="F244" s="3">
        <v>123.119</v>
      </c>
      <c r="G244" s="3">
        <v>-244538.7</v>
      </c>
      <c r="H244" s="3">
        <v>0</v>
      </c>
      <c r="I244" s="3">
        <v>22446150</v>
      </c>
      <c r="J244" s="3">
        <v>0</v>
      </c>
      <c r="K244" s="3">
        <v>0</v>
      </c>
      <c r="L244" s="3">
        <v>75941420</v>
      </c>
      <c r="M244" s="3">
        <v>5261136</v>
      </c>
      <c r="N244" s="3">
        <v>52505390</v>
      </c>
      <c r="O244" s="3">
        <v>9147247000</v>
      </c>
      <c r="P244" s="3">
        <v>30425.919999999998</v>
      </c>
      <c r="Q244" s="3">
        <v>155686600000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2086.9450000000002</v>
      </c>
      <c r="Y244" s="3">
        <v>0</v>
      </c>
      <c r="Z244" s="3">
        <v>0</v>
      </c>
      <c r="AA244" s="3">
        <v>3125755</v>
      </c>
      <c r="AB244" s="3">
        <v>0</v>
      </c>
      <c r="AC244" s="3">
        <v>0</v>
      </c>
      <c r="AD244" s="3">
        <v>49017.13</v>
      </c>
      <c r="AE244" s="3">
        <v>2768363</v>
      </c>
      <c r="AF244" s="3">
        <v>28851.88</v>
      </c>
      <c r="AG244" s="3">
        <v>0</v>
      </c>
      <c r="AH244" s="3">
        <v>0</v>
      </c>
      <c r="AI244" s="3">
        <v>-36623.08</v>
      </c>
      <c r="AJ244" s="3">
        <v>129147.1</v>
      </c>
      <c r="AK244" s="3">
        <v>917017</v>
      </c>
      <c r="AL244" s="3">
        <v>3624103</v>
      </c>
      <c r="AM244" s="3">
        <v>1814490</v>
      </c>
      <c r="AN244" s="1">
        <v>122</v>
      </c>
    </row>
    <row r="245" spans="1:40" x14ac:dyDescent="0.25">
      <c r="A245" s="2">
        <v>29738</v>
      </c>
      <c r="B245" s="3">
        <v>176301.5</v>
      </c>
      <c r="C245" s="3">
        <v>0</v>
      </c>
      <c r="D245" s="3">
        <v>578478.69999999995</v>
      </c>
      <c r="E245" s="3">
        <v>159540.29999999999</v>
      </c>
      <c r="F245" s="3">
        <v>91.590500000000006</v>
      </c>
      <c r="G245" s="3">
        <v>-273029.3</v>
      </c>
      <c r="H245" s="3">
        <v>0</v>
      </c>
      <c r="I245" s="3">
        <v>20686460</v>
      </c>
      <c r="J245" s="3">
        <v>0</v>
      </c>
      <c r="K245" s="3">
        <v>0</v>
      </c>
      <c r="L245" s="3">
        <v>74175340</v>
      </c>
      <c r="M245" s="3">
        <v>4848343</v>
      </c>
      <c r="N245" s="3">
        <v>52221190</v>
      </c>
      <c r="O245" s="3">
        <v>9147216000</v>
      </c>
      <c r="P245" s="3">
        <v>28586.71</v>
      </c>
      <c r="Q245" s="3">
        <v>155684600000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1863.029</v>
      </c>
      <c r="Y245" s="3">
        <v>0</v>
      </c>
      <c r="Z245" s="3">
        <v>0</v>
      </c>
      <c r="AA245" s="3">
        <v>3121235</v>
      </c>
      <c r="AB245" s="3">
        <v>0</v>
      </c>
      <c r="AC245" s="3">
        <v>0</v>
      </c>
      <c r="AD245" s="3">
        <v>60533.86</v>
      </c>
      <c r="AE245" s="3">
        <v>2880066</v>
      </c>
      <c r="AF245" s="3">
        <v>24097.58</v>
      </c>
      <c r="AG245" s="3">
        <v>0</v>
      </c>
      <c r="AH245" s="3">
        <v>0</v>
      </c>
      <c r="AI245" s="3">
        <v>-35500.230000000003</v>
      </c>
      <c r="AJ245" s="3">
        <v>118867.3</v>
      </c>
      <c r="AK245" s="3">
        <v>64771.66</v>
      </c>
      <c r="AL245" s="3">
        <v>403307.1</v>
      </c>
      <c r="AM245" s="3">
        <v>1757822</v>
      </c>
      <c r="AN245" s="1">
        <v>52</v>
      </c>
    </row>
    <row r="246" spans="1:40" x14ac:dyDescent="0.25">
      <c r="A246" s="2">
        <v>29739</v>
      </c>
      <c r="B246" s="3">
        <v>178726</v>
      </c>
      <c r="C246" s="3">
        <v>0</v>
      </c>
      <c r="D246" s="3">
        <v>405844.8</v>
      </c>
      <c r="E246" s="3">
        <v>142848.4</v>
      </c>
      <c r="F246" s="3">
        <v>73.103030000000004</v>
      </c>
      <c r="G246" s="3">
        <v>-296621.3</v>
      </c>
      <c r="H246" s="3">
        <v>0</v>
      </c>
      <c r="I246" s="3">
        <v>19162030</v>
      </c>
      <c r="J246" s="3">
        <v>0</v>
      </c>
      <c r="K246" s="3">
        <v>0</v>
      </c>
      <c r="L246" s="3">
        <v>72629370</v>
      </c>
      <c r="M246" s="3">
        <v>4427846</v>
      </c>
      <c r="N246" s="3">
        <v>52097070</v>
      </c>
      <c r="O246" s="3">
        <v>9146995000</v>
      </c>
      <c r="P246" s="3">
        <v>27022.79</v>
      </c>
      <c r="Q246" s="3">
        <v>155682500000</v>
      </c>
      <c r="R246" s="3">
        <v>0</v>
      </c>
      <c r="S246" s="3">
        <v>0</v>
      </c>
      <c r="T246" s="3">
        <v>0</v>
      </c>
      <c r="U246" s="3">
        <v>0</v>
      </c>
      <c r="V246" s="3">
        <v>0</v>
      </c>
      <c r="W246" s="3">
        <v>0</v>
      </c>
      <c r="X246" s="3">
        <v>1447.124</v>
      </c>
      <c r="Y246" s="3">
        <v>0</v>
      </c>
      <c r="Z246" s="3">
        <v>0</v>
      </c>
      <c r="AA246" s="3">
        <v>2874243</v>
      </c>
      <c r="AB246" s="3">
        <v>0</v>
      </c>
      <c r="AC246" s="3">
        <v>0</v>
      </c>
      <c r="AD246" s="3">
        <v>62810.33</v>
      </c>
      <c r="AE246" s="3">
        <v>2864159</v>
      </c>
      <c r="AF246" s="3">
        <v>18537.25</v>
      </c>
      <c r="AG246" s="3">
        <v>0</v>
      </c>
      <c r="AH246" s="3">
        <v>0</v>
      </c>
      <c r="AI246" s="3">
        <v>-35404.410000000003</v>
      </c>
      <c r="AJ246" s="3">
        <v>108891.5</v>
      </c>
      <c r="AK246" s="3">
        <v>60182.55</v>
      </c>
      <c r="AL246" s="3">
        <v>233256</v>
      </c>
      <c r="AM246" s="3">
        <v>1522985</v>
      </c>
      <c r="AN246" s="1">
        <v>67</v>
      </c>
    </row>
    <row r="247" spans="1:40" x14ac:dyDescent="0.25">
      <c r="A247" s="2">
        <v>29740</v>
      </c>
      <c r="B247" s="3">
        <v>176261.7</v>
      </c>
      <c r="C247" s="3">
        <v>0</v>
      </c>
      <c r="D247" s="3">
        <v>428557.5</v>
      </c>
      <c r="E247" s="3">
        <v>132940.4</v>
      </c>
      <c r="F247" s="3">
        <v>69.175799999999995</v>
      </c>
      <c r="G247" s="3">
        <v>-264398.3</v>
      </c>
      <c r="H247" s="3">
        <v>0</v>
      </c>
      <c r="I247" s="3">
        <v>17692090</v>
      </c>
      <c r="J247" s="3">
        <v>0</v>
      </c>
      <c r="K247" s="3">
        <v>0</v>
      </c>
      <c r="L247" s="3">
        <v>71258430</v>
      </c>
      <c r="M247" s="3">
        <v>4101586</v>
      </c>
      <c r="N247" s="3">
        <v>51990260</v>
      </c>
      <c r="O247" s="3">
        <v>9146791000</v>
      </c>
      <c r="P247" s="3">
        <v>26386.58</v>
      </c>
      <c r="Q247" s="3">
        <v>155680900000</v>
      </c>
      <c r="R247" s="3">
        <v>0</v>
      </c>
      <c r="S247" s="3">
        <v>0</v>
      </c>
      <c r="T247" s="3">
        <v>0</v>
      </c>
      <c r="U247" s="3">
        <v>0</v>
      </c>
      <c r="V247" s="3">
        <v>0</v>
      </c>
      <c r="W247" s="3">
        <v>0</v>
      </c>
      <c r="X247" s="3">
        <v>1241.0440000000001</v>
      </c>
      <c r="Y247" s="3">
        <v>0</v>
      </c>
      <c r="Z247" s="3">
        <v>0</v>
      </c>
      <c r="AA247" s="3">
        <v>2543154</v>
      </c>
      <c r="AB247" s="3">
        <v>0</v>
      </c>
      <c r="AC247" s="3">
        <v>0</v>
      </c>
      <c r="AD247" s="3">
        <v>54836.13</v>
      </c>
      <c r="AE247" s="3">
        <v>2288395</v>
      </c>
      <c r="AF247" s="3">
        <v>18597.099999999999</v>
      </c>
      <c r="AG247" s="3">
        <v>0</v>
      </c>
      <c r="AH247" s="3">
        <v>0</v>
      </c>
      <c r="AI247" s="3">
        <v>-35060.379999999997</v>
      </c>
      <c r="AJ247" s="3">
        <v>101444.2</v>
      </c>
      <c r="AK247" s="3">
        <v>58075.96</v>
      </c>
      <c r="AL247" s="3">
        <v>208503.9</v>
      </c>
      <c r="AM247" s="3">
        <v>1468694</v>
      </c>
      <c r="AN247" s="1">
        <v>19</v>
      </c>
    </row>
    <row r="248" spans="1:40" x14ac:dyDescent="0.25">
      <c r="A248" s="2">
        <v>29741</v>
      </c>
      <c r="B248" s="3">
        <v>176487</v>
      </c>
      <c r="C248" s="3">
        <v>6327.7939999999999</v>
      </c>
      <c r="D248" s="3">
        <v>1252447</v>
      </c>
      <c r="E248" s="3">
        <v>191931.7</v>
      </c>
      <c r="F248" s="3">
        <v>146.3021</v>
      </c>
      <c r="G248" s="3">
        <v>-42353.440000000002</v>
      </c>
      <c r="H248" s="3">
        <v>359984.4</v>
      </c>
      <c r="I248" s="3">
        <v>15702920</v>
      </c>
      <c r="J248" s="3">
        <v>0</v>
      </c>
      <c r="K248" s="3">
        <v>0</v>
      </c>
      <c r="L248" s="3">
        <v>71984720</v>
      </c>
      <c r="M248" s="3">
        <v>4300941</v>
      </c>
      <c r="N248" s="3">
        <v>51883310</v>
      </c>
      <c r="O248" s="3">
        <v>9146842000</v>
      </c>
      <c r="P248" s="3">
        <v>29922.03</v>
      </c>
      <c r="Q248" s="3">
        <v>155681900000</v>
      </c>
      <c r="R248" s="3">
        <v>0</v>
      </c>
      <c r="S248" s="3">
        <v>3234072</v>
      </c>
      <c r="T248" s="3">
        <v>0</v>
      </c>
      <c r="U248" s="3">
        <v>0</v>
      </c>
      <c r="V248" s="3">
        <v>0</v>
      </c>
      <c r="W248" s="3">
        <v>0</v>
      </c>
      <c r="X248" s="3">
        <v>608.30449999999996</v>
      </c>
      <c r="Y248" s="3">
        <v>0</v>
      </c>
      <c r="Z248" s="3">
        <v>0</v>
      </c>
      <c r="AA248" s="3">
        <v>1487763</v>
      </c>
      <c r="AB248" s="3">
        <v>0</v>
      </c>
      <c r="AC248" s="3">
        <v>0</v>
      </c>
      <c r="AD248" s="3">
        <v>29767.200000000001</v>
      </c>
      <c r="AE248" s="3">
        <v>1313751</v>
      </c>
      <c r="AF248" s="3">
        <v>46244.66</v>
      </c>
      <c r="AG248" s="3">
        <v>355.67970000000003</v>
      </c>
      <c r="AH248" s="3">
        <v>0</v>
      </c>
      <c r="AI248" s="3">
        <v>-34778.370000000003</v>
      </c>
      <c r="AJ248" s="3">
        <v>107795.9</v>
      </c>
      <c r="AK248" s="3">
        <v>57187.12</v>
      </c>
      <c r="AL248" s="3">
        <v>214992.3</v>
      </c>
      <c r="AM248" s="3">
        <v>3953921</v>
      </c>
      <c r="AN248" s="1">
        <v>33</v>
      </c>
    </row>
    <row r="249" spans="1:40" x14ac:dyDescent="0.25">
      <c r="A249" s="2">
        <v>29742</v>
      </c>
      <c r="B249" s="3">
        <v>171377.4</v>
      </c>
      <c r="C249" s="3">
        <v>0</v>
      </c>
      <c r="D249" s="3">
        <v>689918.1</v>
      </c>
      <c r="E249" s="3">
        <v>149180.20000000001</v>
      </c>
      <c r="F249" s="3">
        <v>102.7705</v>
      </c>
      <c r="G249" s="3">
        <v>-207700.1</v>
      </c>
      <c r="H249" s="3">
        <v>0</v>
      </c>
      <c r="I249" s="3">
        <v>14246530</v>
      </c>
      <c r="J249" s="3">
        <v>0</v>
      </c>
      <c r="K249" s="3">
        <v>0</v>
      </c>
      <c r="L249" s="3">
        <v>69871090</v>
      </c>
      <c r="M249" s="3">
        <v>4166670</v>
      </c>
      <c r="N249" s="3">
        <v>51772890</v>
      </c>
      <c r="O249" s="3">
        <v>9146695000</v>
      </c>
      <c r="P249" s="3">
        <v>27998.639999999999</v>
      </c>
      <c r="Q249" s="3">
        <v>155679900000</v>
      </c>
      <c r="R249" s="3">
        <v>0</v>
      </c>
      <c r="S249" s="3">
        <v>0</v>
      </c>
      <c r="T249" s="3">
        <v>0</v>
      </c>
      <c r="U249" s="3">
        <v>0</v>
      </c>
      <c r="V249" s="3">
        <v>0</v>
      </c>
      <c r="W249" s="3">
        <v>359984.4</v>
      </c>
      <c r="X249" s="3">
        <v>935.01919999999996</v>
      </c>
      <c r="Y249" s="3">
        <v>0</v>
      </c>
      <c r="Z249" s="3">
        <v>0</v>
      </c>
      <c r="AA249" s="3">
        <v>2786887</v>
      </c>
      <c r="AB249" s="3">
        <v>0</v>
      </c>
      <c r="AC249" s="3">
        <v>0</v>
      </c>
      <c r="AD249" s="3">
        <v>65056.19</v>
      </c>
      <c r="AE249" s="3">
        <v>2920860</v>
      </c>
      <c r="AF249" s="3">
        <v>27893.75</v>
      </c>
      <c r="AG249" s="3">
        <v>0</v>
      </c>
      <c r="AH249" s="3">
        <v>0</v>
      </c>
      <c r="AI249" s="3">
        <v>-34411.11</v>
      </c>
      <c r="AJ249" s="3">
        <v>106472.9</v>
      </c>
      <c r="AK249" s="3">
        <v>56284.83</v>
      </c>
      <c r="AL249" s="3">
        <v>217125.5</v>
      </c>
      <c r="AM249" s="3">
        <v>1455453</v>
      </c>
      <c r="AN249" s="1">
        <v>58</v>
      </c>
    </row>
    <row r="250" spans="1:40" x14ac:dyDescent="0.25">
      <c r="A250" s="2">
        <v>29743</v>
      </c>
      <c r="B250" s="3">
        <v>171361.4</v>
      </c>
      <c r="C250" s="3">
        <v>0</v>
      </c>
      <c r="D250" s="3">
        <v>375343.6</v>
      </c>
      <c r="E250" s="3">
        <v>127676.8</v>
      </c>
      <c r="F250" s="3">
        <v>68.119039999999998</v>
      </c>
      <c r="G250" s="3">
        <v>-278171.40000000002</v>
      </c>
      <c r="H250" s="3">
        <v>0</v>
      </c>
      <c r="I250" s="3">
        <v>12901680</v>
      </c>
      <c r="J250" s="3">
        <v>0</v>
      </c>
      <c r="K250" s="3">
        <v>0</v>
      </c>
      <c r="L250" s="3">
        <v>68006770</v>
      </c>
      <c r="M250" s="3">
        <v>3806238</v>
      </c>
      <c r="N250" s="3">
        <v>51652590</v>
      </c>
      <c r="O250" s="3">
        <v>9146467000</v>
      </c>
      <c r="P250" s="3">
        <v>26224.99</v>
      </c>
      <c r="Q250" s="3">
        <v>155677400000</v>
      </c>
      <c r="R250" s="3">
        <v>0</v>
      </c>
      <c r="S250" s="3">
        <v>0</v>
      </c>
      <c r="T250" s="3">
        <v>0</v>
      </c>
      <c r="U250" s="3">
        <v>0</v>
      </c>
      <c r="V250" s="3">
        <v>0</v>
      </c>
      <c r="W250" s="3">
        <v>0</v>
      </c>
      <c r="X250" s="3">
        <v>698.33690000000001</v>
      </c>
      <c r="Y250" s="3">
        <v>0</v>
      </c>
      <c r="Z250" s="3">
        <v>0</v>
      </c>
      <c r="AA250" s="3">
        <v>3008124</v>
      </c>
      <c r="AB250" s="3">
        <v>0</v>
      </c>
      <c r="AC250" s="3">
        <v>0</v>
      </c>
      <c r="AD250" s="3">
        <v>77989.649999999994</v>
      </c>
      <c r="AE250" s="3">
        <v>3212087</v>
      </c>
      <c r="AF250" s="3">
        <v>17307.88</v>
      </c>
      <c r="AG250" s="3">
        <v>0</v>
      </c>
      <c r="AH250" s="3">
        <v>0</v>
      </c>
      <c r="AI250" s="3">
        <v>-34398.699999999997</v>
      </c>
      <c r="AJ250" s="3">
        <v>95745.88</v>
      </c>
      <c r="AK250" s="3">
        <v>54598.080000000002</v>
      </c>
      <c r="AL250" s="3">
        <v>216295.4</v>
      </c>
      <c r="AM250" s="3">
        <v>1344148</v>
      </c>
      <c r="AN250" s="1">
        <v>52</v>
      </c>
    </row>
    <row r="251" spans="1:40" x14ac:dyDescent="0.25">
      <c r="A251" s="2">
        <v>29744</v>
      </c>
      <c r="B251" s="3">
        <v>171348.2</v>
      </c>
      <c r="C251" s="3">
        <v>0</v>
      </c>
      <c r="D251" s="3">
        <v>254062</v>
      </c>
      <c r="E251" s="3">
        <v>109918.8</v>
      </c>
      <c r="F251" s="3">
        <v>52.44876</v>
      </c>
      <c r="G251" s="3">
        <v>-289849.3</v>
      </c>
      <c r="H251" s="3">
        <v>0</v>
      </c>
      <c r="I251" s="3">
        <v>11747060</v>
      </c>
      <c r="J251" s="3">
        <v>0</v>
      </c>
      <c r="K251" s="3">
        <v>0</v>
      </c>
      <c r="L251" s="3">
        <v>66435530</v>
      </c>
      <c r="M251" s="3">
        <v>3392311</v>
      </c>
      <c r="N251" s="3">
        <v>51538590</v>
      </c>
      <c r="O251" s="3">
        <v>9146215000</v>
      </c>
      <c r="P251" s="3">
        <v>24915.79</v>
      </c>
      <c r="Q251" s="3">
        <v>155674900000</v>
      </c>
      <c r="R251" s="3">
        <v>0</v>
      </c>
      <c r="S251" s="3">
        <v>0</v>
      </c>
      <c r="T251" s="3">
        <v>0</v>
      </c>
      <c r="U251" s="3">
        <v>0</v>
      </c>
      <c r="V251" s="3">
        <v>0</v>
      </c>
      <c r="W251" s="3">
        <v>0</v>
      </c>
      <c r="X251" s="3">
        <v>496.35489999999999</v>
      </c>
      <c r="Y251" s="3">
        <v>0</v>
      </c>
      <c r="Z251" s="3">
        <v>0</v>
      </c>
      <c r="AA251" s="3">
        <v>2729691</v>
      </c>
      <c r="AB251" s="3">
        <v>0</v>
      </c>
      <c r="AC251" s="3">
        <v>0</v>
      </c>
      <c r="AD251" s="3">
        <v>77014.38</v>
      </c>
      <c r="AE251" s="3">
        <v>2935244</v>
      </c>
      <c r="AF251" s="3">
        <v>12805.57</v>
      </c>
      <c r="AG251" s="3">
        <v>0</v>
      </c>
      <c r="AH251" s="3">
        <v>0</v>
      </c>
      <c r="AI251" s="3">
        <v>-34291.01</v>
      </c>
      <c r="AJ251" s="3">
        <v>85774.42</v>
      </c>
      <c r="AK251" s="3">
        <v>52272.99</v>
      </c>
      <c r="AL251" s="3">
        <v>200021.7</v>
      </c>
      <c r="AM251" s="3">
        <v>1154126</v>
      </c>
      <c r="AN251" s="1">
        <v>43</v>
      </c>
    </row>
    <row r="252" spans="1:40" x14ac:dyDescent="0.25">
      <c r="A252" s="2">
        <v>29745</v>
      </c>
      <c r="B252" s="3">
        <v>173784</v>
      </c>
      <c r="C252" s="3">
        <v>0</v>
      </c>
      <c r="D252" s="3">
        <v>192950</v>
      </c>
      <c r="E252" s="3">
        <v>96902.41</v>
      </c>
      <c r="F252" s="3">
        <v>35.617719999999998</v>
      </c>
      <c r="G252" s="3">
        <v>-285796.90000000002</v>
      </c>
      <c r="H252" s="3">
        <v>0</v>
      </c>
      <c r="I252" s="3">
        <v>10760730</v>
      </c>
      <c r="J252" s="3">
        <v>0</v>
      </c>
      <c r="K252" s="3">
        <v>0</v>
      </c>
      <c r="L252" s="3">
        <v>64935140</v>
      </c>
      <c r="M252" s="3">
        <v>3052690</v>
      </c>
      <c r="N252" s="3">
        <v>51397260</v>
      </c>
      <c r="O252" s="3">
        <v>9145985000</v>
      </c>
      <c r="P252" s="3">
        <v>23558.799999999999</v>
      </c>
      <c r="Q252" s="3">
        <v>155672400000</v>
      </c>
      <c r="R252" s="3">
        <v>0</v>
      </c>
      <c r="S252" s="3">
        <v>0</v>
      </c>
      <c r="T252" s="3">
        <v>0</v>
      </c>
      <c r="U252" s="3">
        <v>0</v>
      </c>
      <c r="V252" s="3">
        <v>0</v>
      </c>
      <c r="W252" s="3">
        <v>0</v>
      </c>
      <c r="X252" s="3">
        <v>361.01850000000002</v>
      </c>
      <c r="Y252" s="3">
        <v>0</v>
      </c>
      <c r="Z252" s="3">
        <v>0</v>
      </c>
      <c r="AA252" s="3">
        <v>2499212</v>
      </c>
      <c r="AB252" s="3">
        <v>0</v>
      </c>
      <c r="AC252" s="3">
        <v>0</v>
      </c>
      <c r="AD252" s="3">
        <v>77864.52</v>
      </c>
      <c r="AE252" s="3">
        <v>2935986</v>
      </c>
      <c r="AF252" s="3">
        <v>10445.02</v>
      </c>
      <c r="AG252" s="3">
        <v>0</v>
      </c>
      <c r="AH252" s="3">
        <v>0</v>
      </c>
      <c r="AI252" s="3">
        <v>-33975.410000000003</v>
      </c>
      <c r="AJ252" s="3">
        <v>77351.570000000007</v>
      </c>
      <c r="AK252" s="3">
        <v>50216.04</v>
      </c>
      <c r="AL252" s="3">
        <v>218923.6</v>
      </c>
      <c r="AM252" s="3">
        <v>985968.5</v>
      </c>
      <c r="AN252" s="1">
        <v>46</v>
      </c>
    </row>
    <row r="253" spans="1:40" x14ac:dyDescent="0.25">
      <c r="A253" s="2">
        <v>29746</v>
      </c>
      <c r="B253" s="3">
        <v>203133.8</v>
      </c>
      <c r="C253" s="3">
        <v>0</v>
      </c>
      <c r="D253" s="3">
        <v>218441.1</v>
      </c>
      <c r="E253" s="3">
        <v>90994.22</v>
      </c>
      <c r="F253" s="3">
        <v>37.011650000000003</v>
      </c>
      <c r="G253" s="3">
        <v>-256599.4</v>
      </c>
      <c r="H253" s="3">
        <v>0</v>
      </c>
      <c r="I253" s="3">
        <v>9796536</v>
      </c>
      <c r="J253" s="3">
        <v>0</v>
      </c>
      <c r="K253" s="3">
        <v>0</v>
      </c>
      <c r="L253" s="3">
        <v>63347530</v>
      </c>
      <c r="M253" s="3">
        <v>2820669</v>
      </c>
      <c r="N253" s="3">
        <v>51271210</v>
      </c>
      <c r="O253" s="3">
        <v>9145764000</v>
      </c>
      <c r="P253" s="3">
        <v>23500.6</v>
      </c>
      <c r="Q253" s="3">
        <v>155670000000</v>
      </c>
      <c r="R253" s="3">
        <v>0</v>
      </c>
      <c r="S253" s="3">
        <v>0</v>
      </c>
      <c r="T253" s="3">
        <v>0</v>
      </c>
      <c r="U253" s="3">
        <v>0</v>
      </c>
      <c r="V253" s="3">
        <v>0</v>
      </c>
      <c r="W253" s="3">
        <v>0</v>
      </c>
      <c r="X253" s="3">
        <v>242.12090000000001</v>
      </c>
      <c r="Y253" s="3">
        <v>0</v>
      </c>
      <c r="Z253" s="3">
        <v>0</v>
      </c>
      <c r="AA253" s="3">
        <v>2440896</v>
      </c>
      <c r="AB253" s="3">
        <v>0</v>
      </c>
      <c r="AC253" s="3">
        <v>0</v>
      </c>
      <c r="AD253" s="3">
        <v>80118.509999999995</v>
      </c>
      <c r="AE253" s="3">
        <v>2892230</v>
      </c>
      <c r="AF253" s="3">
        <v>11022.02</v>
      </c>
      <c r="AG253" s="3">
        <v>0</v>
      </c>
      <c r="AH253" s="3">
        <v>0</v>
      </c>
      <c r="AI253" s="3">
        <v>-34011.86</v>
      </c>
      <c r="AJ253" s="3">
        <v>71593.820000000007</v>
      </c>
      <c r="AK253" s="3">
        <v>48725.16</v>
      </c>
      <c r="AL253" s="3">
        <v>197890.9</v>
      </c>
      <c r="AM253" s="3">
        <v>963953.7</v>
      </c>
      <c r="AN253" s="1">
        <v>50</v>
      </c>
    </row>
    <row r="254" spans="1:40" x14ac:dyDescent="0.25">
      <c r="A254" s="2">
        <v>29747</v>
      </c>
      <c r="B254" s="3">
        <v>340134.40000000002</v>
      </c>
      <c r="C254" s="3">
        <v>0</v>
      </c>
      <c r="D254" s="3">
        <v>173563.9</v>
      </c>
      <c r="E254" s="3">
        <v>82202.649999999994</v>
      </c>
      <c r="F254" s="3">
        <v>37.158070000000002</v>
      </c>
      <c r="G254" s="3">
        <v>-255527.2</v>
      </c>
      <c r="H254" s="3">
        <v>0</v>
      </c>
      <c r="I254" s="3">
        <v>8917511</v>
      </c>
      <c r="J254" s="3">
        <v>0</v>
      </c>
      <c r="K254" s="3">
        <v>0</v>
      </c>
      <c r="L254" s="3">
        <v>61969470</v>
      </c>
      <c r="M254" s="3">
        <v>2603178</v>
      </c>
      <c r="N254" s="3">
        <v>51154220</v>
      </c>
      <c r="O254" s="3">
        <v>9145535000</v>
      </c>
      <c r="P254" s="3">
        <v>22343.05</v>
      </c>
      <c r="Q254" s="3">
        <v>155667500000</v>
      </c>
      <c r="R254" s="3">
        <v>0</v>
      </c>
      <c r="S254" s="3">
        <v>0</v>
      </c>
      <c r="T254" s="3">
        <v>0</v>
      </c>
      <c r="U254" s="3">
        <v>0</v>
      </c>
      <c r="V254" s="3">
        <v>0</v>
      </c>
      <c r="W254" s="3">
        <v>0</v>
      </c>
      <c r="X254" s="3">
        <v>206.34299999999999</v>
      </c>
      <c r="Y254" s="3">
        <v>0</v>
      </c>
      <c r="Z254" s="3">
        <v>0</v>
      </c>
      <c r="AA254" s="3">
        <v>2190560</v>
      </c>
      <c r="AB254" s="3">
        <v>0</v>
      </c>
      <c r="AC254" s="3">
        <v>0</v>
      </c>
      <c r="AD254" s="3">
        <v>75875.23</v>
      </c>
      <c r="AE254" s="3">
        <v>2672328</v>
      </c>
      <c r="AF254" s="3">
        <v>9409.4259999999995</v>
      </c>
      <c r="AG254" s="3">
        <v>0</v>
      </c>
      <c r="AH254" s="3">
        <v>0</v>
      </c>
      <c r="AI254" s="3">
        <v>-34045.360000000001</v>
      </c>
      <c r="AJ254" s="3">
        <v>66549.05</v>
      </c>
      <c r="AK254" s="3">
        <v>47285.59</v>
      </c>
      <c r="AL254" s="3">
        <v>183787.9</v>
      </c>
      <c r="AM254" s="3">
        <v>878818.1</v>
      </c>
      <c r="AN254" s="1">
        <v>40</v>
      </c>
    </row>
    <row r="255" spans="1:40" x14ac:dyDescent="0.25">
      <c r="A255" s="2">
        <v>29748</v>
      </c>
      <c r="B255" s="3">
        <v>396399.2</v>
      </c>
      <c r="C255" s="3">
        <v>0</v>
      </c>
      <c r="D255" s="3">
        <v>131813.5</v>
      </c>
      <c r="E255" s="3">
        <v>73743.95</v>
      </c>
      <c r="F255" s="3">
        <v>27.140989999999999</v>
      </c>
      <c r="G255" s="3">
        <v>-256042.2</v>
      </c>
      <c r="H255" s="3">
        <v>0</v>
      </c>
      <c r="I255" s="3">
        <v>8161688</v>
      </c>
      <c r="J255" s="3">
        <v>0</v>
      </c>
      <c r="K255" s="3">
        <v>0</v>
      </c>
      <c r="L255" s="3">
        <v>60718590</v>
      </c>
      <c r="M255" s="3">
        <v>2414525</v>
      </c>
      <c r="N255" s="3">
        <v>50995290</v>
      </c>
      <c r="O255" s="3">
        <v>9145345000</v>
      </c>
      <c r="P255" s="3">
        <v>21387.15</v>
      </c>
      <c r="Q255" s="3">
        <v>155665000000</v>
      </c>
      <c r="R255" s="3">
        <v>0</v>
      </c>
      <c r="S255" s="3">
        <v>0</v>
      </c>
      <c r="T255" s="3">
        <v>0</v>
      </c>
      <c r="U255" s="3">
        <v>0</v>
      </c>
      <c r="V255" s="3">
        <v>0</v>
      </c>
      <c r="W255" s="3">
        <v>0</v>
      </c>
      <c r="X255" s="3">
        <v>148.78899999999999</v>
      </c>
      <c r="Y255" s="3">
        <v>0</v>
      </c>
      <c r="Z255" s="3">
        <v>0</v>
      </c>
      <c r="AA255" s="3">
        <v>1965690</v>
      </c>
      <c r="AB255" s="3">
        <v>0</v>
      </c>
      <c r="AC255" s="3">
        <v>0</v>
      </c>
      <c r="AD255" s="3">
        <v>76819.240000000005</v>
      </c>
      <c r="AE255" s="3">
        <v>2590894</v>
      </c>
      <c r="AF255" s="3">
        <v>8048.4610000000002</v>
      </c>
      <c r="AG255" s="3">
        <v>0</v>
      </c>
      <c r="AH255" s="3">
        <v>0</v>
      </c>
      <c r="AI255" s="3">
        <v>-34076.1</v>
      </c>
      <c r="AJ255" s="3">
        <v>62014.720000000001</v>
      </c>
      <c r="AK255" s="3">
        <v>45490.43</v>
      </c>
      <c r="AL255" s="3">
        <v>221193.1</v>
      </c>
      <c r="AM255" s="3">
        <v>755674.4</v>
      </c>
      <c r="AN255" s="1">
        <v>32</v>
      </c>
    </row>
    <row r="256" spans="1:40" x14ac:dyDescent="0.25">
      <c r="A256" s="2">
        <v>29749</v>
      </c>
      <c r="B256" s="3">
        <v>396393.7</v>
      </c>
      <c r="C256" s="3">
        <v>0</v>
      </c>
      <c r="D256" s="3">
        <v>89508.81</v>
      </c>
      <c r="E256" s="3">
        <v>65432.98</v>
      </c>
      <c r="F256" s="3">
        <v>20.9453</v>
      </c>
      <c r="G256" s="3">
        <v>-257531.6</v>
      </c>
      <c r="H256" s="3">
        <v>0</v>
      </c>
      <c r="I256" s="3">
        <v>7545000</v>
      </c>
      <c r="J256" s="3">
        <v>0</v>
      </c>
      <c r="K256" s="3">
        <v>0</v>
      </c>
      <c r="L256" s="3">
        <v>59546620</v>
      </c>
      <c r="M256" s="3">
        <v>2242234</v>
      </c>
      <c r="N256" s="3">
        <v>50867420</v>
      </c>
      <c r="O256" s="3">
        <v>9145122000</v>
      </c>
      <c r="P256" s="3">
        <v>20282.13</v>
      </c>
      <c r="Q256" s="3">
        <v>155662500000</v>
      </c>
      <c r="R256" s="3">
        <v>0</v>
      </c>
      <c r="S256" s="3">
        <v>0</v>
      </c>
      <c r="T256" s="3">
        <v>0</v>
      </c>
      <c r="U256" s="3">
        <v>0</v>
      </c>
      <c r="V256" s="3">
        <v>0</v>
      </c>
      <c r="W256" s="3">
        <v>0</v>
      </c>
      <c r="X256" s="3">
        <v>86.338620000000006</v>
      </c>
      <c r="Y256" s="3">
        <v>0</v>
      </c>
      <c r="Z256" s="3">
        <v>0</v>
      </c>
      <c r="AA256" s="3">
        <v>1786200</v>
      </c>
      <c r="AB256" s="3">
        <v>0</v>
      </c>
      <c r="AC256" s="3">
        <v>0</v>
      </c>
      <c r="AD256" s="3">
        <v>73445.39</v>
      </c>
      <c r="AE256" s="3">
        <v>2501801</v>
      </c>
      <c r="AF256" s="3">
        <v>6424.6080000000002</v>
      </c>
      <c r="AG256" s="3">
        <v>0</v>
      </c>
      <c r="AH256" s="3">
        <v>0</v>
      </c>
      <c r="AI256" s="3">
        <v>-34101.910000000003</v>
      </c>
      <c r="AJ256" s="3">
        <v>57884.160000000003</v>
      </c>
      <c r="AK256" s="3">
        <v>43996.88</v>
      </c>
      <c r="AL256" s="3">
        <v>185999</v>
      </c>
      <c r="AM256" s="3">
        <v>616601.80000000005</v>
      </c>
      <c r="AN256" s="1">
        <v>45</v>
      </c>
    </row>
    <row r="257" spans="1:40" x14ac:dyDescent="0.25">
      <c r="A257" s="2">
        <v>29750</v>
      </c>
      <c r="B257" s="3">
        <v>396388.9</v>
      </c>
      <c r="C257" s="3">
        <v>0</v>
      </c>
      <c r="D257" s="3">
        <v>87590.82</v>
      </c>
      <c r="E257" s="3">
        <v>58566.37</v>
      </c>
      <c r="F257" s="3">
        <v>19.021170000000001</v>
      </c>
      <c r="G257" s="3">
        <v>-243751.5</v>
      </c>
      <c r="H257" s="3">
        <v>0</v>
      </c>
      <c r="I257" s="3">
        <v>6991103</v>
      </c>
      <c r="J257" s="3">
        <v>0</v>
      </c>
      <c r="K257" s="3">
        <v>0</v>
      </c>
      <c r="L257" s="3">
        <v>58782590</v>
      </c>
      <c r="M257" s="3">
        <v>2096749</v>
      </c>
      <c r="N257" s="3">
        <v>50749850</v>
      </c>
      <c r="O257" s="3">
        <v>9144929000</v>
      </c>
      <c r="P257" s="3">
        <v>19522.849999999999</v>
      </c>
      <c r="Q257" s="3">
        <v>155661200000</v>
      </c>
      <c r="R257" s="3">
        <v>0</v>
      </c>
      <c r="S257" s="3">
        <v>0</v>
      </c>
      <c r="T257" s="3">
        <v>0</v>
      </c>
      <c r="U257" s="3">
        <v>0</v>
      </c>
      <c r="V257" s="3">
        <v>0</v>
      </c>
      <c r="W257" s="3">
        <v>0</v>
      </c>
      <c r="X257" s="3">
        <v>79.637349999999998</v>
      </c>
      <c r="Y257" s="3">
        <v>0</v>
      </c>
      <c r="Z257" s="3">
        <v>0</v>
      </c>
      <c r="AA257" s="3">
        <v>1299930</v>
      </c>
      <c r="AB257" s="3">
        <v>0</v>
      </c>
      <c r="AC257" s="3">
        <v>0</v>
      </c>
      <c r="AD257" s="3">
        <v>44150.35</v>
      </c>
      <c r="AE257" s="3">
        <v>1351240</v>
      </c>
      <c r="AF257" s="3">
        <v>5415.4179999999997</v>
      </c>
      <c r="AG257" s="3">
        <v>0</v>
      </c>
      <c r="AH257" s="3">
        <v>0</v>
      </c>
      <c r="AI257" s="3">
        <v>-33910.019999999997</v>
      </c>
      <c r="AJ257" s="3">
        <v>55097.36</v>
      </c>
      <c r="AK257" s="3">
        <v>42691.65</v>
      </c>
      <c r="AL257" s="3">
        <v>172907.8</v>
      </c>
      <c r="AM257" s="3">
        <v>553817.4</v>
      </c>
      <c r="AN257" s="1">
        <v>13</v>
      </c>
    </row>
    <row r="258" spans="1:40" x14ac:dyDescent="0.25">
      <c r="A258" s="2">
        <v>29751</v>
      </c>
      <c r="B258" s="3">
        <v>393938.1</v>
      </c>
      <c r="C258" s="3">
        <v>0</v>
      </c>
      <c r="D258" s="3">
        <v>84817.11</v>
      </c>
      <c r="E258" s="3">
        <v>56140.29</v>
      </c>
      <c r="F258" s="3">
        <v>19.53013</v>
      </c>
      <c r="G258" s="3">
        <v>-233938.1</v>
      </c>
      <c r="H258" s="3">
        <v>0</v>
      </c>
      <c r="I258" s="3">
        <v>6485360</v>
      </c>
      <c r="J258" s="3">
        <v>0</v>
      </c>
      <c r="K258" s="3">
        <v>0</v>
      </c>
      <c r="L258" s="3">
        <v>57878110</v>
      </c>
      <c r="M258" s="3">
        <v>2001656</v>
      </c>
      <c r="N258" s="3">
        <v>50632810</v>
      </c>
      <c r="O258" s="3">
        <v>9144736000</v>
      </c>
      <c r="P258" s="3">
        <v>19364.25</v>
      </c>
      <c r="Q258" s="3">
        <v>155659600000</v>
      </c>
      <c r="R258" s="3">
        <v>0</v>
      </c>
      <c r="S258" s="3">
        <v>0</v>
      </c>
      <c r="T258" s="3">
        <v>0</v>
      </c>
      <c r="U258" s="3">
        <v>0</v>
      </c>
      <c r="V258" s="3">
        <v>0</v>
      </c>
      <c r="W258" s="3">
        <v>0</v>
      </c>
      <c r="X258" s="3">
        <v>67.459509999999995</v>
      </c>
      <c r="Y258" s="3">
        <v>0</v>
      </c>
      <c r="Z258" s="3">
        <v>0</v>
      </c>
      <c r="AA258" s="3">
        <v>1347989</v>
      </c>
      <c r="AB258" s="3">
        <v>0</v>
      </c>
      <c r="AC258" s="3">
        <v>0</v>
      </c>
      <c r="AD258" s="3">
        <v>53892.18</v>
      </c>
      <c r="AE258" s="3">
        <v>1673282</v>
      </c>
      <c r="AF258" s="3">
        <v>5845.473</v>
      </c>
      <c r="AG258" s="3">
        <v>0</v>
      </c>
      <c r="AH258" s="3">
        <v>0</v>
      </c>
      <c r="AI258" s="3">
        <v>-33901.360000000001</v>
      </c>
      <c r="AJ258" s="3">
        <v>52416.04</v>
      </c>
      <c r="AK258" s="3">
        <v>41383.58</v>
      </c>
      <c r="AL258" s="3">
        <v>169682.4</v>
      </c>
      <c r="AM258" s="3">
        <v>505675.7</v>
      </c>
      <c r="AN258" s="1">
        <v>13</v>
      </c>
    </row>
    <row r="259" spans="1:40" x14ac:dyDescent="0.25">
      <c r="A259" s="2">
        <v>29752</v>
      </c>
      <c r="B259" s="3">
        <v>482011.3</v>
      </c>
      <c r="C259" s="3">
        <v>0</v>
      </c>
      <c r="D259" s="3">
        <v>129449.60000000001</v>
      </c>
      <c r="E259" s="3">
        <v>56224.19</v>
      </c>
      <c r="F259" s="3">
        <v>24.631959999999999</v>
      </c>
      <c r="G259" s="3">
        <v>-208074.3</v>
      </c>
      <c r="H259" s="3">
        <v>0</v>
      </c>
      <c r="I259" s="3">
        <v>5907325</v>
      </c>
      <c r="J259" s="3">
        <v>0</v>
      </c>
      <c r="K259" s="3">
        <v>0</v>
      </c>
      <c r="L259" s="3">
        <v>56761300</v>
      </c>
      <c r="M259" s="3">
        <v>1931297</v>
      </c>
      <c r="N259" s="3">
        <v>50517600</v>
      </c>
      <c r="O259" s="3">
        <v>9144564000</v>
      </c>
      <c r="P259" s="3">
        <v>19803.189999999999</v>
      </c>
      <c r="Q259" s="3">
        <v>155657800000</v>
      </c>
      <c r="R259" s="3">
        <v>0</v>
      </c>
      <c r="S259" s="3">
        <v>0</v>
      </c>
      <c r="T259" s="3">
        <v>0</v>
      </c>
      <c r="U259" s="3">
        <v>0</v>
      </c>
      <c r="V259" s="3">
        <v>0</v>
      </c>
      <c r="W259" s="3">
        <v>0</v>
      </c>
      <c r="X259" s="3">
        <v>83.779839999999993</v>
      </c>
      <c r="Y259" s="3">
        <v>0</v>
      </c>
      <c r="Z259" s="3">
        <v>0</v>
      </c>
      <c r="AA259" s="3">
        <v>1562341</v>
      </c>
      <c r="AB259" s="3">
        <v>0</v>
      </c>
      <c r="AC259" s="3">
        <v>0</v>
      </c>
      <c r="AD259" s="3">
        <v>54912.99</v>
      </c>
      <c r="AE259" s="3">
        <v>1688491</v>
      </c>
      <c r="AF259" s="3">
        <v>7042.4409999999998</v>
      </c>
      <c r="AG259" s="3">
        <v>0</v>
      </c>
      <c r="AH259" s="3">
        <v>0</v>
      </c>
      <c r="AI259" s="3">
        <v>-33850.46</v>
      </c>
      <c r="AJ259" s="3">
        <v>50920.6</v>
      </c>
      <c r="AK259" s="3">
        <v>40300.839999999997</v>
      </c>
      <c r="AL259" s="3">
        <v>166367.79999999999</v>
      </c>
      <c r="AM259" s="3">
        <v>577951.5</v>
      </c>
      <c r="AN259" s="1">
        <v>31</v>
      </c>
    </row>
    <row r="260" spans="1:40" x14ac:dyDescent="0.25">
      <c r="A260" s="2">
        <v>29753</v>
      </c>
      <c r="B260" s="3">
        <v>702199.9</v>
      </c>
      <c r="C260" s="3">
        <v>0</v>
      </c>
      <c r="D260" s="3">
        <v>110098.5</v>
      </c>
      <c r="E260" s="3">
        <v>53790.17</v>
      </c>
      <c r="F260" s="3">
        <v>25.98555</v>
      </c>
      <c r="G260" s="3">
        <v>-210555.3</v>
      </c>
      <c r="H260" s="3">
        <v>0</v>
      </c>
      <c r="I260" s="3">
        <v>5309612</v>
      </c>
      <c r="J260" s="3">
        <v>0</v>
      </c>
      <c r="K260" s="3">
        <v>0</v>
      </c>
      <c r="L260" s="3">
        <v>55323270</v>
      </c>
      <c r="M260" s="3">
        <v>1832626</v>
      </c>
      <c r="N260" s="3">
        <v>50405800</v>
      </c>
      <c r="O260" s="3">
        <v>9144358000</v>
      </c>
      <c r="P260" s="3">
        <v>19546.740000000002</v>
      </c>
      <c r="Q260" s="3">
        <v>155654900000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81.467359999999999</v>
      </c>
      <c r="Y260" s="3">
        <v>0</v>
      </c>
      <c r="Z260" s="3">
        <v>0</v>
      </c>
      <c r="AA260" s="3">
        <v>1954491</v>
      </c>
      <c r="AB260" s="3">
        <v>0</v>
      </c>
      <c r="AC260" s="3">
        <v>0</v>
      </c>
      <c r="AD260" s="3">
        <v>83925.07</v>
      </c>
      <c r="AE260" s="3">
        <v>2646745</v>
      </c>
      <c r="AF260" s="3">
        <v>7001.3680000000004</v>
      </c>
      <c r="AG260" s="3">
        <v>0</v>
      </c>
      <c r="AH260" s="3">
        <v>0</v>
      </c>
      <c r="AI260" s="3">
        <v>-33930.78</v>
      </c>
      <c r="AJ260" s="3">
        <v>48529.83</v>
      </c>
      <c r="AK260" s="3">
        <v>39048.5</v>
      </c>
      <c r="AL260" s="3">
        <v>160572.1</v>
      </c>
      <c r="AM260" s="3">
        <v>597630.9</v>
      </c>
      <c r="AN260" s="1">
        <v>25</v>
      </c>
    </row>
    <row r="261" spans="1:40" x14ac:dyDescent="0.25">
      <c r="A261" s="2">
        <v>29754</v>
      </c>
      <c r="B261" s="3">
        <v>765808.1</v>
      </c>
      <c r="C261" s="3">
        <v>0</v>
      </c>
      <c r="D261" s="3">
        <v>71298.100000000006</v>
      </c>
      <c r="E261" s="3">
        <v>47731.93</v>
      </c>
      <c r="F261" s="3">
        <v>18.855709999999998</v>
      </c>
      <c r="G261" s="3">
        <v>-219414</v>
      </c>
      <c r="H261" s="3">
        <v>0</v>
      </c>
      <c r="I261" s="3">
        <v>4761376</v>
      </c>
      <c r="J261" s="3">
        <v>0</v>
      </c>
      <c r="K261" s="3">
        <v>0</v>
      </c>
      <c r="L261" s="3">
        <v>53938310</v>
      </c>
      <c r="M261" s="3">
        <v>1680382</v>
      </c>
      <c r="N261" s="3">
        <v>50295670</v>
      </c>
      <c r="O261" s="3">
        <v>9144133000</v>
      </c>
      <c r="P261" s="3">
        <v>18459.52</v>
      </c>
      <c r="Q261" s="3">
        <v>155651800000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35.944020000000002</v>
      </c>
      <c r="Y261" s="3">
        <v>0</v>
      </c>
      <c r="Z261" s="3">
        <v>0</v>
      </c>
      <c r="AA261" s="3">
        <v>1953831</v>
      </c>
      <c r="AB261" s="3">
        <v>0</v>
      </c>
      <c r="AC261" s="3">
        <v>0</v>
      </c>
      <c r="AD261" s="3">
        <v>87817.63</v>
      </c>
      <c r="AE261" s="3">
        <v>2771644</v>
      </c>
      <c r="AF261" s="3">
        <v>5434.8969999999999</v>
      </c>
      <c r="AG261" s="3">
        <v>0</v>
      </c>
      <c r="AH261" s="3">
        <v>0</v>
      </c>
      <c r="AI261" s="3">
        <v>-34006.54</v>
      </c>
      <c r="AJ261" s="3">
        <v>45086.46</v>
      </c>
      <c r="AK261" s="3">
        <v>37459.120000000003</v>
      </c>
      <c r="AL261" s="3">
        <v>155438.20000000001</v>
      </c>
      <c r="AM261" s="3">
        <v>548199.9</v>
      </c>
      <c r="AN261" s="1">
        <v>31</v>
      </c>
    </row>
    <row r="262" spans="1:40" x14ac:dyDescent="0.25">
      <c r="A262" s="2">
        <v>29755</v>
      </c>
      <c r="B262" s="3">
        <v>761103</v>
      </c>
      <c r="C262" s="3">
        <v>5915.8580000000002</v>
      </c>
      <c r="D262" s="3">
        <v>274952.59999999998</v>
      </c>
      <c r="E262" s="3">
        <v>113517.7</v>
      </c>
      <c r="F262" s="3">
        <v>52.624929999999999</v>
      </c>
      <c r="G262" s="3">
        <v>-117860.1</v>
      </c>
      <c r="H262" s="3">
        <v>360273.1</v>
      </c>
      <c r="I262" s="3">
        <v>4091306</v>
      </c>
      <c r="J262" s="3">
        <v>0</v>
      </c>
      <c r="K262" s="3">
        <v>0</v>
      </c>
      <c r="L262" s="3">
        <v>54434460</v>
      </c>
      <c r="M262" s="3">
        <v>1898478</v>
      </c>
      <c r="N262" s="3">
        <v>50168260</v>
      </c>
      <c r="O262" s="3">
        <v>9144027000</v>
      </c>
      <c r="P262" s="3">
        <v>23227.62</v>
      </c>
      <c r="Q262" s="3">
        <v>155649400000</v>
      </c>
      <c r="R262" s="3">
        <v>0</v>
      </c>
      <c r="S262" s="3">
        <v>3234072</v>
      </c>
      <c r="T262" s="3">
        <v>0</v>
      </c>
      <c r="U262" s="3">
        <v>0</v>
      </c>
      <c r="V262" s="3">
        <v>0</v>
      </c>
      <c r="W262" s="3">
        <v>0</v>
      </c>
      <c r="X262" s="3">
        <v>16.624220000000001</v>
      </c>
      <c r="Y262" s="3">
        <v>0</v>
      </c>
      <c r="Z262" s="3">
        <v>0</v>
      </c>
      <c r="AA262" s="3">
        <v>1508364</v>
      </c>
      <c r="AB262" s="3">
        <v>0</v>
      </c>
      <c r="AC262" s="3">
        <v>0</v>
      </c>
      <c r="AD262" s="3">
        <v>92823.81</v>
      </c>
      <c r="AE262" s="3">
        <v>3031412</v>
      </c>
      <c r="AF262" s="3">
        <v>15372.86</v>
      </c>
      <c r="AG262" s="3">
        <v>354.4939</v>
      </c>
      <c r="AH262" s="3">
        <v>0</v>
      </c>
      <c r="AI262" s="3">
        <v>-34002.29</v>
      </c>
      <c r="AJ262" s="3">
        <v>45967.41</v>
      </c>
      <c r="AK262" s="3">
        <v>36398.35</v>
      </c>
      <c r="AL262" s="3">
        <v>173611.2</v>
      </c>
      <c r="AM262" s="3">
        <v>2635532</v>
      </c>
      <c r="AN262" s="1">
        <v>43</v>
      </c>
    </row>
    <row r="263" spans="1:40" x14ac:dyDescent="0.25">
      <c r="A263" s="2">
        <v>29756</v>
      </c>
      <c r="B263" s="3">
        <v>760938.2</v>
      </c>
      <c r="C263" s="3">
        <v>0</v>
      </c>
      <c r="D263" s="3">
        <v>118139</v>
      </c>
      <c r="E263" s="3">
        <v>67338.13</v>
      </c>
      <c r="F263" s="3">
        <v>33.50168</v>
      </c>
      <c r="G263" s="3">
        <v>-195808.3</v>
      </c>
      <c r="H263" s="3">
        <v>0</v>
      </c>
      <c r="I263" s="3">
        <v>3630657</v>
      </c>
      <c r="J263" s="3">
        <v>0</v>
      </c>
      <c r="K263" s="3">
        <v>0</v>
      </c>
      <c r="L263" s="3">
        <v>52822260</v>
      </c>
      <c r="M263" s="3">
        <v>1804626</v>
      </c>
      <c r="N263" s="3">
        <v>50062970</v>
      </c>
      <c r="O263" s="3">
        <v>9143814000</v>
      </c>
      <c r="P263" s="3">
        <v>21358.2</v>
      </c>
      <c r="Q263" s="3">
        <v>155645900000</v>
      </c>
      <c r="R263" s="3">
        <v>0</v>
      </c>
      <c r="S263" s="3">
        <v>0</v>
      </c>
      <c r="T263" s="3">
        <v>0</v>
      </c>
      <c r="U263" s="3">
        <v>0</v>
      </c>
      <c r="V263" s="3">
        <v>0</v>
      </c>
      <c r="W263" s="3">
        <v>360273.1</v>
      </c>
      <c r="X263" s="3">
        <v>29.747039999999998</v>
      </c>
      <c r="Y263" s="3">
        <v>0</v>
      </c>
      <c r="Z263" s="3">
        <v>0</v>
      </c>
      <c r="AA263" s="3">
        <v>1963869</v>
      </c>
      <c r="AB263" s="3">
        <v>0</v>
      </c>
      <c r="AC263" s="3">
        <v>0</v>
      </c>
      <c r="AD263" s="3">
        <v>100340.8</v>
      </c>
      <c r="AE263" s="3">
        <v>3225045</v>
      </c>
      <c r="AF263" s="3">
        <v>8092.1880000000001</v>
      </c>
      <c r="AG263" s="3">
        <v>0</v>
      </c>
      <c r="AH263" s="3">
        <v>0</v>
      </c>
      <c r="AI263" s="3">
        <v>-33939.17</v>
      </c>
      <c r="AJ263" s="3">
        <v>44778.58</v>
      </c>
      <c r="AK263" s="3">
        <v>35068.68</v>
      </c>
      <c r="AL263" s="3">
        <v>150294.1</v>
      </c>
      <c r="AM263" s="3">
        <v>460619.3</v>
      </c>
      <c r="AN263" s="1">
        <v>33</v>
      </c>
    </row>
    <row r="264" spans="1:40" x14ac:dyDescent="0.25">
      <c r="A264" s="2">
        <v>29757</v>
      </c>
      <c r="B264" s="3">
        <v>760932.8</v>
      </c>
      <c r="C264" s="3">
        <v>0</v>
      </c>
      <c r="D264" s="3">
        <v>42059.5</v>
      </c>
      <c r="E264" s="3">
        <v>52702.48</v>
      </c>
      <c r="F264" s="3">
        <v>17.037749999999999</v>
      </c>
      <c r="G264" s="3">
        <v>-224710.2</v>
      </c>
      <c r="H264" s="3">
        <v>0</v>
      </c>
      <c r="I264" s="3">
        <v>3213228</v>
      </c>
      <c r="J264" s="3">
        <v>0</v>
      </c>
      <c r="K264" s="3">
        <v>0</v>
      </c>
      <c r="L264" s="3">
        <v>51299470</v>
      </c>
      <c r="M264" s="3">
        <v>1590399</v>
      </c>
      <c r="N264" s="3">
        <v>49923130</v>
      </c>
      <c r="O264" s="3">
        <v>9143590000</v>
      </c>
      <c r="P264" s="3">
        <v>19276.89</v>
      </c>
      <c r="Q264" s="3">
        <v>155642100000</v>
      </c>
      <c r="R264" s="3">
        <v>0</v>
      </c>
      <c r="S264" s="3">
        <v>0</v>
      </c>
      <c r="T264" s="3">
        <v>0</v>
      </c>
      <c r="U264" s="3">
        <v>0</v>
      </c>
      <c r="V264" s="3">
        <v>0</v>
      </c>
      <c r="W264" s="3">
        <v>0</v>
      </c>
      <c r="X264" s="3">
        <v>26.42043</v>
      </c>
      <c r="Y264" s="3">
        <v>0</v>
      </c>
      <c r="Z264" s="3">
        <v>0</v>
      </c>
      <c r="AA264" s="3">
        <v>2048689</v>
      </c>
      <c r="AB264" s="3">
        <v>0</v>
      </c>
      <c r="AC264" s="3">
        <v>0</v>
      </c>
      <c r="AD264" s="3">
        <v>112137.3</v>
      </c>
      <c r="AE264" s="3">
        <v>3335805</v>
      </c>
      <c r="AF264" s="3">
        <v>5012.2489999999998</v>
      </c>
      <c r="AG264" s="3">
        <v>0</v>
      </c>
      <c r="AH264" s="3">
        <v>0</v>
      </c>
      <c r="AI264" s="3">
        <v>-34011.480000000003</v>
      </c>
      <c r="AJ264" s="3">
        <v>39452.6</v>
      </c>
      <c r="AK264" s="3">
        <v>33044.81</v>
      </c>
      <c r="AL264" s="3">
        <v>179519.9</v>
      </c>
      <c r="AM264" s="3">
        <v>417402.6</v>
      </c>
      <c r="AN264" s="1">
        <v>50</v>
      </c>
    </row>
    <row r="265" spans="1:40" x14ac:dyDescent="0.25">
      <c r="A265" s="2">
        <v>29758</v>
      </c>
      <c r="B265" s="3">
        <v>758481.3</v>
      </c>
      <c r="C265" s="3">
        <v>0</v>
      </c>
      <c r="D265" s="3">
        <v>28112.639999999999</v>
      </c>
      <c r="E265" s="3">
        <v>44448.62</v>
      </c>
      <c r="F265" s="3">
        <v>15.05691</v>
      </c>
      <c r="G265" s="3">
        <v>-223099.9</v>
      </c>
      <c r="H265" s="3">
        <v>0</v>
      </c>
      <c r="I265" s="3">
        <v>2836187</v>
      </c>
      <c r="J265" s="3">
        <v>0</v>
      </c>
      <c r="K265" s="3">
        <v>0</v>
      </c>
      <c r="L265" s="3">
        <v>49889350</v>
      </c>
      <c r="M265" s="3">
        <v>1371765</v>
      </c>
      <c r="N265" s="3">
        <v>49810010</v>
      </c>
      <c r="O265" s="3">
        <v>9143340000</v>
      </c>
      <c r="P265" s="3">
        <v>17823.12</v>
      </c>
      <c r="Q265" s="3">
        <v>155638500000</v>
      </c>
      <c r="R265" s="3">
        <v>0</v>
      </c>
      <c r="S265" s="3">
        <v>0</v>
      </c>
      <c r="T265" s="3">
        <v>0</v>
      </c>
      <c r="U265" s="3">
        <v>0</v>
      </c>
      <c r="V265" s="3">
        <v>0</v>
      </c>
      <c r="W265" s="3">
        <v>0</v>
      </c>
      <c r="X265" s="3">
        <v>24.256710000000002</v>
      </c>
      <c r="Y265" s="3">
        <v>0</v>
      </c>
      <c r="Z265" s="3">
        <v>0</v>
      </c>
      <c r="AA265" s="3">
        <v>1926313</v>
      </c>
      <c r="AB265" s="3">
        <v>0</v>
      </c>
      <c r="AC265" s="3">
        <v>0</v>
      </c>
      <c r="AD265" s="3">
        <v>109442.4</v>
      </c>
      <c r="AE265" s="3">
        <v>3207663</v>
      </c>
      <c r="AF265" s="3">
        <v>4081.33</v>
      </c>
      <c r="AG265" s="3">
        <v>0</v>
      </c>
      <c r="AH265" s="3">
        <v>0</v>
      </c>
      <c r="AI265" s="3">
        <v>-34052.11</v>
      </c>
      <c r="AJ265" s="3">
        <v>34961.839999999997</v>
      </c>
      <c r="AK265" s="3">
        <v>31706.959999999999</v>
      </c>
      <c r="AL265" s="3">
        <v>148307</v>
      </c>
      <c r="AM265" s="3">
        <v>377016.5</v>
      </c>
      <c r="AN265" s="1">
        <v>31</v>
      </c>
    </row>
    <row r="266" spans="1:40" x14ac:dyDescent="0.25">
      <c r="A266" s="2">
        <v>29759</v>
      </c>
      <c r="B266" s="3">
        <v>802515.6</v>
      </c>
      <c r="C266" s="3">
        <v>0</v>
      </c>
      <c r="D266" s="3">
        <v>19672.93</v>
      </c>
      <c r="E266" s="3">
        <v>37917.46</v>
      </c>
      <c r="F266" s="3">
        <v>10.115489999999999</v>
      </c>
      <c r="G266" s="3">
        <v>-219516.2</v>
      </c>
      <c r="H266" s="3">
        <v>0</v>
      </c>
      <c r="I266" s="3">
        <v>2506678</v>
      </c>
      <c r="J266" s="3">
        <v>0</v>
      </c>
      <c r="K266" s="3">
        <v>0</v>
      </c>
      <c r="L266" s="3">
        <v>48545510</v>
      </c>
      <c r="M266" s="3">
        <v>1185331</v>
      </c>
      <c r="N266" s="3">
        <v>49669210</v>
      </c>
      <c r="O266" s="3">
        <v>9143114000</v>
      </c>
      <c r="P266" s="3">
        <v>16931.89</v>
      </c>
      <c r="Q266" s="3">
        <v>155634800000</v>
      </c>
      <c r="R266" s="3">
        <v>0</v>
      </c>
      <c r="S266" s="3">
        <v>0</v>
      </c>
      <c r="T266" s="3">
        <v>0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1798077</v>
      </c>
      <c r="AB266" s="3">
        <v>0</v>
      </c>
      <c r="AC266" s="3">
        <v>0</v>
      </c>
      <c r="AD266" s="3">
        <v>113721.3</v>
      </c>
      <c r="AE266" s="3">
        <v>3223103</v>
      </c>
      <c r="AF266" s="3">
        <v>3436.759</v>
      </c>
      <c r="AG266" s="3">
        <v>0</v>
      </c>
      <c r="AH266" s="3">
        <v>0</v>
      </c>
      <c r="AI266" s="3">
        <v>-34089.01</v>
      </c>
      <c r="AJ266" s="3">
        <v>31210.25</v>
      </c>
      <c r="AK266" s="3">
        <v>30122.98</v>
      </c>
      <c r="AL266" s="3">
        <v>172233.9</v>
      </c>
      <c r="AM266" s="3">
        <v>329509.09999999998</v>
      </c>
      <c r="AN266" s="1">
        <v>35</v>
      </c>
    </row>
    <row r="267" spans="1:40" x14ac:dyDescent="0.25">
      <c r="A267" s="2">
        <v>29760</v>
      </c>
      <c r="B267" s="3">
        <v>844103.6</v>
      </c>
      <c r="C267" s="3">
        <v>0</v>
      </c>
      <c r="D267" s="3">
        <v>23546.93</v>
      </c>
      <c r="E267" s="3">
        <v>33213.68</v>
      </c>
      <c r="F267" s="3">
        <v>9.1245189999999994</v>
      </c>
      <c r="G267" s="3">
        <v>-212483.6</v>
      </c>
      <c r="H267" s="3">
        <v>0</v>
      </c>
      <c r="I267" s="3">
        <v>2213959</v>
      </c>
      <c r="J267" s="3">
        <v>0</v>
      </c>
      <c r="K267" s="3">
        <v>0</v>
      </c>
      <c r="L267" s="3">
        <v>47268160</v>
      </c>
      <c r="M267" s="3">
        <v>1052065</v>
      </c>
      <c r="N267" s="3">
        <v>48946230</v>
      </c>
      <c r="O267" s="3">
        <v>9143383000</v>
      </c>
      <c r="P267" s="3">
        <v>16220.88</v>
      </c>
      <c r="Q267" s="3">
        <v>155630900000</v>
      </c>
      <c r="R267" s="3">
        <v>0</v>
      </c>
      <c r="S267" s="3">
        <v>0</v>
      </c>
      <c r="T267" s="3">
        <v>0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1731892</v>
      </c>
      <c r="AB267" s="3">
        <v>0</v>
      </c>
      <c r="AC267" s="3">
        <v>0</v>
      </c>
      <c r="AD267" s="3">
        <v>118522.6</v>
      </c>
      <c r="AE267" s="3">
        <v>3297412</v>
      </c>
      <c r="AF267" s="3">
        <v>2980.2539999999999</v>
      </c>
      <c r="AG267" s="3">
        <v>0</v>
      </c>
      <c r="AH267" s="3">
        <v>0</v>
      </c>
      <c r="AI267" s="3">
        <v>-34260.76</v>
      </c>
      <c r="AJ267" s="3">
        <v>28159.72</v>
      </c>
      <c r="AK267" s="3">
        <v>116068.1</v>
      </c>
      <c r="AL267" s="3">
        <v>751362.5</v>
      </c>
      <c r="AM267" s="3">
        <v>292719.2</v>
      </c>
      <c r="AN267" s="1">
        <v>63</v>
      </c>
    </row>
    <row r="268" spans="1:40" x14ac:dyDescent="0.25">
      <c r="A268" s="2">
        <v>29761</v>
      </c>
      <c r="B268" s="3">
        <v>843123.5</v>
      </c>
      <c r="C268" s="3">
        <v>0</v>
      </c>
      <c r="D268" s="3">
        <v>13202.02</v>
      </c>
      <c r="E268" s="3">
        <v>29032.68</v>
      </c>
      <c r="F268" s="3">
        <v>9.480283</v>
      </c>
      <c r="G268" s="3">
        <v>-203018.9</v>
      </c>
      <c r="H268" s="3">
        <v>0</v>
      </c>
      <c r="I268" s="3">
        <v>1948999</v>
      </c>
      <c r="J268" s="3">
        <v>0</v>
      </c>
      <c r="K268" s="3">
        <v>0</v>
      </c>
      <c r="L268" s="3">
        <v>46272840</v>
      </c>
      <c r="M268" s="3">
        <v>970313.3</v>
      </c>
      <c r="N268" s="3">
        <v>46668710</v>
      </c>
      <c r="O268" s="3">
        <v>9144913000</v>
      </c>
      <c r="P268" s="3">
        <v>15657.15</v>
      </c>
      <c r="Q268" s="3">
        <v>155627100000</v>
      </c>
      <c r="R268" s="3">
        <v>0</v>
      </c>
      <c r="S268" s="3">
        <v>0</v>
      </c>
      <c r="T268" s="3">
        <v>0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1689321</v>
      </c>
      <c r="AB268" s="3">
        <v>0</v>
      </c>
      <c r="AC268" s="3">
        <v>0</v>
      </c>
      <c r="AD268" s="3">
        <v>119150.7</v>
      </c>
      <c r="AE268" s="3">
        <v>3259638</v>
      </c>
      <c r="AF268" s="3">
        <v>2582.7489999999998</v>
      </c>
      <c r="AG268" s="3">
        <v>0</v>
      </c>
      <c r="AH268" s="3">
        <v>0</v>
      </c>
      <c r="AI268" s="3">
        <v>-34169.26</v>
      </c>
      <c r="AJ268" s="3">
        <v>25659.72</v>
      </c>
      <c r="AK268" s="3">
        <v>417390.1</v>
      </c>
      <c r="AL268" s="3">
        <v>2303408</v>
      </c>
      <c r="AM268" s="3">
        <v>264960</v>
      </c>
      <c r="AN268" s="1">
        <v>130</v>
      </c>
    </row>
    <row r="269" spans="1:40" x14ac:dyDescent="0.25">
      <c r="A269" s="2">
        <v>29762</v>
      </c>
      <c r="B269" s="3">
        <v>912679.8</v>
      </c>
      <c r="C269" s="3">
        <v>0</v>
      </c>
      <c r="D269" s="3">
        <v>11945.34</v>
      </c>
      <c r="E269" s="3">
        <v>26007.86</v>
      </c>
      <c r="F269" s="3">
        <v>8.9157080000000004</v>
      </c>
      <c r="G269" s="3">
        <v>-201456.5</v>
      </c>
      <c r="H269" s="3">
        <v>0</v>
      </c>
      <c r="I269" s="3">
        <v>1702257</v>
      </c>
      <c r="J269" s="3">
        <v>0</v>
      </c>
      <c r="K269" s="3">
        <v>0</v>
      </c>
      <c r="L269" s="3">
        <v>44826760</v>
      </c>
      <c r="M269" s="3">
        <v>846555.9</v>
      </c>
      <c r="N269" s="3">
        <v>46559590</v>
      </c>
      <c r="O269" s="3">
        <v>9144644000</v>
      </c>
      <c r="P269" s="3">
        <v>15173.95</v>
      </c>
      <c r="Q269" s="3">
        <v>155622700000</v>
      </c>
      <c r="R269" s="3">
        <v>0</v>
      </c>
      <c r="S269" s="3">
        <v>0</v>
      </c>
      <c r="T269" s="3">
        <v>0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1779859</v>
      </c>
      <c r="AB269" s="3">
        <v>0</v>
      </c>
      <c r="AC269" s="3">
        <v>0</v>
      </c>
      <c r="AD269" s="3">
        <v>137839.70000000001</v>
      </c>
      <c r="AE269" s="3">
        <v>3796291</v>
      </c>
      <c r="AF269" s="3">
        <v>2316.2440000000001</v>
      </c>
      <c r="AG269" s="3">
        <v>0</v>
      </c>
      <c r="AH269" s="3">
        <v>0</v>
      </c>
      <c r="AI269" s="3">
        <v>-34230.28</v>
      </c>
      <c r="AJ269" s="3">
        <v>23184.28</v>
      </c>
      <c r="AK269" s="3">
        <v>26380.79</v>
      </c>
      <c r="AL269" s="3">
        <v>132526.20000000001</v>
      </c>
      <c r="AM269" s="3">
        <v>246741.8</v>
      </c>
      <c r="AN269" s="1">
        <v>36</v>
      </c>
    </row>
    <row r="270" spans="1:40" x14ac:dyDescent="0.25">
      <c r="A270" s="2">
        <v>29763</v>
      </c>
      <c r="B270" s="3">
        <v>1025954</v>
      </c>
      <c r="C270" s="3">
        <v>0</v>
      </c>
      <c r="D270" s="3">
        <v>5753.4759999999997</v>
      </c>
      <c r="E270" s="3">
        <v>22635.58</v>
      </c>
      <c r="F270" s="3">
        <v>8.3596889999999995</v>
      </c>
      <c r="G270" s="3">
        <v>-199609.8</v>
      </c>
      <c r="H270" s="3">
        <v>0</v>
      </c>
      <c r="I270" s="3">
        <v>1495821</v>
      </c>
      <c r="J270" s="3">
        <v>0</v>
      </c>
      <c r="K270" s="3">
        <v>0</v>
      </c>
      <c r="L270" s="3">
        <v>43562790</v>
      </c>
      <c r="M270" s="3">
        <v>717499.1</v>
      </c>
      <c r="N270" s="3">
        <v>46444610</v>
      </c>
      <c r="O270" s="3">
        <v>9144392000</v>
      </c>
      <c r="P270" s="3">
        <v>14718.34</v>
      </c>
      <c r="Q270" s="3">
        <v>155618400000</v>
      </c>
      <c r="R270" s="3">
        <v>0</v>
      </c>
      <c r="S270" s="3">
        <v>0</v>
      </c>
      <c r="T270" s="3">
        <v>0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1573517</v>
      </c>
      <c r="AB270" s="3">
        <v>0</v>
      </c>
      <c r="AC270" s="3">
        <v>0</v>
      </c>
      <c r="AD270" s="3">
        <v>131247.9</v>
      </c>
      <c r="AE270" s="3">
        <v>3481783</v>
      </c>
      <c r="AF270" s="3">
        <v>1461.7329999999999</v>
      </c>
      <c r="AG270" s="3">
        <v>0</v>
      </c>
      <c r="AH270" s="3">
        <v>0</v>
      </c>
      <c r="AI270" s="3">
        <v>-34274.879999999997</v>
      </c>
      <c r="AJ270" s="3">
        <v>19575.23</v>
      </c>
      <c r="AK270" s="3">
        <v>23145.03</v>
      </c>
      <c r="AL270" s="3">
        <v>134767.79999999999</v>
      </c>
      <c r="AM270" s="3">
        <v>206436.4</v>
      </c>
      <c r="AN270" s="1">
        <v>31</v>
      </c>
    </row>
    <row r="271" spans="1:40" x14ac:dyDescent="0.25">
      <c r="A271" s="2">
        <v>29764</v>
      </c>
      <c r="B271" s="3">
        <v>1036752</v>
      </c>
      <c r="C271" s="3">
        <v>0</v>
      </c>
      <c r="D271" s="3">
        <v>5285.2870000000003</v>
      </c>
      <c r="E271" s="3">
        <v>20147.71</v>
      </c>
      <c r="F271" s="3">
        <v>7.9628750000000004</v>
      </c>
      <c r="G271" s="3">
        <v>-196023.9</v>
      </c>
      <c r="H271" s="3">
        <v>0</v>
      </c>
      <c r="I271" s="3">
        <v>1312388</v>
      </c>
      <c r="J271" s="3">
        <v>0</v>
      </c>
      <c r="K271" s="3">
        <v>0</v>
      </c>
      <c r="L271" s="3">
        <v>42331690</v>
      </c>
      <c r="M271" s="3">
        <v>621897.5</v>
      </c>
      <c r="N271" s="3">
        <v>46337710</v>
      </c>
      <c r="O271" s="3">
        <v>9144134000</v>
      </c>
      <c r="P271" s="3">
        <v>14300.51</v>
      </c>
      <c r="Q271" s="3">
        <v>155614300000</v>
      </c>
      <c r="R271" s="3">
        <v>0</v>
      </c>
      <c r="S271" s="3">
        <v>0</v>
      </c>
      <c r="T271" s="3">
        <v>0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1487831</v>
      </c>
      <c r="AB271" s="3">
        <v>0</v>
      </c>
      <c r="AC271" s="3">
        <v>0</v>
      </c>
      <c r="AD271" s="3">
        <v>129760.6</v>
      </c>
      <c r="AE271" s="3">
        <v>3377752</v>
      </c>
      <c r="AF271" s="3">
        <v>1348.655</v>
      </c>
      <c r="AG271" s="3">
        <v>0</v>
      </c>
      <c r="AH271" s="3">
        <v>0</v>
      </c>
      <c r="AI271" s="3">
        <v>-34304.36</v>
      </c>
      <c r="AJ271" s="3">
        <v>16788.5</v>
      </c>
      <c r="AK271" s="3">
        <v>21000.12</v>
      </c>
      <c r="AL271" s="3">
        <v>123914.1</v>
      </c>
      <c r="AM271" s="3">
        <v>183432.2</v>
      </c>
      <c r="AN271" s="1">
        <v>14</v>
      </c>
    </row>
    <row r="272" spans="1:40" x14ac:dyDescent="0.25">
      <c r="A272" s="2">
        <v>29765</v>
      </c>
      <c r="B272" s="3">
        <v>1034737</v>
      </c>
      <c r="C272" s="3">
        <v>0</v>
      </c>
      <c r="D272" s="3">
        <v>3860.5909999999999</v>
      </c>
      <c r="E272" s="3">
        <v>17999.93</v>
      </c>
      <c r="F272" s="3">
        <v>7.58066</v>
      </c>
      <c r="G272" s="3">
        <v>-193184.1</v>
      </c>
      <c r="H272" s="3">
        <v>0</v>
      </c>
      <c r="I272" s="3">
        <v>1148587</v>
      </c>
      <c r="J272" s="3">
        <v>0</v>
      </c>
      <c r="K272" s="3">
        <v>0</v>
      </c>
      <c r="L272" s="3">
        <v>41104580</v>
      </c>
      <c r="M272" s="3">
        <v>541973.6</v>
      </c>
      <c r="N272" s="3">
        <v>46223570</v>
      </c>
      <c r="O272" s="3">
        <v>9143886000</v>
      </c>
      <c r="P272" s="3">
        <v>13901.61</v>
      </c>
      <c r="Q272" s="3">
        <v>155610100000</v>
      </c>
      <c r="R272" s="3">
        <v>0</v>
      </c>
      <c r="S272" s="3">
        <v>0</v>
      </c>
      <c r="T272" s="3">
        <v>0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1453044</v>
      </c>
      <c r="AB272" s="3">
        <v>0</v>
      </c>
      <c r="AC272" s="3">
        <v>0</v>
      </c>
      <c r="AD272" s="3">
        <v>130435.9</v>
      </c>
      <c r="AE272" s="3">
        <v>3441145</v>
      </c>
      <c r="AF272" s="3">
        <v>1053.3399999999999</v>
      </c>
      <c r="AG272" s="3">
        <v>0</v>
      </c>
      <c r="AH272" s="3">
        <v>0</v>
      </c>
      <c r="AI272" s="3">
        <v>-34335.68</v>
      </c>
      <c r="AJ272" s="3">
        <v>14415.21</v>
      </c>
      <c r="AK272" s="3">
        <v>19290.169999999998</v>
      </c>
      <c r="AL272" s="3">
        <v>128770.9</v>
      </c>
      <c r="AM272" s="3">
        <v>163801.5</v>
      </c>
      <c r="AN272" s="1">
        <v>54</v>
      </c>
    </row>
    <row r="273" spans="1:40" x14ac:dyDescent="0.25">
      <c r="A273" s="2">
        <v>29766</v>
      </c>
      <c r="B273" s="3">
        <v>1034856</v>
      </c>
      <c r="C273" s="3">
        <v>0</v>
      </c>
      <c r="D273" s="3">
        <v>2697.971</v>
      </c>
      <c r="E273" s="3">
        <v>15945.82</v>
      </c>
      <c r="F273" s="3">
        <v>7.2614159999999996</v>
      </c>
      <c r="G273" s="3">
        <v>-190078.9</v>
      </c>
      <c r="H273" s="3">
        <v>0</v>
      </c>
      <c r="I273" s="3">
        <v>1003477</v>
      </c>
      <c r="J273" s="3">
        <v>0</v>
      </c>
      <c r="K273" s="3">
        <v>0</v>
      </c>
      <c r="L273" s="3">
        <v>39931700</v>
      </c>
      <c r="M273" s="3">
        <v>471177.3</v>
      </c>
      <c r="N273" s="3">
        <v>46106410</v>
      </c>
      <c r="O273" s="3">
        <v>9143644000</v>
      </c>
      <c r="P273" s="3">
        <v>13514.46</v>
      </c>
      <c r="Q273" s="3">
        <v>155605900000</v>
      </c>
      <c r="R273" s="3">
        <v>0</v>
      </c>
      <c r="S273" s="3">
        <v>0</v>
      </c>
      <c r="T273" s="3">
        <v>0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1374916</v>
      </c>
      <c r="AB273" s="3">
        <v>0</v>
      </c>
      <c r="AC273" s="3">
        <v>0</v>
      </c>
      <c r="AD273" s="3">
        <v>130983.8</v>
      </c>
      <c r="AE273" s="3">
        <v>3364326</v>
      </c>
      <c r="AF273" s="3">
        <v>702.18029999999999</v>
      </c>
      <c r="AG273" s="3">
        <v>0</v>
      </c>
      <c r="AH273" s="3">
        <v>0</v>
      </c>
      <c r="AI273" s="3">
        <v>-34364.699999999997</v>
      </c>
      <c r="AJ273" s="3">
        <v>12492.17</v>
      </c>
      <c r="AK273" s="3">
        <v>17727.490000000002</v>
      </c>
      <c r="AL273" s="3">
        <v>129870.39999999999</v>
      </c>
      <c r="AM273" s="3">
        <v>145109.6</v>
      </c>
      <c r="AN273" s="1">
        <v>64</v>
      </c>
    </row>
    <row r="274" spans="1:40" x14ac:dyDescent="0.25">
      <c r="A274" s="2">
        <v>29767</v>
      </c>
      <c r="B274" s="3">
        <v>1037314</v>
      </c>
      <c r="C274" s="3">
        <v>0</v>
      </c>
      <c r="D274" s="3">
        <v>1446.616</v>
      </c>
      <c r="E274" s="3">
        <v>13904.16</v>
      </c>
      <c r="F274" s="3">
        <v>6.9763159999999997</v>
      </c>
      <c r="G274" s="3">
        <v>-187661.3</v>
      </c>
      <c r="H274" s="3">
        <v>0</v>
      </c>
      <c r="I274" s="3">
        <v>880630</v>
      </c>
      <c r="J274" s="3">
        <v>0</v>
      </c>
      <c r="K274" s="3">
        <v>0</v>
      </c>
      <c r="L274" s="3">
        <v>38816730</v>
      </c>
      <c r="M274" s="3">
        <v>404523</v>
      </c>
      <c r="N274" s="3">
        <v>45995570</v>
      </c>
      <c r="O274" s="3">
        <v>9143393000</v>
      </c>
      <c r="P274" s="3">
        <v>13145</v>
      </c>
      <c r="Q274" s="3">
        <v>155601500000</v>
      </c>
      <c r="R274" s="3">
        <v>0</v>
      </c>
      <c r="S274" s="3">
        <v>0</v>
      </c>
      <c r="T274" s="3">
        <v>0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1294442</v>
      </c>
      <c r="AB274" s="3">
        <v>0</v>
      </c>
      <c r="AC274" s="3">
        <v>0</v>
      </c>
      <c r="AD274" s="3">
        <v>133591.20000000001</v>
      </c>
      <c r="AE274" s="3">
        <v>3531228</v>
      </c>
      <c r="AF274" s="3">
        <v>500.07749999999999</v>
      </c>
      <c r="AG274" s="3">
        <v>0</v>
      </c>
      <c r="AH274" s="3">
        <v>0</v>
      </c>
      <c r="AI274" s="3">
        <v>-34403.879999999997</v>
      </c>
      <c r="AJ274" s="3">
        <v>10521.46</v>
      </c>
      <c r="AK274" s="3">
        <v>16107.48</v>
      </c>
      <c r="AL274" s="3">
        <v>121576.5</v>
      </c>
      <c r="AM274" s="3">
        <v>122847.3</v>
      </c>
      <c r="AN274" s="1">
        <v>35</v>
      </c>
    </row>
    <row r="275" spans="1:40" x14ac:dyDescent="0.25">
      <c r="A275" s="2">
        <v>29768</v>
      </c>
      <c r="B275" s="3">
        <v>1022767</v>
      </c>
      <c r="C275" s="3">
        <v>0</v>
      </c>
      <c r="D275" s="3">
        <v>1281.068</v>
      </c>
      <c r="E275" s="3">
        <v>12419.89</v>
      </c>
      <c r="F275" s="3">
        <v>6.750489</v>
      </c>
      <c r="G275" s="3">
        <v>-184768.1</v>
      </c>
      <c r="H275" s="3">
        <v>0</v>
      </c>
      <c r="I275" s="3">
        <v>771398.4</v>
      </c>
      <c r="J275" s="3">
        <v>0</v>
      </c>
      <c r="K275" s="3">
        <v>0</v>
      </c>
      <c r="L275" s="3">
        <v>37857930</v>
      </c>
      <c r="M275" s="3">
        <v>349184.7</v>
      </c>
      <c r="N275" s="3">
        <v>45885320</v>
      </c>
      <c r="O275" s="3">
        <v>9143167000</v>
      </c>
      <c r="P275" s="3">
        <v>12800.45</v>
      </c>
      <c r="Q275" s="3">
        <v>155598000000</v>
      </c>
      <c r="R275" s="3">
        <v>0</v>
      </c>
      <c r="S275" s="3">
        <v>0</v>
      </c>
      <c r="T275" s="3">
        <v>0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1114859</v>
      </c>
      <c r="AB275" s="3">
        <v>0</v>
      </c>
      <c r="AC275" s="3">
        <v>0</v>
      </c>
      <c r="AD275" s="3">
        <v>112438.1</v>
      </c>
      <c r="AE275" s="3">
        <v>2788858</v>
      </c>
      <c r="AF275" s="3">
        <v>439.04820000000001</v>
      </c>
      <c r="AG275" s="3">
        <v>0</v>
      </c>
      <c r="AH275" s="3">
        <v>0</v>
      </c>
      <c r="AI275" s="3">
        <v>-34399.269999999997</v>
      </c>
      <c r="AJ275" s="3">
        <v>9015.33</v>
      </c>
      <c r="AK275" s="3">
        <v>14432.39</v>
      </c>
      <c r="AL275" s="3">
        <v>119475.8</v>
      </c>
      <c r="AM275" s="3">
        <v>109231.5</v>
      </c>
      <c r="AN275" s="1">
        <v>52</v>
      </c>
    </row>
    <row r="276" spans="1:40" x14ac:dyDescent="0.25">
      <c r="A276" s="2">
        <v>29769</v>
      </c>
      <c r="B276" s="3">
        <v>988685.1</v>
      </c>
      <c r="C276" s="3">
        <v>0</v>
      </c>
      <c r="D276" s="3">
        <v>1613.162</v>
      </c>
      <c r="E276" s="3">
        <v>11458.57</v>
      </c>
      <c r="F276" s="3">
        <v>6.5587530000000003</v>
      </c>
      <c r="G276" s="3">
        <v>-182174.9</v>
      </c>
      <c r="H276" s="3">
        <v>0</v>
      </c>
      <c r="I276" s="3">
        <v>667373.1</v>
      </c>
      <c r="J276" s="3">
        <v>0</v>
      </c>
      <c r="K276" s="3">
        <v>0</v>
      </c>
      <c r="L276" s="3">
        <v>36840960</v>
      </c>
      <c r="M276" s="3">
        <v>306922.59999999998</v>
      </c>
      <c r="N276" s="3">
        <v>45782780</v>
      </c>
      <c r="O276" s="3">
        <v>9142924000</v>
      </c>
      <c r="P276" s="3">
        <v>12480.92</v>
      </c>
      <c r="Q276" s="3">
        <v>155594100000</v>
      </c>
      <c r="R276" s="3">
        <v>0</v>
      </c>
      <c r="S276" s="3">
        <v>0</v>
      </c>
      <c r="T276" s="3">
        <v>0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1155135</v>
      </c>
      <c r="AB276" s="3">
        <v>0</v>
      </c>
      <c r="AC276" s="3">
        <v>0</v>
      </c>
      <c r="AD276" s="3">
        <v>125354</v>
      </c>
      <c r="AE276" s="3">
        <v>3112146</v>
      </c>
      <c r="AF276" s="3">
        <v>396.01749999999998</v>
      </c>
      <c r="AG276" s="3">
        <v>0</v>
      </c>
      <c r="AH276" s="3">
        <v>0</v>
      </c>
      <c r="AI276" s="3">
        <v>-34416.559999999998</v>
      </c>
      <c r="AJ276" s="3">
        <v>7945.0389999999998</v>
      </c>
      <c r="AK276" s="3">
        <v>13083.42</v>
      </c>
      <c r="AL276" s="3">
        <v>110695.9</v>
      </c>
      <c r="AM276" s="3">
        <v>104025.4</v>
      </c>
      <c r="AN276" s="1">
        <v>35</v>
      </c>
    </row>
    <row r="277" spans="1:40" x14ac:dyDescent="0.25">
      <c r="A277" s="2">
        <v>29770</v>
      </c>
      <c r="B277" s="3">
        <v>990923.3</v>
      </c>
      <c r="C277" s="3">
        <v>0</v>
      </c>
      <c r="D277" s="3">
        <v>1432.7660000000001</v>
      </c>
      <c r="E277" s="3">
        <v>10508.16</v>
      </c>
      <c r="F277" s="3">
        <v>6.3910819999999999</v>
      </c>
      <c r="G277" s="3">
        <v>-179639.7</v>
      </c>
      <c r="H277" s="3">
        <v>0</v>
      </c>
      <c r="I277" s="3">
        <v>569104.9</v>
      </c>
      <c r="J277" s="3">
        <v>0</v>
      </c>
      <c r="K277" s="3">
        <v>0</v>
      </c>
      <c r="L277" s="3">
        <v>35804050</v>
      </c>
      <c r="M277" s="3">
        <v>270283.59999999998</v>
      </c>
      <c r="N277" s="3">
        <v>45643010</v>
      </c>
      <c r="O277" s="3">
        <v>9142712000</v>
      </c>
      <c r="P277" s="3">
        <v>12188.67</v>
      </c>
      <c r="Q277" s="3">
        <v>155590100000</v>
      </c>
      <c r="R277" s="3">
        <v>0</v>
      </c>
      <c r="S277" s="3">
        <v>0</v>
      </c>
      <c r="T277" s="3">
        <v>0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1167811</v>
      </c>
      <c r="AB277" s="3">
        <v>0</v>
      </c>
      <c r="AC277" s="3">
        <v>0</v>
      </c>
      <c r="AD277" s="3">
        <v>130366.6</v>
      </c>
      <c r="AE277" s="3">
        <v>3197259</v>
      </c>
      <c r="AF277" s="3">
        <v>348.2747</v>
      </c>
      <c r="AG277" s="3">
        <v>0</v>
      </c>
      <c r="AH277" s="3">
        <v>0</v>
      </c>
      <c r="AI277" s="3">
        <v>-34450.49</v>
      </c>
      <c r="AJ277" s="3">
        <v>6574.1270000000004</v>
      </c>
      <c r="AK277" s="3">
        <v>14656.24</v>
      </c>
      <c r="AL277" s="3">
        <v>146551.5</v>
      </c>
      <c r="AM277" s="3">
        <v>98268.13</v>
      </c>
      <c r="AN277" s="1">
        <v>48</v>
      </c>
    </row>
    <row r="278" spans="1:40" x14ac:dyDescent="0.25">
      <c r="A278" s="2">
        <v>29771</v>
      </c>
      <c r="B278" s="3">
        <v>990877.4</v>
      </c>
      <c r="C278" s="3">
        <v>0</v>
      </c>
      <c r="D278" s="3">
        <v>755.51340000000005</v>
      </c>
      <c r="E278" s="3">
        <v>9395.1479999999992</v>
      </c>
      <c r="F278" s="3">
        <v>7.7536750000000003</v>
      </c>
      <c r="G278" s="3">
        <v>-177898</v>
      </c>
      <c r="H278" s="3">
        <v>0</v>
      </c>
      <c r="I278" s="3">
        <v>482780.6</v>
      </c>
      <c r="J278" s="3">
        <v>0</v>
      </c>
      <c r="K278" s="3">
        <v>0</v>
      </c>
      <c r="L278" s="3">
        <v>34776540</v>
      </c>
      <c r="M278" s="3">
        <v>237762.3</v>
      </c>
      <c r="N278" s="3">
        <v>45542420</v>
      </c>
      <c r="O278" s="3">
        <v>9142460000</v>
      </c>
      <c r="P278" s="3">
        <v>11916.28</v>
      </c>
      <c r="Q278" s="3">
        <v>155586000000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1141269</v>
      </c>
      <c r="AB278" s="3">
        <v>0</v>
      </c>
      <c r="AC278" s="3">
        <v>0</v>
      </c>
      <c r="AD278" s="3">
        <v>135506.9</v>
      </c>
      <c r="AE278" s="3">
        <v>3371225</v>
      </c>
      <c r="AF278" s="3">
        <v>315.738</v>
      </c>
      <c r="AG278" s="3">
        <v>0</v>
      </c>
      <c r="AH278" s="3">
        <v>0</v>
      </c>
      <c r="AI278" s="3">
        <v>-34488.46</v>
      </c>
      <c r="AJ278" s="3">
        <v>4993.3149999999996</v>
      </c>
      <c r="AK278" s="3">
        <v>10188.4</v>
      </c>
      <c r="AL278" s="3">
        <v>105796.4</v>
      </c>
      <c r="AM278" s="3">
        <v>86324.39</v>
      </c>
      <c r="AN278" s="1">
        <v>42</v>
      </c>
    </row>
    <row r="279" spans="1:40" x14ac:dyDescent="0.25">
      <c r="A279" s="2">
        <v>29772</v>
      </c>
      <c r="B279" s="3">
        <v>988429.6</v>
      </c>
      <c r="C279" s="3">
        <v>0</v>
      </c>
      <c r="D279" s="3">
        <v>249.68899999999999</v>
      </c>
      <c r="E279" s="3">
        <v>8119.5770000000002</v>
      </c>
      <c r="F279" s="3">
        <v>7.5729360000000003</v>
      </c>
      <c r="G279" s="3">
        <v>-176282</v>
      </c>
      <c r="H279" s="3">
        <v>0</v>
      </c>
      <c r="I279" s="3">
        <v>412148.3</v>
      </c>
      <c r="J279" s="3">
        <v>0</v>
      </c>
      <c r="K279" s="3">
        <v>0</v>
      </c>
      <c r="L279" s="3">
        <v>33798600</v>
      </c>
      <c r="M279" s="3">
        <v>211181.6</v>
      </c>
      <c r="N279" s="3">
        <v>45403390</v>
      </c>
      <c r="O279" s="3">
        <v>9142241000</v>
      </c>
      <c r="P279" s="3">
        <v>11654.34</v>
      </c>
      <c r="Q279" s="3">
        <v>155581700000</v>
      </c>
      <c r="R279" s="3">
        <v>0</v>
      </c>
      <c r="S279" s="3">
        <v>0</v>
      </c>
      <c r="T279" s="3">
        <v>0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1071304</v>
      </c>
      <c r="AB279" s="3">
        <v>0</v>
      </c>
      <c r="AC279" s="3">
        <v>0</v>
      </c>
      <c r="AD279" s="3">
        <v>141138.20000000001</v>
      </c>
      <c r="AE279" s="3">
        <v>3575890</v>
      </c>
      <c r="AF279" s="3">
        <v>287.77749999999997</v>
      </c>
      <c r="AG279" s="3">
        <v>0</v>
      </c>
      <c r="AH279" s="3">
        <v>0</v>
      </c>
      <c r="AI279" s="3">
        <v>-34532.65</v>
      </c>
      <c r="AJ279" s="3">
        <v>4380.9470000000001</v>
      </c>
      <c r="AK279" s="3">
        <v>9023.9120000000003</v>
      </c>
      <c r="AL279" s="3">
        <v>143608</v>
      </c>
      <c r="AM279" s="3">
        <v>70632.23</v>
      </c>
      <c r="AN279" s="1">
        <v>86</v>
      </c>
    </row>
    <row r="280" spans="1:40" x14ac:dyDescent="0.25">
      <c r="A280" s="2">
        <v>29773</v>
      </c>
      <c r="B280" s="3">
        <v>964127.9</v>
      </c>
      <c r="C280" s="3">
        <v>0</v>
      </c>
      <c r="D280" s="3">
        <v>61.76728</v>
      </c>
      <c r="E280" s="3">
        <v>6699.2240000000002</v>
      </c>
      <c r="F280" s="3">
        <v>7.3852669999999998</v>
      </c>
      <c r="G280" s="3">
        <v>-174618.9</v>
      </c>
      <c r="H280" s="3">
        <v>0</v>
      </c>
      <c r="I280" s="3">
        <v>362456.1</v>
      </c>
      <c r="J280" s="3">
        <v>0</v>
      </c>
      <c r="K280" s="3">
        <v>0</v>
      </c>
      <c r="L280" s="3">
        <v>33012910</v>
      </c>
      <c r="M280" s="3">
        <v>184390.2</v>
      </c>
      <c r="N280" s="3">
        <v>45308350</v>
      </c>
      <c r="O280" s="3">
        <v>9142001000</v>
      </c>
      <c r="P280" s="3">
        <v>11411.1</v>
      </c>
      <c r="Q280" s="3">
        <v>155577900000</v>
      </c>
      <c r="R280" s="3">
        <v>0</v>
      </c>
      <c r="S280" s="3">
        <v>0</v>
      </c>
      <c r="T280" s="3">
        <v>0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859507.7</v>
      </c>
      <c r="AB280" s="3">
        <v>0</v>
      </c>
      <c r="AC280" s="3">
        <v>0</v>
      </c>
      <c r="AD280" s="3">
        <v>121678.3</v>
      </c>
      <c r="AE280" s="3">
        <v>2973768</v>
      </c>
      <c r="AF280" s="3">
        <v>260.70780000000002</v>
      </c>
      <c r="AG280" s="3">
        <v>0</v>
      </c>
      <c r="AH280" s="3">
        <v>0</v>
      </c>
      <c r="AI280" s="3">
        <v>-34271.46</v>
      </c>
      <c r="AJ280" s="3">
        <v>3718.6979999999999</v>
      </c>
      <c r="AK280" s="3">
        <v>7909.9219999999996</v>
      </c>
      <c r="AL280" s="3">
        <v>98962.11</v>
      </c>
      <c r="AM280" s="3">
        <v>49692.27</v>
      </c>
      <c r="AN280" s="1">
        <v>13</v>
      </c>
    </row>
    <row r="281" spans="1:40" x14ac:dyDescent="0.25">
      <c r="A281" s="2">
        <v>29774</v>
      </c>
      <c r="B281" s="3">
        <v>917869.2</v>
      </c>
      <c r="C281" s="3">
        <v>0</v>
      </c>
      <c r="D281" s="3">
        <v>68.61909</v>
      </c>
      <c r="E281" s="3">
        <v>5801.4920000000002</v>
      </c>
      <c r="F281" s="3">
        <v>7.2172229999999997</v>
      </c>
      <c r="G281" s="3">
        <v>-173228.4</v>
      </c>
      <c r="H281" s="3">
        <v>0</v>
      </c>
      <c r="I281" s="3">
        <v>321119.7</v>
      </c>
      <c r="J281" s="3">
        <v>0</v>
      </c>
      <c r="K281" s="3">
        <v>0</v>
      </c>
      <c r="L281" s="3">
        <v>32330560</v>
      </c>
      <c r="M281" s="3">
        <v>164562.6</v>
      </c>
      <c r="N281" s="3">
        <v>45212280</v>
      </c>
      <c r="O281" s="3">
        <v>9141782000</v>
      </c>
      <c r="P281" s="3">
        <v>11181.93</v>
      </c>
      <c r="Q281" s="3">
        <v>155574800000</v>
      </c>
      <c r="R281" s="3">
        <v>0</v>
      </c>
      <c r="S281" s="3">
        <v>0</v>
      </c>
      <c r="T281" s="3">
        <v>0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741541.2</v>
      </c>
      <c r="AB281" s="3">
        <v>0</v>
      </c>
      <c r="AC281" s="3">
        <v>0</v>
      </c>
      <c r="AD281" s="3">
        <v>103738.1</v>
      </c>
      <c r="AE281" s="3">
        <v>2437438</v>
      </c>
      <c r="AF281" s="3">
        <v>232.54920000000001</v>
      </c>
      <c r="AG281" s="3">
        <v>0</v>
      </c>
      <c r="AH281" s="3">
        <v>0</v>
      </c>
      <c r="AI281" s="3">
        <v>-34249.51</v>
      </c>
      <c r="AJ281" s="3">
        <v>3264.8879999999999</v>
      </c>
      <c r="AK281" s="3">
        <v>7244.1329999999998</v>
      </c>
      <c r="AL281" s="3">
        <v>99538.57</v>
      </c>
      <c r="AM281" s="3">
        <v>41336.35</v>
      </c>
      <c r="AN281" s="1">
        <v>30</v>
      </c>
    </row>
    <row r="282" spans="1:40" x14ac:dyDescent="0.25">
      <c r="A282" s="2">
        <v>29775</v>
      </c>
      <c r="B282" s="3">
        <v>912727.7</v>
      </c>
      <c r="C282" s="3">
        <v>0</v>
      </c>
      <c r="D282" s="3">
        <v>47.515410000000003</v>
      </c>
      <c r="E282" s="3">
        <v>5135.4960000000001</v>
      </c>
      <c r="F282" s="3">
        <v>7.5563089999999997</v>
      </c>
      <c r="G282" s="3">
        <v>-171215.5</v>
      </c>
      <c r="H282" s="3">
        <v>0</v>
      </c>
      <c r="I282" s="3">
        <v>283592.5</v>
      </c>
      <c r="J282" s="3">
        <v>0</v>
      </c>
      <c r="K282" s="3">
        <v>0</v>
      </c>
      <c r="L282" s="3">
        <v>31653230</v>
      </c>
      <c r="M282" s="3">
        <v>148850.4</v>
      </c>
      <c r="N282" s="3">
        <v>45112980</v>
      </c>
      <c r="O282" s="3">
        <v>9141565000</v>
      </c>
      <c r="P282" s="3">
        <v>10964.96</v>
      </c>
      <c r="Q282" s="3">
        <v>155571600000</v>
      </c>
      <c r="R282" s="3">
        <v>0</v>
      </c>
      <c r="S282" s="3">
        <v>0</v>
      </c>
      <c r="T282" s="3">
        <v>0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728978.9</v>
      </c>
      <c r="AB282" s="3">
        <v>0</v>
      </c>
      <c r="AC282" s="3">
        <v>0</v>
      </c>
      <c r="AD282" s="3">
        <v>107588.2</v>
      </c>
      <c r="AE282" s="3">
        <v>2531732</v>
      </c>
      <c r="AF282" s="3">
        <v>209.2698</v>
      </c>
      <c r="AG282" s="3">
        <v>0</v>
      </c>
      <c r="AH282" s="3">
        <v>0</v>
      </c>
      <c r="AI282" s="3">
        <v>-34251.58</v>
      </c>
      <c r="AJ282" s="3">
        <v>2929.335</v>
      </c>
      <c r="AK282" s="3">
        <v>6596.3440000000001</v>
      </c>
      <c r="AL282" s="3">
        <v>102422.2</v>
      </c>
      <c r="AM282" s="3">
        <v>37527.21</v>
      </c>
      <c r="AN282" s="1">
        <v>37</v>
      </c>
    </row>
    <row r="283" spans="1:40" x14ac:dyDescent="0.25">
      <c r="A283" s="2">
        <v>29776</v>
      </c>
      <c r="B283" s="3">
        <v>944198.4</v>
      </c>
      <c r="C283" s="3">
        <v>0</v>
      </c>
      <c r="D283" s="3">
        <v>51.730800000000002</v>
      </c>
      <c r="E283" s="3">
        <v>4664.8860000000004</v>
      </c>
      <c r="F283" s="3">
        <v>7.3951840000000004</v>
      </c>
      <c r="G283" s="3">
        <v>-169164.79999999999</v>
      </c>
      <c r="H283" s="3">
        <v>0</v>
      </c>
      <c r="I283" s="3">
        <v>247234.2</v>
      </c>
      <c r="J283" s="3">
        <v>0</v>
      </c>
      <c r="K283" s="3">
        <v>0</v>
      </c>
      <c r="L283" s="3">
        <v>30941590</v>
      </c>
      <c r="M283" s="3">
        <v>135842.4</v>
      </c>
      <c r="N283" s="3">
        <v>45015560</v>
      </c>
      <c r="O283" s="3">
        <v>9141338000</v>
      </c>
      <c r="P283" s="3">
        <v>10763.26</v>
      </c>
      <c r="Q283" s="3">
        <v>155568000000</v>
      </c>
      <c r="R283" s="3">
        <v>0</v>
      </c>
      <c r="S283" s="3">
        <v>0</v>
      </c>
      <c r="T283" s="3">
        <v>0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759852</v>
      </c>
      <c r="AB283" s="3">
        <v>0</v>
      </c>
      <c r="AC283" s="3">
        <v>0</v>
      </c>
      <c r="AD283" s="3">
        <v>117925.2</v>
      </c>
      <c r="AE283" s="3">
        <v>2762994</v>
      </c>
      <c r="AF283" s="3">
        <v>192.56059999999999</v>
      </c>
      <c r="AG283" s="3">
        <v>0</v>
      </c>
      <c r="AH283" s="3">
        <v>0</v>
      </c>
      <c r="AI283" s="3">
        <v>-34487.9</v>
      </c>
      <c r="AJ283" s="3">
        <v>2553.5320000000002</v>
      </c>
      <c r="AK283" s="3">
        <v>6189.6480000000001</v>
      </c>
      <c r="AL283" s="3">
        <v>100168.3</v>
      </c>
      <c r="AM283" s="3">
        <v>36358.31</v>
      </c>
      <c r="AN283" s="1">
        <v>33</v>
      </c>
    </row>
    <row r="284" spans="1:40" x14ac:dyDescent="0.25">
      <c r="A284" s="2">
        <v>29777</v>
      </c>
      <c r="B284" s="3">
        <v>1029350</v>
      </c>
      <c r="C284" s="3">
        <v>0</v>
      </c>
      <c r="D284" s="3">
        <v>33.859870000000001</v>
      </c>
      <c r="E284" s="3">
        <v>4280.6580000000004</v>
      </c>
      <c r="F284" s="3">
        <v>7.2388279999999998</v>
      </c>
      <c r="G284" s="3">
        <v>-167083.6</v>
      </c>
      <c r="H284" s="3">
        <v>0</v>
      </c>
      <c r="I284" s="3">
        <v>212401.9</v>
      </c>
      <c r="J284" s="3">
        <v>0</v>
      </c>
      <c r="K284" s="3">
        <v>0</v>
      </c>
      <c r="L284" s="3">
        <v>30229740</v>
      </c>
      <c r="M284" s="3">
        <v>123283.6</v>
      </c>
      <c r="N284" s="3">
        <v>44922830</v>
      </c>
      <c r="O284" s="3">
        <v>9141107000</v>
      </c>
      <c r="P284" s="3">
        <v>10575.12</v>
      </c>
      <c r="Q284" s="3">
        <v>155564400000</v>
      </c>
      <c r="R284" s="3">
        <v>0</v>
      </c>
      <c r="S284" s="3">
        <v>0</v>
      </c>
      <c r="T284" s="3">
        <v>0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758378</v>
      </c>
      <c r="AB284" s="3">
        <v>0</v>
      </c>
      <c r="AC284" s="3">
        <v>0</v>
      </c>
      <c r="AD284" s="3">
        <v>119545.2</v>
      </c>
      <c r="AE284" s="3">
        <v>2800843</v>
      </c>
      <c r="AF284" s="3">
        <v>178.51</v>
      </c>
      <c r="AG284" s="3">
        <v>0</v>
      </c>
      <c r="AH284" s="3">
        <v>0</v>
      </c>
      <c r="AI284" s="3">
        <v>-34588.69</v>
      </c>
      <c r="AJ284" s="3">
        <v>2236.2689999999998</v>
      </c>
      <c r="AK284" s="3">
        <v>5748.89</v>
      </c>
      <c r="AL284" s="3">
        <v>95162.15</v>
      </c>
      <c r="AM284" s="3">
        <v>34832.33</v>
      </c>
      <c r="AN284" s="1">
        <v>44</v>
      </c>
    </row>
    <row r="285" spans="1:40" x14ac:dyDescent="0.25">
      <c r="A285" s="2">
        <v>29778</v>
      </c>
      <c r="B285" s="3">
        <v>1029814</v>
      </c>
      <c r="C285" s="3">
        <v>0</v>
      </c>
      <c r="D285" s="3">
        <v>12.615019999999999</v>
      </c>
      <c r="E285" s="3">
        <v>3682.1289999999999</v>
      </c>
      <c r="F285" s="3">
        <v>7.091691</v>
      </c>
      <c r="G285" s="3">
        <v>-166212.5</v>
      </c>
      <c r="H285" s="3">
        <v>0</v>
      </c>
      <c r="I285" s="3">
        <v>186325.8</v>
      </c>
      <c r="J285" s="3">
        <v>0</v>
      </c>
      <c r="K285" s="3">
        <v>0</v>
      </c>
      <c r="L285" s="3">
        <v>29613040</v>
      </c>
      <c r="M285" s="3">
        <v>108616.1</v>
      </c>
      <c r="N285" s="3">
        <v>44820380</v>
      </c>
      <c r="O285" s="3">
        <v>9140897000</v>
      </c>
      <c r="P285" s="3">
        <v>10396.76</v>
      </c>
      <c r="Q285" s="3">
        <v>155561000000</v>
      </c>
      <c r="R285" s="3">
        <v>0</v>
      </c>
      <c r="S285" s="3">
        <v>0</v>
      </c>
      <c r="T285" s="3">
        <v>0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657194.80000000005</v>
      </c>
      <c r="AB285" s="3">
        <v>0</v>
      </c>
      <c r="AC285" s="3">
        <v>0</v>
      </c>
      <c r="AD285" s="3">
        <v>108064.4</v>
      </c>
      <c r="AE285" s="3">
        <v>2585022</v>
      </c>
      <c r="AF285" s="3">
        <v>166.39619999999999</v>
      </c>
      <c r="AG285" s="3">
        <v>0</v>
      </c>
      <c r="AH285" s="3">
        <v>0</v>
      </c>
      <c r="AI285" s="3">
        <v>-34601.919999999998</v>
      </c>
      <c r="AJ285" s="3">
        <v>2020.078</v>
      </c>
      <c r="AK285" s="3">
        <v>5540.3459999999995</v>
      </c>
      <c r="AL285" s="3">
        <v>104649.3</v>
      </c>
      <c r="AM285" s="3">
        <v>26076.03</v>
      </c>
      <c r="AN285" s="1">
        <v>37</v>
      </c>
    </row>
    <row r="286" spans="1:40" x14ac:dyDescent="0.25">
      <c r="A286" s="2">
        <v>29779</v>
      </c>
      <c r="B286" s="3">
        <v>1025086</v>
      </c>
      <c r="C286" s="3">
        <v>0</v>
      </c>
      <c r="D286" s="3">
        <v>3.1082770000000002</v>
      </c>
      <c r="E286" s="3">
        <v>3206.1889999999999</v>
      </c>
      <c r="F286" s="3">
        <v>6.9563519999999999</v>
      </c>
      <c r="G286" s="3">
        <v>-165054.79999999999</v>
      </c>
      <c r="H286" s="3">
        <v>0</v>
      </c>
      <c r="I286" s="3">
        <v>165969.20000000001</v>
      </c>
      <c r="J286" s="3">
        <v>0</v>
      </c>
      <c r="K286" s="3">
        <v>0</v>
      </c>
      <c r="L286" s="3">
        <v>29041460</v>
      </c>
      <c r="M286" s="3">
        <v>97474.54</v>
      </c>
      <c r="N286" s="3">
        <v>44731350</v>
      </c>
      <c r="O286" s="3">
        <v>9140674000</v>
      </c>
      <c r="P286" s="3">
        <v>10231.16</v>
      </c>
      <c r="Q286" s="3">
        <v>155557600000</v>
      </c>
      <c r="R286" s="3">
        <v>0</v>
      </c>
      <c r="S286" s="3">
        <v>0</v>
      </c>
      <c r="T286" s="3">
        <v>0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603293.30000000005</v>
      </c>
      <c r="AB286" s="3">
        <v>0</v>
      </c>
      <c r="AC286" s="3">
        <v>0</v>
      </c>
      <c r="AD286" s="3">
        <v>107880.5</v>
      </c>
      <c r="AE286" s="3">
        <v>2644375</v>
      </c>
      <c r="AF286" s="3">
        <v>155.75380000000001</v>
      </c>
      <c r="AG286" s="3">
        <v>0</v>
      </c>
      <c r="AH286" s="3">
        <v>0</v>
      </c>
      <c r="AI286" s="3">
        <v>-34616.15</v>
      </c>
      <c r="AJ286" s="3">
        <v>1780.625</v>
      </c>
      <c r="AK286" s="3">
        <v>5280.2370000000001</v>
      </c>
      <c r="AL286" s="3">
        <v>90994.97</v>
      </c>
      <c r="AM286" s="3">
        <v>20356.669999999998</v>
      </c>
      <c r="AN286" s="1">
        <v>34</v>
      </c>
    </row>
    <row r="287" spans="1:40" x14ac:dyDescent="0.25">
      <c r="A287" s="2">
        <v>29780</v>
      </c>
      <c r="B287" s="3">
        <v>1025107</v>
      </c>
      <c r="C287" s="3">
        <v>0</v>
      </c>
      <c r="D287" s="3">
        <v>7.2332640000000001</v>
      </c>
      <c r="E287" s="3">
        <v>3047.8919999999998</v>
      </c>
      <c r="F287" s="3">
        <v>6.8282160000000003</v>
      </c>
      <c r="G287" s="3">
        <v>-163606.79999999999</v>
      </c>
      <c r="H287" s="3">
        <v>0</v>
      </c>
      <c r="I287" s="3">
        <v>143172.20000000001</v>
      </c>
      <c r="J287" s="3">
        <v>0</v>
      </c>
      <c r="K287" s="3">
        <v>0</v>
      </c>
      <c r="L287" s="3">
        <v>28480780</v>
      </c>
      <c r="M287" s="3">
        <v>90255.33</v>
      </c>
      <c r="N287" s="3">
        <v>44645420</v>
      </c>
      <c r="O287" s="3">
        <v>9140465000</v>
      </c>
      <c r="P287" s="3">
        <v>10077.25</v>
      </c>
      <c r="Q287" s="3">
        <v>155554600000</v>
      </c>
      <c r="R287" s="3">
        <v>0</v>
      </c>
      <c r="S287" s="3">
        <v>0</v>
      </c>
      <c r="T287" s="3">
        <v>0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590980</v>
      </c>
      <c r="AB287" s="3">
        <v>0</v>
      </c>
      <c r="AC287" s="3">
        <v>0</v>
      </c>
      <c r="AD287" s="3">
        <v>94593.54</v>
      </c>
      <c r="AE287" s="3">
        <v>2135619</v>
      </c>
      <c r="AF287" s="3">
        <v>146.2697</v>
      </c>
      <c r="AG287" s="3">
        <v>0</v>
      </c>
      <c r="AH287" s="3">
        <v>0</v>
      </c>
      <c r="AI287" s="3">
        <v>-34606.959999999999</v>
      </c>
      <c r="AJ287" s="3">
        <v>1664.0809999999999</v>
      </c>
      <c r="AK287" s="3">
        <v>5082.835</v>
      </c>
      <c r="AL287" s="3">
        <v>87784.37</v>
      </c>
      <c r="AM287" s="3">
        <v>22797</v>
      </c>
      <c r="AN287" s="1">
        <v>29</v>
      </c>
    </row>
    <row r="288" spans="1:40" x14ac:dyDescent="0.25">
      <c r="A288" s="2">
        <v>29781</v>
      </c>
      <c r="B288" s="3">
        <v>1037252</v>
      </c>
      <c r="C288" s="3">
        <v>0</v>
      </c>
      <c r="D288" s="3">
        <v>10.60164</v>
      </c>
      <c r="E288" s="3">
        <v>2827.9009999999998</v>
      </c>
      <c r="F288" s="3">
        <v>9.2746089999999999</v>
      </c>
      <c r="G288" s="3">
        <v>-162260</v>
      </c>
      <c r="H288" s="3">
        <v>0</v>
      </c>
      <c r="I288" s="3">
        <v>119187.9</v>
      </c>
      <c r="J288" s="3">
        <v>0</v>
      </c>
      <c r="K288" s="3">
        <v>0</v>
      </c>
      <c r="L288" s="3">
        <v>27836460</v>
      </c>
      <c r="M288" s="3">
        <v>82196.160000000003</v>
      </c>
      <c r="N288" s="3">
        <v>44553190</v>
      </c>
      <c r="O288" s="3">
        <v>9140246000</v>
      </c>
      <c r="P288" s="3">
        <v>9931.6329999999998</v>
      </c>
      <c r="Q288" s="3">
        <v>155551200000</v>
      </c>
      <c r="R288" s="3">
        <v>0</v>
      </c>
      <c r="S288" s="3">
        <v>0</v>
      </c>
      <c r="T288" s="3">
        <v>0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676853</v>
      </c>
      <c r="AB288" s="3">
        <v>0</v>
      </c>
      <c r="AC288" s="3">
        <v>0</v>
      </c>
      <c r="AD288" s="3">
        <v>110211.1</v>
      </c>
      <c r="AE288" s="3">
        <v>2568255</v>
      </c>
      <c r="AF288" s="3">
        <v>137.7252</v>
      </c>
      <c r="AG288" s="3">
        <v>0</v>
      </c>
      <c r="AH288" s="3">
        <v>0</v>
      </c>
      <c r="AI288" s="3">
        <v>-34626.800000000003</v>
      </c>
      <c r="AJ288" s="3">
        <v>1589.84</v>
      </c>
      <c r="AK288" s="3">
        <v>4999.1639999999998</v>
      </c>
      <c r="AL288" s="3">
        <v>93994.04</v>
      </c>
      <c r="AM288" s="3">
        <v>23984.28</v>
      </c>
      <c r="AN288" s="1">
        <v>48</v>
      </c>
    </row>
    <row r="289" spans="1:40" x14ac:dyDescent="0.25">
      <c r="A289" s="2">
        <v>29782</v>
      </c>
      <c r="B289" s="3">
        <v>1042160</v>
      </c>
      <c r="C289" s="3">
        <v>0</v>
      </c>
      <c r="D289" s="3">
        <v>9.4607130000000002</v>
      </c>
      <c r="E289" s="3">
        <v>2591.7489999999998</v>
      </c>
      <c r="F289" s="3">
        <v>9.1353390000000001</v>
      </c>
      <c r="G289" s="3">
        <v>-161152.9</v>
      </c>
      <c r="H289" s="3">
        <v>0</v>
      </c>
      <c r="I289" s="3">
        <v>97263.69</v>
      </c>
      <c r="J289" s="3">
        <v>0</v>
      </c>
      <c r="K289" s="3">
        <v>0</v>
      </c>
      <c r="L289" s="3">
        <v>27155490</v>
      </c>
      <c r="M289" s="3">
        <v>72976.67</v>
      </c>
      <c r="N289" s="3">
        <v>44468370</v>
      </c>
      <c r="O289" s="3">
        <v>9140004000</v>
      </c>
      <c r="P289" s="3">
        <v>9791.1689999999999</v>
      </c>
      <c r="Q289" s="3">
        <v>155547200000</v>
      </c>
      <c r="R289" s="3">
        <v>0</v>
      </c>
      <c r="S289" s="3">
        <v>0</v>
      </c>
      <c r="T289" s="3">
        <v>0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712928.3</v>
      </c>
      <c r="AB289" s="3">
        <v>0</v>
      </c>
      <c r="AC289" s="3">
        <v>0</v>
      </c>
      <c r="AD289" s="3">
        <v>127952</v>
      </c>
      <c r="AE289" s="3">
        <v>3102623</v>
      </c>
      <c r="AF289" s="3">
        <v>129.9639</v>
      </c>
      <c r="AG289" s="3">
        <v>0</v>
      </c>
      <c r="AH289" s="3">
        <v>0</v>
      </c>
      <c r="AI289" s="3">
        <v>-34681.39</v>
      </c>
      <c r="AJ289" s="3">
        <v>1349.1869999999999</v>
      </c>
      <c r="AK289" s="3">
        <v>4854.2190000000001</v>
      </c>
      <c r="AL289" s="3">
        <v>86353.93</v>
      </c>
      <c r="AM289" s="3">
        <v>21924.2</v>
      </c>
      <c r="AN289" s="1">
        <v>33</v>
      </c>
    </row>
    <row r="290" spans="1:40" x14ac:dyDescent="0.25">
      <c r="A290" s="2">
        <v>29783</v>
      </c>
      <c r="B290" s="3">
        <v>1042198</v>
      </c>
      <c r="C290" s="3">
        <v>0</v>
      </c>
      <c r="D290" s="3">
        <v>5.2182729999999999</v>
      </c>
      <c r="E290" s="3">
        <v>2288.3609999999999</v>
      </c>
      <c r="F290" s="3">
        <v>9.0069230000000005</v>
      </c>
      <c r="G290" s="3">
        <v>-160182</v>
      </c>
      <c r="H290" s="3">
        <v>0</v>
      </c>
      <c r="I290" s="3">
        <v>80073</v>
      </c>
      <c r="J290" s="3">
        <v>0</v>
      </c>
      <c r="K290" s="3">
        <v>0</v>
      </c>
      <c r="L290" s="3">
        <v>26519010</v>
      </c>
      <c r="M290" s="3">
        <v>64056.09</v>
      </c>
      <c r="N290" s="3">
        <v>44381120</v>
      </c>
      <c r="O290" s="3">
        <v>9139768000</v>
      </c>
      <c r="P290" s="3">
        <v>9658.884</v>
      </c>
      <c r="Q290" s="3">
        <v>155543300000</v>
      </c>
      <c r="R290" s="3">
        <v>0</v>
      </c>
      <c r="S290" s="3">
        <v>0</v>
      </c>
      <c r="T290" s="3">
        <v>0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663646.19999999995</v>
      </c>
      <c r="AB290" s="3">
        <v>0</v>
      </c>
      <c r="AC290" s="3">
        <v>0</v>
      </c>
      <c r="AD290" s="3">
        <v>127082</v>
      </c>
      <c r="AE290" s="3">
        <v>3048207</v>
      </c>
      <c r="AF290" s="3">
        <v>122.87179999999999</v>
      </c>
      <c r="AG290" s="3">
        <v>0</v>
      </c>
      <c r="AH290" s="3">
        <v>0</v>
      </c>
      <c r="AI290" s="3">
        <v>-34718.43</v>
      </c>
      <c r="AJ290" s="3">
        <v>1250.165</v>
      </c>
      <c r="AK290" s="3">
        <v>4680.0720000000001</v>
      </c>
      <c r="AL290" s="3">
        <v>88677.66</v>
      </c>
      <c r="AM290" s="3">
        <v>17190.689999999999</v>
      </c>
      <c r="AN290" s="1">
        <v>35</v>
      </c>
    </row>
    <row r="291" spans="1:40" x14ac:dyDescent="0.25">
      <c r="A291" s="2">
        <v>29784</v>
      </c>
      <c r="B291" s="3">
        <v>1037353</v>
      </c>
      <c r="C291" s="3">
        <v>0</v>
      </c>
      <c r="D291" s="3">
        <v>0.65617590000000003</v>
      </c>
      <c r="E291" s="3">
        <v>1985.704</v>
      </c>
      <c r="F291" s="3">
        <v>8.8787970000000005</v>
      </c>
      <c r="G291" s="3">
        <v>-159167.20000000001</v>
      </c>
      <c r="H291" s="3">
        <v>0</v>
      </c>
      <c r="I291" s="3">
        <v>67373.17</v>
      </c>
      <c r="J291" s="3">
        <v>0</v>
      </c>
      <c r="K291" s="3">
        <v>0</v>
      </c>
      <c r="L291" s="3">
        <v>25945200</v>
      </c>
      <c r="M291" s="3">
        <v>55346.26</v>
      </c>
      <c r="N291" s="3">
        <v>44299290</v>
      </c>
      <c r="O291" s="3">
        <v>9139534000</v>
      </c>
      <c r="P291" s="3">
        <v>9532.9079999999994</v>
      </c>
      <c r="Q291" s="3">
        <v>155539700000</v>
      </c>
      <c r="R291" s="3">
        <v>0</v>
      </c>
      <c r="S291" s="3">
        <v>0</v>
      </c>
      <c r="T291" s="3">
        <v>0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596642.4</v>
      </c>
      <c r="AB291" s="3">
        <v>0</v>
      </c>
      <c r="AC291" s="3">
        <v>0</v>
      </c>
      <c r="AD291" s="3">
        <v>117460.5</v>
      </c>
      <c r="AE291" s="3">
        <v>2872244</v>
      </c>
      <c r="AF291" s="3">
        <v>116.3574</v>
      </c>
      <c r="AG291" s="3">
        <v>0</v>
      </c>
      <c r="AH291" s="3">
        <v>0</v>
      </c>
      <c r="AI291" s="3">
        <v>-34732.33</v>
      </c>
      <c r="AJ291" s="3">
        <v>1078.8820000000001</v>
      </c>
      <c r="AK291" s="3">
        <v>4584.7190000000001</v>
      </c>
      <c r="AL291" s="3">
        <v>83081.88</v>
      </c>
      <c r="AM291" s="3">
        <v>12699.83</v>
      </c>
      <c r="AN291" s="1">
        <v>19</v>
      </c>
    </row>
    <row r="292" spans="1:40" x14ac:dyDescent="0.25">
      <c r="A292" s="2">
        <v>29785</v>
      </c>
      <c r="B292" s="3">
        <v>1037334</v>
      </c>
      <c r="C292" s="3">
        <v>0</v>
      </c>
      <c r="D292" s="3">
        <v>0</v>
      </c>
      <c r="E292" s="3">
        <v>1769.2639999999999</v>
      </c>
      <c r="F292" s="3">
        <v>8.7536629999999995</v>
      </c>
      <c r="G292" s="3">
        <v>-158082.29999999999</v>
      </c>
      <c r="H292" s="3">
        <v>0</v>
      </c>
      <c r="I292" s="3">
        <v>56604.25</v>
      </c>
      <c r="J292" s="3">
        <v>0</v>
      </c>
      <c r="K292" s="3">
        <v>0</v>
      </c>
      <c r="L292" s="3">
        <v>25390970</v>
      </c>
      <c r="M292" s="3">
        <v>48544.6</v>
      </c>
      <c r="N292" s="3">
        <v>44162060</v>
      </c>
      <c r="O292" s="3">
        <v>9139360000</v>
      </c>
      <c r="P292" s="3">
        <v>9414.3160000000007</v>
      </c>
      <c r="Q292" s="3">
        <v>155536000000</v>
      </c>
      <c r="R292" s="3">
        <v>0</v>
      </c>
      <c r="S292" s="3">
        <v>0</v>
      </c>
      <c r="T292" s="3">
        <v>0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576214.19999999995</v>
      </c>
      <c r="AB292" s="3">
        <v>0</v>
      </c>
      <c r="AC292" s="3">
        <v>0</v>
      </c>
      <c r="AD292" s="3">
        <v>114860.9</v>
      </c>
      <c r="AE292" s="3">
        <v>2737462</v>
      </c>
      <c r="AF292" s="3">
        <v>110.3515</v>
      </c>
      <c r="AG292" s="3">
        <v>0</v>
      </c>
      <c r="AH292" s="3">
        <v>0</v>
      </c>
      <c r="AI292" s="3">
        <v>-34741.15</v>
      </c>
      <c r="AJ292" s="3">
        <v>893.17079999999999</v>
      </c>
      <c r="AK292" s="3">
        <v>7166.47</v>
      </c>
      <c r="AL292" s="3">
        <v>138300.4</v>
      </c>
      <c r="AM292" s="3">
        <v>10768.92</v>
      </c>
      <c r="AN292" s="1">
        <v>35</v>
      </c>
    </row>
    <row r="293" spans="1:40" x14ac:dyDescent="0.25">
      <c r="A293" s="2">
        <v>29786</v>
      </c>
      <c r="B293" s="3">
        <v>1037327</v>
      </c>
      <c r="C293" s="3">
        <v>0</v>
      </c>
      <c r="D293" s="3">
        <v>0</v>
      </c>
      <c r="E293" s="3">
        <v>1591.2449999999999</v>
      </c>
      <c r="F293" s="3">
        <v>8.6321630000000003</v>
      </c>
      <c r="G293" s="3">
        <v>-157038.9</v>
      </c>
      <c r="H293" s="3">
        <v>0</v>
      </c>
      <c r="I293" s="3">
        <v>47025.35</v>
      </c>
      <c r="J293" s="3">
        <v>0</v>
      </c>
      <c r="K293" s="3">
        <v>0</v>
      </c>
      <c r="L293" s="3">
        <v>24836710</v>
      </c>
      <c r="M293" s="3">
        <v>43161.4</v>
      </c>
      <c r="N293" s="3">
        <v>44080810</v>
      </c>
      <c r="O293" s="3">
        <v>9139132000</v>
      </c>
      <c r="P293" s="3">
        <v>9303.6530000000002</v>
      </c>
      <c r="Q293" s="3">
        <v>155532400000</v>
      </c>
      <c r="R293" s="3">
        <v>0</v>
      </c>
      <c r="S293" s="3">
        <v>0</v>
      </c>
      <c r="T293" s="3">
        <v>0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571057.69999999995</v>
      </c>
      <c r="AB293" s="3">
        <v>0</v>
      </c>
      <c r="AC293" s="3">
        <v>0</v>
      </c>
      <c r="AD293" s="3">
        <v>116482.6</v>
      </c>
      <c r="AE293" s="3">
        <v>2748046</v>
      </c>
      <c r="AF293" s="3">
        <v>104.79519999999999</v>
      </c>
      <c r="AG293" s="3">
        <v>0</v>
      </c>
      <c r="AH293" s="3">
        <v>0</v>
      </c>
      <c r="AI293" s="3">
        <v>-34754.67</v>
      </c>
      <c r="AJ293" s="3">
        <v>579.98789999999997</v>
      </c>
      <c r="AK293" s="3">
        <v>4105.8649999999998</v>
      </c>
      <c r="AL293" s="3">
        <v>81992.98</v>
      </c>
      <c r="AM293" s="3">
        <v>9578.9</v>
      </c>
      <c r="AN293" s="1">
        <v>35</v>
      </c>
    </row>
    <row r="294" spans="1:40" x14ac:dyDescent="0.25">
      <c r="A294" s="2">
        <v>29787</v>
      </c>
      <c r="B294" s="3">
        <v>1030033</v>
      </c>
      <c r="C294" s="3">
        <v>0</v>
      </c>
      <c r="D294" s="3">
        <v>0</v>
      </c>
      <c r="E294" s="3">
        <v>1432.0920000000001</v>
      </c>
      <c r="F294" s="3">
        <v>8.5130890000000008</v>
      </c>
      <c r="G294" s="3">
        <v>-156098.5</v>
      </c>
      <c r="H294" s="3">
        <v>0</v>
      </c>
      <c r="I294" s="3">
        <v>38861.35</v>
      </c>
      <c r="J294" s="3">
        <v>0</v>
      </c>
      <c r="K294" s="3">
        <v>0</v>
      </c>
      <c r="L294" s="3">
        <v>24279750</v>
      </c>
      <c r="M294" s="3">
        <v>38579.61</v>
      </c>
      <c r="N294" s="3">
        <v>44002300</v>
      </c>
      <c r="O294" s="3">
        <v>9138896000</v>
      </c>
      <c r="P294" s="3">
        <v>9199.7569999999996</v>
      </c>
      <c r="Q294" s="3">
        <v>155528600000</v>
      </c>
      <c r="R294" s="3">
        <v>0</v>
      </c>
      <c r="S294" s="3">
        <v>0</v>
      </c>
      <c r="T294" s="3">
        <v>0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571575.5</v>
      </c>
      <c r="AB294" s="3">
        <v>0</v>
      </c>
      <c r="AC294" s="3">
        <v>0</v>
      </c>
      <c r="AD294" s="3">
        <v>118994.6</v>
      </c>
      <c r="AE294" s="3">
        <v>2968472</v>
      </c>
      <c r="AF294" s="3">
        <v>99.641379999999998</v>
      </c>
      <c r="AG294" s="3">
        <v>0</v>
      </c>
      <c r="AH294" s="3">
        <v>0</v>
      </c>
      <c r="AI294" s="3">
        <v>-34782.120000000003</v>
      </c>
      <c r="AJ294" s="3">
        <v>526.64520000000005</v>
      </c>
      <c r="AK294" s="3">
        <v>3920.5810000000001</v>
      </c>
      <c r="AL294" s="3">
        <v>79208.62</v>
      </c>
      <c r="AM294" s="3">
        <v>8163.9989999999998</v>
      </c>
      <c r="AN294" s="1">
        <v>49</v>
      </c>
    </row>
    <row r="295" spans="1:40" x14ac:dyDescent="0.25">
      <c r="A295" s="2">
        <v>29788</v>
      </c>
      <c r="B295" s="3">
        <v>1025137</v>
      </c>
      <c r="C295" s="3">
        <v>0</v>
      </c>
      <c r="D295" s="3">
        <v>0</v>
      </c>
      <c r="E295" s="3">
        <v>1295.528</v>
      </c>
      <c r="F295" s="3">
        <v>8.3949010000000008</v>
      </c>
      <c r="G295" s="3">
        <v>-155157.20000000001</v>
      </c>
      <c r="H295" s="3">
        <v>0</v>
      </c>
      <c r="I295" s="3">
        <v>32046.32</v>
      </c>
      <c r="J295" s="3">
        <v>0</v>
      </c>
      <c r="K295" s="3">
        <v>0</v>
      </c>
      <c r="L295" s="3">
        <v>23769200</v>
      </c>
      <c r="M295" s="3">
        <v>36967.32</v>
      </c>
      <c r="N295" s="3">
        <v>43695920</v>
      </c>
      <c r="O295" s="3">
        <v>9138867000</v>
      </c>
      <c r="P295" s="3">
        <v>9100.89</v>
      </c>
      <c r="Q295" s="3">
        <v>155524900000</v>
      </c>
      <c r="R295" s="3">
        <v>0</v>
      </c>
      <c r="S295" s="3">
        <v>0</v>
      </c>
      <c r="T295" s="3">
        <v>0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545541.9</v>
      </c>
      <c r="AB295" s="3">
        <v>0</v>
      </c>
      <c r="AC295" s="3">
        <v>0</v>
      </c>
      <c r="AD295" s="3">
        <v>117221.7</v>
      </c>
      <c r="AE295" s="3">
        <v>2881474</v>
      </c>
      <c r="AF295" s="3">
        <v>94.849670000000003</v>
      </c>
      <c r="AG295" s="3">
        <v>0</v>
      </c>
      <c r="AH295" s="3">
        <v>0</v>
      </c>
      <c r="AI295" s="3">
        <v>-34803.589999999997</v>
      </c>
      <c r="AJ295" s="3">
        <v>491.86369999999999</v>
      </c>
      <c r="AK295" s="3">
        <v>28435.439999999999</v>
      </c>
      <c r="AL295" s="3">
        <v>307036.79999999999</v>
      </c>
      <c r="AM295" s="3">
        <v>6815.0330000000004</v>
      </c>
      <c r="AN295" s="1">
        <v>37</v>
      </c>
    </row>
    <row r="296" spans="1:40" x14ac:dyDescent="0.25">
      <c r="A296" s="2">
        <v>29789</v>
      </c>
      <c r="B296" s="3">
        <v>1037249</v>
      </c>
      <c r="C296" s="3">
        <v>0</v>
      </c>
      <c r="D296" s="3">
        <v>0</v>
      </c>
      <c r="E296" s="3">
        <v>1166.259</v>
      </c>
      <c r="F296" s="3">
        <v>8.279522</v>
      </c>
      <c r="G296" s="3">
        <v>-154154.4</v>
      </c>
      <c r="H296" s="3">
        <v>0</v>
      </c>
      <c r="I296" s="3">
        <v>26141.52</v>
      </c>
      <c r="J296" s="3">
        <v>0</v>
      </c>
      <c r="K296" s="3">
        <v>0</v>
      </c>
      <c r="L296" s="3">
        <v>23260840</v>
      </c>
      <c r="M296" s="3">
        <v>35249.99</v>
      </c>
      <c r="N296" s="3">
        <v>43129990</v>
      </c>
      <c r="O296" s="3">
        <v>9139096000</v>
      </c>
      <c r="P296" s="3">
        <v>9006.1890000000003</v>
      </c>
      <c r="Q296" s="3">
        <v>155521200000</v>
      </c>
      <c r="R296" s="3">
        <v>0</v>
      </c>
      <c r="S296" s="3">
        <v>0</v>
      </c>
      <c r="T296" s="3">
        <v>0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545094.80000000005</v>
      </c>
      <c r="AB296" s="3">
        <v>0</v>
      </c>
      <c r="AC296" s="3">
        <v>0</v>
      </c>
      <c r="AD296" s="3">
        <v>118216.9</v>
      </c>
      <c r="AE296" s="3">
        <v>2887979</v>
      </c>
      <c r="AF296" s="3">
        <v>90.385000000000005</v>
      </c>
      <c r="AG296" s="3">
        <v>0</v>
      </c>
      <c r="AH296" s="3">
        <v>0</v>
      </c>
      <c r="AI296" s="3">
        <v>-34880.97</v>
      </c>
      <c r="AJ296" s="3">
        <v>483.78960000000001</v>
      </c>
      <c r="AK296" s="3">
        <v>30857.98</v>
      </c>
      <c r="AL296" s="3">
        <v>566585.1</v>
      </c>
      <c r="AM296" s="3">
        <v>5904.7969999999996</v>
      </c>
      <c r="AN296" s="1">
        <v>54</v>
      </c>
    </row>
    <row r="297" spans="1:40" x14ac:dyDescent="0.25">
      <c r="A297" s="2">
        <v>29790</v>
      </c>
      <c r="B297" s="3">
        <v>1042156</v>
      </c>
      <c r="C297" s="3">
        <v>0</v>
      </c>
      <c r="D297" s="3">
        <v>0</v>
      </c>
      <c r="E297" s="3">
        <v>1056.067</v>
      </c>
      <c r="F297" s="3">
        <v>8.1654140000000002</v>
      </c>
      <c r="G297" s="3">
        <v>-153312.1</v>
      </c>
      <c r="H297" s="3">
        <v>0</v>
      </c>
      <c r="I297" s="3">
        <v>21086.400000000001</v>
      </c>
      <c r="J297" s="3">
        <v>0</v>
      </c>
      <c r="K297" s="3">
        <v>0</v>
      </c>
      <c r="L297" s="3">
        <v>22738890</v>
      </c>
      <c r="M297" s="3">
        <v>30346.77</v>
      </c>
      <c r="N297" s="3">
        <v>43054390</v>
      </c>
      <c r="O297" s="3">
        <v>9138862000</v>
      </c>
      <c r="P297" s="3">
        <v>8917.1049999999996</v>
      </c>
      <c r="Q297" s="3">
        <v>155517400000</v>
      </c>
      <c r="R297" s="3">
        <v>0</v>
      </c>
      <c r="S297" s="3">
        <v>0</v>
      </c>
      <c r="T297" s="3">
        <v>0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533933.80000000005</v>
      </c>
      <c r="AB297" s="3">
        <v>0</v>
      </c>
      <c r="AC297" s="3">
        <v>0</v>
      </c>
      <c r="AD297" s="3">
        <v>116897.5</v>
      </c>
      <c r="AE297" s="3">
        <v>2914326</v>
      </c>
      <c r="AF297" s="3">
        <v>86.217920000000007</v>
      </c>
      <c r="AG297" s="3">
        <v>0</v>
      </c>
      <c r="AH297" s="3">
        <v>0</v>
      </c>
      <c r="AI297" s="3">
        <v>-34845.089999999997</v>
      </c>
      <c r="AJ297" s="3">
        <v>470.01299999999998</v>
      </c>
      <c r="AK297" s="3">
        <v>3637.3310000000001</v>
      </c>
      <c r="AL297" s="3">
        <v>76231.81</v>
      </c>
      <c r="AM297" s="3">
        <v>5055.1289999999999</v>
      </c>
      <c r="AN297" s="1">
        <v>29</v>
      </c>
    </row>
    <row r="298" spans="1:40" x14ac:dyDescent="0.25">
      <c r="A298" s="2">
        <v>29791</v>
      </c>
      <c r="B298" s="3">
        <v>1042190</v>
      </c>
      <c r="C298" s="3">
        <v>0</v>
      </c>
      <c r="D298" s="3">
        <v>0</v>
      </c>
      <c r="E298" s="3">
        <v>964.89030000000002</v>
      </c>
      <c r="F298" s="3">
        <v>8.0530570000000008</v>
      </c>
      <c r="G298" s="3">
        <v>-152522.20000000001</v>
      </c>
      <c r="H298" s="3">
        <v>0</v>
      </c>
      <c r="I298" s="3">
        <v>16757.13</v>
      </c>
      <c r="J298" s="3">
        <v>0</v>
      </c>
      <c r="K298" s="3">
        <v>0</v>
      </c>
      <c r="L298" s="3">
        <v>22222820</v>
      </c>
      <c r="M298" s="3">
        <v>27315.46</v>
      </c>
      <c r="N298" s="3">
        <v>42906710</v>
      </c>
      <c r="O298" s="3">
        <v>9138698000</v>
      </c>
      <c r="P298" s="3">
        <v>8832.2649999999994</v>
      </c>
      <c r="Q298" s="3">
        <v>155513500000</v>
      </c>
      <c r="R298" s="3">
        <v>0</v>
      </c>
      <c r="S298" s="3">
        <v>0</v>
      </c>
      <c r="T298" s="3">
        <v>0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525270.80000000005</v>
      </c>
      <c r="AB298" s="3">
        <v>0</v>
      </c>
      <c r="AC298" s="3">
        <v>0</v>
      </c>
      <c r="AD298" s="3">
        <v>122141.6</v>
      </c>
      <c r="AE298" s="3">
        <v>3048727</v>
      </c>
      <c r="AF298" s="3">
        <v>82.322339999999997</v>
      </c>
      <c r="AG298" s="3">
        <v>0</v>
      </c>
      <c r="AH298" s="3">
        <v>0</v>
      </c>
      <c r="AI298" s="3">
        <v>-34873</v>
      </c>
      <c r="AJ298" s="3">
        <v>469.50779999999997</v>
      </c>
      <c r="AK298" s="3">
        <v>3353.7130000000002</v>
      </c>
      <c r="AL298" s="3">
        <v>148309.6</v>
      </c>
      <c r="AM298" s="3">
        <v>4329.268</v>
      </c>
      <c r="AN298" s="1">
        <v>42</v>
      </c>
    </row>
    <row r="299" spans="1:40" x14ac:dyDescent="0.25">
      <c r="A299" s="2">
        <v>29792</v>
      </c>
      <c r="B299" s="3">
        <v>1037342</v>
      </c>
      <c r="C299" s="3">
        <v>0</v>
      </c>
      <c r="D299" s="3">
        <v>0</v>
      </c>
      <c r="E299" s="3">
        <v>870.09889999999996</v>
      </c>
      <c r="F299" s="3">
        <v>7.9416929999999999</v>
      </c>
      <c r="G299" s="3">
        <v>-151784.1</v>
      </c>
      <c r="H299" s="3">
        <v>0</v>
      </c>
      <c r="I299" s="3">
        <v>13360.8</v>
      </c>
      <c r="J299" s="3">
        <v>0</v>
      </c>
      <c r="K299" s="3">
        <v>0</v>
      </c>
      <c r="L299" s="3">
        <v>21737820</v>
      </c>
      <c r="M299" s="3">
        <v>25437.97</v>
      </c>
      <c r="N299" s="3">
        <v>42831020</v>
      </c>
      <c r="O299" s="3">
        <v>9138466000</v>
      </c>
      <c r="P299" s="3">
        <v>8752.2000000000007</v>
      </c>
      <c r="Q299" s="3">
        <v>155509700000</v>
      </c>
      <c r="R299" s="3">
        <v>0</v>
      </c>
      <c r="S299" s="3">
        <v>0</v>
      </c>
      <c r="T299" s="3">
        <v>0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492118.5</v>
      </c>
      <c r="AB299" s="3">
        <v>0</v>
      </c>
      <c r="AC299" s="3">
        <v>0</v>
      </c>
      <c r="AD299" s="3">
        <v>119920.5</v>
      </c>
      <c r="AE299" s="3">
        <v>2954635</v>
      </c>
      <c r="AF299" s="3">
        <v>78.674499999999995</v>
      </c>
      <c r="AG299" s="3">
        <v>0</v>
      </c>
      <c r="AH299" s="3">
        <v>0</v>
      </c>
      <c r="AI299" s="3">
        <v>-34891.870000000003</v>
      </c>
      <c r="AJ299" s="3">
        <v>469.44569999999999</v>
      </c>
      <c r="AK299" s="3">
        <v>3263.7910000000002</v>
      </c>
      <c r="AL299" s="3">
        <v>76311.47</v>
      </c>
      <c r="AM299" s="3">
        <v>3396.3310000000001</v>
      </c>
      <c r="AN299" s="1">
        <v>37</v>
      </c>
    </row>
    <row r="300" spans="1:40" x14ac:dyDescent="0.25">
      <c r="A300" s="2">
        <v>29793</v>
      </c>
      <c r="B300" s="3">
        <v>1030033</v>
      </c>
      <c r="C300" s="3">
        <v>0</v>
      </c>
      <c r="D300" s="3">
        <v>0</v>
      </c>
      <c r="E300" s="3">
        <v>785.2885</v>
      </c>
      <c r="F300" s="3">
        <v>7.8305889999999998</v>
      </c>
      <c r="G300" s="3">
        <v>-151062.20000000001</v>
      </c>
      <c r="H300" s="3">
        <v>0</v>
      </c>
      <c r="I300" s="3">
        <v>10636.62</v>
      </c>
      <c r="J300" s="3">
        <v>0</v>
      </c>
      <c r="K300" s="3">
        <v>0</v>
      </c>
      <c r="L300" s="3">
        <v>21272460</v>
      </c>
      <c r="M300" s="3">
        <v>23960.98</v>
      </c>
      <c r="N300" s="3">
        <v>42742120</v>
      </c>
      <c r="O300" s="3">
        <v>9138250000</v>
      </c>
      <c r="P300" s="3">
        <v>8675.5130000000008</v>
      </c>
      <c r="Q300" s="3">
        <v>155506000000</v>
      </c>
      <c r="R300" s="3">
        <v>0</v>
      </c>
      <c r="S300" s="3">
        <v>0</v>
      </c>
      <c r="T300" s="3">
        <v>0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471376.8</v>
      </c>
      <c r="AB300" s="3">
        <v>0</v>
      </c>
      <c r="AC300" s="3">
        <v>0</v>
      </c>
      <c r="AD300" s="3">
        <v>118636</v>
      </c>
      <c r="AE300" s="3">
        <v>2930638</v>
      </c>
      <c r="AF300" s="3">
        <v>75.253309999999999</v>
      </c>
      <c r="AG300" s="3">
        <v>0</v>
      </c>
      <c r="AH300" s="3">
        <v>0</v>
      </c>
      <c r="AI300" s="3">
        <v>-34909.15</v>
      </c>
      <c r="AJ300" s="3">
        <v>469.47649999999999</v>
      </c>
      <c r="AK300" s="3">
        <v>3146.0230000000001</v>
      </c>
      <c r="AL300" s="3">
        <v>89523.21</v>
      </c>
      <c r="AM300" s="3">
        <v>2724.1759999999999</v>
      </c>
      <c r="AN300" s="1">
        <v>35</v>
      </c>
    </row>
    <row r="301" spans="1:40" x14ac:dyDescent="0.25">
      <c r="A301" s="2">
        <v>29794</v>
      </c>
      <c r="B301" s="3">
        <v>1029989</v>
      </c>
      <c r="C301" s="3">
        <v>0</v>
      </c>
      <c r="D301" s="3">
        <v>0</v>
      </c>
      <c r="E301" s="3">
        <v>716.0652</v>
      </c>
      <c r="F301" s="3">
        <v>7.7216630000000004</v>
      </c>
      <c r="G301" s="3">
        <v>-150286.39999999999</v>
      </c>
      <c r="H301" s="3">
        <v>0</v>
      </c>
      <c r="I301" s="3">
        <v>8106.09</v>
      </c>
      <c r="J301" s="3">
        <v>0</v>
      </c>
      <c r="K301" s="3">
        <v>0</v>
      </c>
      <c r="L301" s="3">
        <v>20795250</v>
      </c>
      <c r="M301" s="3">
        <v>22825.41</v>
      </c>
      <c r="N301" s="3">
        <v>42671380</v>
      </c>
      <c r="O301" s="3">
        <v>9138012000</v>
      </c>
      <c r="P301" s="3">
        <v>8602.5450000000001</v>
      </c>
      <c r="Q301" s="3">
        <v>155502100000</v>
      </c>
      <c r="R301" s="3">
        <v>0</v>
      </c>
      <c r="S301" s="3">
        <v>0</v>
      </c>
      <c r="T301" s="3">
        <v>0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482586.3</v>
      </c>
      <c r="AB301" s="3">
        <v>0</v>
      </c>
      <c r="AC301" s="3">
        <v>0</v>
      </c>
      <c r="AD301" s="3">
        <v>121966.7</v>
      </c>
      <c r="AE301" s="3">
        <v>3024600</v>
      </c>
      <c r="AF301" s="3">
        <v>72.040570000000002</v>
      </c>
      <c r="AG301" s="3">
        <v>0</v>
      </c>
      <c r="AH301" s="3">
        <v>0</v>
      </c>
      <c r="AI301" s="3">
        <v>-34932.85</v>
      </c>
      <c r="AJ301" s="3">
        <v>469.50209999999998</v>
      </c>
      <c r="AK301" s="3">
        <v>2970.0479999999998</v>
      </c>
      <c r="AL301" s="3">
        <v>71364.039999999994</v>
      </c>
      <c r="AM301" s="3">
        <v>2530.5300000000002</v>
      </c>
      <c r="AN301" s="1">
        <v>31</v>
      </c>
    </row>
    <row r="302" spans="1:40" x14ac:dyDescent="0.25">
      <c r="A302" s="2">
        <v>29795</v>
      </c>
      <c r="B302" s="3">
        <v>1029978</v>
      </c>
      <c r="C302" s="3">
        <v>0</v>
      </c>
      <c r="D302" s="3">
        <v>0</v>
      </c>
      <c r="E302" s="3">
        <v>654.30070000000001</v>
      </c>
      <c r="F302" s="3">
        <v>7.61463</v>
      </c>
      <c r="G302" s="3">
        <v>-149561.60000000001</v>
      </c>
      <c r="H302" s="3">
        <v>0</v>
      </c>
      <c r="I302" s="3">
        <v>6125.357</v>
      </c>
      <c r="J302" s="3">
        <v>0</v>
      </c>
      <c r="K302" s="3">
        <v>0</v>
      </c>
      <c r="L302" s="3">
        <v>20348480</v>
      </c>
      <c r="M302" s="3">
        <v>21733.4</v>
      </c>
      <c r="N302" s="3">
        <v>42601970</v>
      </c>
      <c r="O302" s="3">
        <v>9137777000</v>
      </c>
      <c r="P302" s="3">
        <v>8533.2810000000009</v>
      </c>
      <c r="Q302" s="3">
        <v>155498300000</v>
      </c>
      <c r="R302" s="3">
        <v>0</v>
      </c>
      <c r="S302" s="3">
        <v>0</v>
      </c>
      <c r="T302" s="3">
        <v>0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451534.9</v>
      </c>
      <c r="AB302" s="3">
        <v>0</v>
      </c>
      <c r="AC302" s="3">
        <v>0</v>
      </c>
      <c r="AD302" s="3">
        <v>118544.4</v>
      </c>
      <c r="AE302" s="3">
        <v>2949162</v>
      </c>
      <c r="AF302" s="3">
        <v>69.017719999999997</v>
      </c>
      <c r="AG302" s="3">
        <v>0</v>
      </c>
      <c r="AH302" s="3">
        <v>0</v>
      </c>
      <c r="AI302" s="3">
        <v>-34950.660000000003</v>
      </c>
      <c r="AJ302" s="3">
        <v>469.52589999999998</v>
      </c>
      <c r="AK302" s="3">
        <v>2882.3980000000001</v>
      </c>
      <c r="AL302" s="3">
        <v>70023.5</v>
      </c>
      <c r="AM302" s="3">
        <v>1980.7329999999999</v>
      </c>
      <c r="AN302" s="1">
        <v>52</v>
      </c>
    </row>
    <row r="303" spans="1:40" x14ac:dyDescent="0.25">
      <c r="A303" s="2">
        <v>29796</v>
      </c>
      <c r="B303" s="3">
        <v>1029976</v>
      </c>
      <c r="C303" s="3">
        <v>0</v>
      </c>
      <c r="D303" s="3">
        <v>0</v>
      </c>
      <c r="E303" s="3">
        <v>585.26649999999995</v>
      </c>
      <c r="F303" s="3">
        <v>7.5094820000000002</v>
      </c>
      <c r="G303" s="3">
        <v>-148877.1</v>
      </c>
      <c r="H303" s="3">
        <v>0</v>
      </c>
      <c r="I303" s="3">
        <v>4879.3819999999996</v>
      </c>
      <c r="J303" s="3">
        <v>0</v>
      </c>
      <c r="K303" s="3">
        <v>0</v>
      </c>
      <c r="L303" s="3">
        <v>19944270</v>
      </c>
      <c r="M303" s="3">
        <v>20821.32</v>
      </c>
      <c r="N303" s="3">
        <v>42534660</v>
      </c>
      <c r="O303" s="3">
        <v>9137547000</v>
      </c>
      <c r="P303" s="3">
        <v>8467.5300000000007</v>
      </c>
      <c r="Q303" s="3">
        <v>155494600000</v>
      </c>
      <c r="R303" s="3">
        <v>0</v>
      </c>
      <c r="S303" s="3">
        <v>0</v>
      </c>
      <c r="T303" s="3">
        <v>0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408180</v>
      </c>
      <c r="AB303" s="3">
        <v>0</v>
      </c>
      <c r="AC303" s="3">
        <v>0</v>
      </c>
      <c r="AD303" s="3">
        <v>109856.3</v>
      </c>
      <c r="AE303" s="3">
        <v>2807249</v>
      </c>
      <c r="AF303" s="3">
        <v>66.172790000000006</v>
      </c>
      <c r="AG303" s="3">
        <v>0</v>
      </c>
      <c r="AH303" s="3">
        <v>0</v>
      </c>
      <c r="AI303" s="3">
        <v>-34960.11</v>
      </c>
      <c r="AJ303" s="3">
        <v>312.56880000000001</v>
      </c>
      <c r="AK303" s="3">
        <v>2775.0949999999998</v>
      </c>
      <c r="AL303" s="3">
        <v>67767.23</v>
      </c>
      <c r="AM303" s="3">
        <v>1245.9749999999999</v>
      </c>
      <c r="AN303" s="1">
        <v>29</v>
      </c>
    </row>
    <row r="304" spans="1:40" x14ac:dyDescent="0.25">
      <c r="A304" s="2">
        <v>29797</v>
      </c>
      <c r="B304" s="3">
        <v>1037265</v>
      </c>
      <c r="C304" s="3">
        <v>0</v>
      </c>
      <c r="D304" s="3">
        <v>0</v>
      </c>
      <c r="E304" s="3">
        <v>524.49540000000002</v>
      </c>
      <c r="F304" s="3">
        <v>7.4061579999999996</v>
      </c>
      <c r="G304" s="3">
        <v>-148161.20000000001</v>
      </c>
      <c r="H304" s="3">
        <v>0</v>
      </c>
      <c r="I304" s="3">
        <v>4079.011</v>
      </c>
      <c r="J304" s="3">
        <v>0</v>
      </c>
      <c r="K304" s="3">
        <v>0</v>
      </c>
      <c r="L304" s="3">
        <v>19575090</v>
      </c>
      <c r="M304" s="3">
        <v>19880.939999999999</v>
      </c>
      <c r="N304" s="3">
        <v>42438730</v>
      </c>
      <c r="O304" s="3">
        <v>9137353000</v>
      </c>
      <c r="P304" s="3">
        <v>8403.4079999999994</v>
      </c>
      <c r="Q304" s="3">
        <v>155491100000</v>
      </c>
      <c r="R304" s="3">
        <v>0</v>
      </c>
      <c r="S304" s="3">
        <v>0</v>
      </c>
      <c r="T304" s="3">
        <v>0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372648.7</v>
      </c>
      <c r="AB304" s="3">
        <v>0</v>
      </c>
      <c r="AC304" s="3">
        <v>0</v>
      </c>
      <c r="AD304" s="3">
        <v>105425</v>
      </c>
      <c r="AE304" s="3">
        <v>2652944</v>
      </c>
      <c r="AF304" s="3">
        <v>63.490839999999999</v>
      </c>
      <c r="AG304" s="3">
        <v>0</v>
      </c>
      <c r="AH304" s="3">
        <v>0</v>
      </c>
      <c r="AI304" s="3">
        <v>-34965.879999999997</v>
      </c>
      <c r="AJ304" s="3">
        <v>470.47460000000001</v>
      </c>
      <c r="AK304" s="3">
        <v>2788.9920000000002</v>
      </c>
      <c r="AL304" s="3">
        <v>96548.96</v>
      </c>
      <c r="AM304" s="3">
        <v>800.37090000000001</v>
      </c>
      <c r="AN304" s="1">
        <v>29</v>
      </c>
    </row>
    <row r="305" spans="1:40" x14ac:dyDescent="0.25">
      <c r="A305" s="2">
        <v>29798</v>
      </c>
      <c r="B305" s="3">
        <v>1030014</v>
      </c>
      <c r="C305" s="3">
        <v>0</v>
      </c>
      <c r="D305" s="3">
        <v>0</v>
      </c>
      <c r="E305" s="3">
        <v>481.69310000000002</v>
      </c>
      <c r="F305" s="3">
        <v>7.3040760000000002</v>
      </c>
      <c r="G305" s="3">
        <v>-147589.4</v>
      </c>
      <c r="H305" s="3">
        <v>0</v>
      </c>
      <c r="I305" s="3">
        <v>3358.1869999999999</v>
      </c>
      <c r="J305" s="3">
        <v>0</v>
      </c>
      <c r="K305" s="3">
        <v>0</v>
      </c>
      <c r="L305" s="3">
        <v>19212970</v>
      </c>
      <c r="M305" s="3">
        <v>19062.990000000002</v>
      </c>
      <c r="N305" s="3">
        <v>42372690</v>
      </c>
      <c r="O305" s="3">
        <v>9137130000</v>
      </c>
      <c r="P305" s="3">
        <v>8341.76</v>
      </c>
      <c r="Q305" s="3">
        <v>155487600000</v>
      </c>
      <c r="R305" s="3">
        <v>0</v>
      </c>
      <c r="S305" s="3">
        <v>0</v>
      </c>
      <c r="T305" s="3">
        <v>0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365441.1</v>
      </c>
      <c r="AB305" s="3">
        <v>0</v>
      </c>
      <c r="AC305" s="3">
        <v>0</v>
      </c>
      <c r="AD305" s="3">
        <v>104640.2</v>
      </c>
      <c r="AE305" s="3">
        <v>2621107</v>
      </c>
      <c r="AF305" s="3">
        <v>60.960709999999999</v>
      </c>
      <c r="AG305" s="3">
        <v>0</v>
      </c>
      <c r="AH305" s="3">
        <v>0</v>
      </c>
      <c r="AI305" s="3">
        <v>-34974.83</v>
      </c>
      <c r="AJ305" s="3">
        <v>469.9708</v>
      </c>
      <c r="AK305" s="3">
        <v>2791.9760000000001</v>
      </c>
      <c r="AL305" s="3">
        <v>66654.09</v>
      </c>
      <c r="AM305" s="3">
        <v>720.82410000000004</v>
      </c>
      <c r="AN305" s="1">
        <v>37</v>
      </c>
    </row>
    <row r="306" spans="1:40" x14ac:dyDescent="0.25">
      <c r="A306" s="2">
        <v>29799</v>
      </c>
      <c r="B306" s="3">
        <v>1037280</v>
      </c>
      <c r="C306" s="3">
        <v>0</v>
      </c>
      <c r="D306" s="3">
        <v>0</v>
      </c>
      <c r="E306" s="3">
        <v>444.01889999999997</v>
      </c>
      <c r="F306" s="3">
        <v>8.1789839999999998</v>
      </c>
      <c r="G306" s="3">
        <v>-146876.4</v>
      </c>
      <c r="H306" s="3">
        <v>0</v>
      </c>
      <c r="I306" s="3">
        <v>2761.1550000000002</v>
      </c>
      <c r="J306" s="3">
        <v>0</v>
      </c>
      <c r="K306" s="3">
        <v>0</v>
      </c>
      <c r="L306" s="3">
        <v>18899250</v>
      </c>
      <c r="M306" s="3">
        <v>18412.93</v>
      </c>
      <c r="N306" s="3">
        <v>42104260</v>
      </c>
      <c r="O306" s="3">
        <v>9137105000</v>
      </c>
      <c r="P306" s="3">
        <v>8283.1419999999998</v>
      </c>
      <c r="Q306" s="3">
        <v>155484400000</v>
      </c>
      <c r="R306" s="3">
        <v>0</v>
      </c>
      <c r="S306" s="3">
        <v>0</v>
      </c>
      <c r="T306" s="3">
        <v>0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330463.8</v>
      </c>
      <c r="AB306" s="3">
        <v>0</v>
      </c>
      <c r="AC306" s="3">
        <v>0</v>
      </c>
      <c r="AD306" s="3">
        <v>96825.79</v>
      </c>
      <c r="AE306" s="3">
        <v>2424488</v>
      </c>
      <c r="AF306" s="3">
        <v>58.569330000000001</v>
      </c>
      <c r="AG306" s="3">
        <v>0</v>
      </c>
      <c r="AH306" s="3">
        <v>0</v>
      </c>
      <c r="AI306" s="3">
        <v>-34974.699999999997</v>
      </c>
      <c r="AJ306" s="3">
        <v>312.71960000000001</v>
      </c>
      <c r="AK306" s="3">
        <v>16316.76</v>
      </c>
      <c r="AL306" s="3">
        <v>268883.40000000002</v>
      </c>
      <c r="AM306" s="3">
        <v>597.03219999999999</v>
      </c>
      <c r="AN306" s="1">
        <v>37</v>
      </c>
    </row>
    <row r="307" spans="1:40" x14ac:dyDescent="0.25">
      <c r="A307" s="2">
        <v>29800</v>
      </c>
      <c r="B307" s="3">
        <v>1037310</v>
      </c>
      <c r="C307" s="3">
        <v>0</v>
      </c>
      <c r="D307" s="3">
        <v>0</v>
      </c>
      <c r="E307" s="3">
        <v>413.38209999999998</v>
      </c>
      <c r="F307" s="3">
        <v>8.0761310000000002</v>
      </c>
      <c r="G307" s="3">
        <v>-146289.5</v>
      </c>
      <c r="H307" s="3">
        <v>0</v>
      </c>
      <c r="I307" s="3">
        <v>2270.0949999999998</v>
      </c>
      <c r="J307" s="3">
        <v>0</v>
      </c>
      <c r="K307" s="3">
        <v>0</v>
      </c>
      <c r="L307" s="3">
        <v>18601720</v>
      </c>
      <c r="M307" s="3">
        <v>17718.46</v>
      </c>
      <c r="N307" s="3">
        <v>42017490</v>
      </c>
      <c r="O307" s="3">
        <v>9136917000</v>
      </c>
      <c r="P307" s="3">
        <v>8227.2049999999999</v>
      </c>
      <c r="Q307" s="3">
        <v>155481200000</v>
      </c>
      <c r="R307" s="3">
        <v>0</v>
      </c>
      <c r="S307" s="3">
        <v>0</v>
      </c>
      <c r="T307" s="3">
        <v>0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300553.5</v>
      </c>
      <c r="AB307" s="3">
        <v>0</v>
      </c>
      <c r="AC307" s="3">
        <v>0</v>
      </c>
      <c r="AD307" s="3">
        <v>92735.51</v>
      </c>
      <c r="AE307" s="3">
        <v>2344999</v>
      </c>
      <c r="AF307" s="3">
        <v>56.30894</v>
      </c>
      <c r="AG307" s="3">
        <v>0</v>
      </c>
      <c r="AH307" s="3">
        <v>0</v>
      </c>
      <c r="AI307" s="3">
        <v>-34977.1</v>
      </c>
      <c r="AJ307" s="3">
        <v>470.60939999999999</v>
      </c>
      <c r="AK307" s="3">
        <v>2776.5120000000002</v>
      </c>
      <c r="AL307" s="3">
        <v>87388.63</v>
      </c>
      <c r="AM307" s="3">
        <v>491.05970000000002</v>
      </c>
      <c r="AN307" s="1">
        <v>33</v>
      </c>
    </row>
    <row r="308" spans="1:40" x14ac:dyDescent="0.25">
      <c r="A308" s="2">
        <v>29801</v>
      </c>
      <c r="B308" s="3">
        <v>1059837</v>
      </c>
      <c r="C308" s="3">
        <v>0</v>
      </c>
      <c r="D308" s="3">
        <v>0</v>
      </c>
      <c r="E308" s="3">
        <v>386.92090000000002</v>
      </c>
      <c r="F308" s="3">
        <v>7.9833720000000001</v>
      </c>
      <c r="G308" s="3">
        <v>-165795.4</v>
      </c>
      <c r="H308" s="3">
        <v>0</v>
      </c>
      <c r="I308" s="3">
        <v>1800.5229999999999</v>
      </c>
      <c r="J308" s="3">
        <v>0</v>
      </c>
      <c r="K308" s="3">
        <v>0</v>
      </c>
      <c r="L308" s="3">
        <v>18427840</v>
      </c>
      <c r="M308" s="3">
        <v>19957.740000000002</v>
      </c>
      <c r="N308" s="3">
        <v>41314680</v>
      </c>
      <c r="O308" s="3">
        <v>9137198000</v>
      </c>
      <c r="P308" s="3">
        <v>8173.12</v>
      </c>
      <c r="Q308" s="3">
        <v>155478000000</v>
      </c>
      <c r="R308" s="3">
        <v>0</v>
      </c>
      <c r="S308" s="3">
        <v>0</v>
      </c>
      <c r="T308" s="3">
        <v>0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300122.90000000002</v>
      </c>
      <c r="AB308" s="3">
        <v>0</v>
      </c>
      <c r="AC308" s="3">
        <v>0</v>
      </c>
      <c r="AD308" s="3">
        <v>93061.38</v>
      </c>
      <c r="AE308" s="3">
        <v>2366983</v>
      </c>
      <c r="AF308" s="3">
        <v>54.168840000000003</v>
      </c>
      <c r="AG308" s="3">
        <v>0</v>
      </c>
      <c r="AH308" s="3">
        <v>0</v>
      </c>
      <c r="AI308" s="3">
        <v>-35015.01</v>
      </c>
      <c r="AJ308" s="3">
        <v>470.10899999999998</v>
      </c>
      <c r="AK308" s="3">
        <v>128924.3</v>
      </c>
      <c r="AL308" s="3">
        <v>703415.9</v>
      </c>
      <c r="AM308" s="3">
        <v>469.57220000000001</v>
      </c>
      <c r="AN308" s="1">
        <v>42</v>
      </c>
    </row>
    <row r="309" spans="1:40" x14ac:dyDescent="0.25">
      <c r="A309" s="2">
        <v>29802</v>
      </c>
      <c r="B309" s="3">
        <v>1047301</v>
      </c>
      <c r="C309" s="3">
        <v>0</v>
      </c>
      <c r="D309" s="3">
        <v>0</v>
      </c>
      <c r="E309" s="3">
        <v>365.27769999999998</v>
      </c>
      <c r="F309" s="3">
        <v>7.8908389999999997</v>
      </c>
      <c r="G309" s="3">
        <v>-152767.6</v>
      </c>
      <c r="H309" s="3">
        <v>0</v>
      </c>
      <c r="I309" s="3">
        <v>1382.0260000000001</v>
      </c>
      <c r="J309" s="3">
        <v>0</v>
      </c>
      <c r="K309" s="3">
        <v>0</v>
      </c>
      <c r="L309" s="3">
        <v>18141320</v>
      </c>
      <c r="M309" s="3">
        <v>19564.59</v>
      </c>
      <c r="N309" s="3">
        <v>41143350</v>
      </c>
      <c r="O309" s="3">
        <v>9137077000</v>
      </c>
      <c r="P309" s="3">
        <v>8121.0770000000002</v>
      </c>
      <c r="Q309" s="3">
        <v>155474800000</v>
      </c>
      <c r="R309" s="3">
        <v>0</v>
      </c>
      <c r="S309" s="3">
        <v>0</v>
      </c>
      <c r="T309" s="3">
        <v>0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300264.40000000002</v>
      </c>
      <c r="AB309" s="3">
        <v>0</v>
      </c>
      <c r="AC309" s="3">
        <v>0</v>
      </c>
      <c r="AD309" s="3">
        <v>93748.04</v>
      </c>
      <c r="AE309" s="3">
        <v>2325640</v>
      </c>
      <c r="AF309" s="3">
        <v>52.141309999999997</v>
      </c>
      <c r="AG309" s="3">
        <v>0</v>
      </c>
      <c r="AH309" s="3">
        <v>0</v>
      </c>
      <c r="AI309" s="3">
        <v>-35012.269999999997</v>
      </c>
      <c r="AJ309" s="3">
        <v>469.85230000000001</v>
      </c>
      <c r="AK309" s="3">
        <v>13817.55</v>
      </c>
      <c r="AL309" s="3">
        <v>171933.4</v>
      </c>
      <c r="AM309" s="3">
        <v>418.49680000000001</v>
      </c>
      <c r="AN309" s="1">
        <v>31</v>
      </c>
    </row>
    <row r="310" spans="1:40" x14ac:dyDescent="0.25">
      <c r="A310" s="2">
        <v>29803</v>
      </c>
      <c r="B310" s="3">
        <v>1044999</v>
      </c>
      <c r="C310" s="3">
        <v>0</v>
      </c>
      <c r="D310" s="3">
        <v>0</v>
      </c>
      <c r="E310" s="3">
        <v>346.58749999999998</v>
      </c>
      <c r="F310" s="3">
        <v>7.7986649999999997</v>
      </c>
      <c r="G310" s="3">
        <v>-147465</v>
      </c>
      <c r="H310" s="3">
        <v>0</v>
      </c>
      <c r="I310" s="3">
        <v>943.07140000000004</v>
      </c>
      <c r="J310" s="3">
        <v>0</v>
      </c>
      <c r="K310" s="3">
        <v>0</v>
      </c>
      <c r="L310" s="3">
        <v>17832120</v>
      </c>
      <c r="M310" s="3">
        <v>17666.09</v>
      </c>
      <c r="N310" s="3">
        <v>41080460</v>
      </c>
      <c r="O310" s="3">
        <v>9136859000</v>
      </c>
      <c r="P310" s="3">
        <v>8071.8130000000001</v>
      </c>
      <c r="Q310" s="3">
        <v>155471500000</v>
      </c>
      <c r="R310" s="3">
        <v>0</v>
      </c>
      <c r="S310" s="3">
        <v>0</v>
      </c>
      <c r="T310" s="3">
        <v>0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313423</v>
      </c>
      <c r="AB310" s="3">
        <v>0</v>
      </c>
      <c r="AC310" s="3">
        <v>0</v>
      </c>
      <c r="AD310" s="3">
        <v>97521.06</v>
      </c>
      <c r="AE310" s="3">
        <v>2422787</v>
      </c>
      <c r="AF310" s="3">
        <v>50.218589999999999</v>
      </c>
      <c r="AG310" s="3">
        <v>0</v>
      </c>
      <c r="AH310" s="3">
        <v>0</v>
      </c>
      <c r="AI310" s="3">
        <v>-35002.74</v>
      </c>
      <c r="AJ310" s="3">
        <v>469.77600000000001</v>
      </c>
      <c r="AK310" s="3">
        <v>2749.192</v>
      </c>
      <c r="AL310" s="3">
        <v>63489.08</v>
      </c>
      <c r="AM310" s="3">
        <v>438.95460000000003</v>
      </c>
      <c r="AN310" s="1">
        <v>31</v>
      </c>
    </row>
    <row r="311" spans="1:40" x14ac:dyDescent="0.25">
      <c r="A311" s="2">
        <v>29804</v>
      </c>
      <c r="B311" s="3">
        <v>1045654</v>
      </c>
      <c r="C311" s="3">
        <v>0</v>
      </c>
      <c r="D311" s="3">
        <v>0</v>
      </c>
      <c r="E311" s="3">
        <v>322.82769999999999</v>
      </c>
      <c r="F311" s="3">
        <v>7.7076370000000001</v>
      </c>
      <c r="G311" s="3">
        <v>-145135.9</v>
      </c>
      <c r="H311" s="3">
        <v>0</v>
      </c>
      <c r="I311" s="3">
        <v>576.77769999999998</v>
      </c>
      <c r="J311" s="3">
        <v>0</v>
      </c>
      <c r="K311" s="3">
        <v>0</v>
      </c>
      <c r="L311" s="3">
        <v>17505410</v>
      </c>
      <c r="M311" s="3">
        <v>16177.34</v>
      </c>
      <c r="N311" s="3">
        <v>41006100</v>
      </c>
      <c r="O311" s="3">
        <v>9136648000</v>
      </c>
      <c r="P311" s="3">
        <v>8024.9880000000003</v>
      </c>
      <c r="Q311" s="3">
        <v>155468000000</v>
      </c>
      <c r="R311" s="3">
        <v>0</v>
      </c>
      <c r="S311" s="3">
        <v>0</v>
      </c>
      <c r="T311" s="3">
        <v>0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330464.5</v>
      </c>
      <c r="AB311" s="3">
        <v>0</v>
      </c>
      <c r="AC311" s="3">
        <v>0</v>
      </c>
      <c r="AD311" s="3">
        <v>102079.9</v>
      </c>
      <c r="AE311" s="3">
        <v>2623445</v>
      </c>
      <c r="AF311" s="3">
        <v>48.393430000000002</v>
      </c>
      <c r="AG311" s="3">
        <v>0</v>
      </c>
      <c r="AH311" s="3">
        <v>0</v>
      </c>
      <c r="AI311" s="3">
        <v>-35026.839999999997</v>
      </c>
      <c r="AJ311" s="3">
        <v>469.75700000000001</v>
      </c>
      <c r="AK311" s="3">
        <v>2745.24</v>
      </c>
      <c r="AL311" s="3">
        <v>74966.97</v>
      </c>
      <c r="AM311" s="3">
        <v>366.2937</v>
      </c>
      <c r="AN311" s="1">
        <v>54</v>
      </c>
    </row>
    <row r="312" spans="1:40" x14ac:dyDescent="0.25">
      <c r="A312" s="2">
        <v>29805</v>
      </c>
      <c r="B312" s="3">
        <v>1045002</v>
      </c>
      <c r="C312" s="3">
        <v>0</v>
      </c>
      <c r="D312" s="3">
        <v>0</v>
      </c>
      <c r="E312" s="3">
        <v>290.9923</v>
      </c>
      <c r="F312" s="3">
        <v>7.6177109999999999</v>
      </c>
      <c r="G312" s="3">
        <v>-143973.70000000001</v>
      </c>
      <c r="H312" s="3">
        <v>0</v>
      </c>
      <c r="I312" s="3">
        <v>432.86669999999998</v>
      </c>
      <c r="J312" s="3">
        <v>0</v>
      </c>
      <c r="K312" s="3">
        <v>0</v>
      </c>
      <c r="L312" s="3">
        <v>17167600</v>
      </c>
      <c r="M312" s="3">
        <v>15100.1</v>
      </c>
      <c r="N312" s="3">
        <v>40946830</v>
      </c>
      <c r="O312" s="3">
        <v>9136411000</v>
      </c>
      <c r="P312" s="3">
        <v>7979.1019999999999</v>
      </c>
      <c r="Q312" s="3">
        <v>155464100000</v>
      </c>
      <c r="R312" s="3">
        <v>0</v>
      </c>
      <c r="S312" s="3">
        <v>0</v>
      </c>
      <c r="T312" s="3">
        <v>0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341031.2</v>
      </c>
      <c r="AB312" s="3">
        <v>0</v>
      </c>
      <c r="AC312" s="3">
        <v>0</v>
      </c>
      <c r="AD312" s="3">
        <v>113134.9</v>
      </c>
      <c r="AE312" s="3">
        <v>2993794</v>
      </c>
      <c r="AF312" s="3">
        <v>46.658430000000003</v>
      </c>
      <c r="AG312" s="3">
        <v>0</v>
      </c>
      <c r="AH312" s="3">
        <v>0</v>
      </c>
      <c r="AI312" s="3">
        <v>-35068.78</v>
      </c>
      <c r="AJ312" s="3">
        <v>314.00790000000001</v>
      </c>
      <c r="AK312" s="3">
        <v>2645.9189999999999</v>
      </c>
      <c r="AL312" s="3">
        <v>59716.2</v>
      </c>
      <c r="AM312" s="3">
        <v>143.911</v>
      </c>
      <c r="AN312" s="1">
        <v>35</v>
      </c>
    </row>
    <row r="313" spans="1:40" x14ac:dyDescent="0.25">
      <c r="A313" s="2">
        <v>29806</v>
      </c>
      <c r="B313" s="3">
        <v>1042339</v>
      </c>
      <c r="C313" s="3">
        <v>0</v>
      </c>
      <c r="D313" s="3">
        <v>0</v>
      </c>
      <c r="E313" s="3">
        <v>270.38580000000002</v>
      </c>
      <c r="F313" s="3">
        <v>7.5330009999999996</v>
      </c>
      <c r="G313" s="3">
        <v>-143251.79999999999</v>
      </c>
      <c r="H313" s="3">
        <v>0</v>
      </c>
      <c r="I313" s="3">
        <v>301.34129999999999</v>
      </c>
      <c r="J313" s="3">
        <v>0</v>
      </c>
      <c r="K313" s="3">
        <v>0</v>
      </c>
      <c r="L313" s="3">
        <v>16840160</v>
      </c>
      <c r="M313" s="3">
        <v>14488.77</v>
      </c>
      <c r="N313" s="3">
        <v>40879270</v>
      </c>
      <c r="O313" s="3">
        <v>9136183000</v>
      </c>
      <c r="P313" s="3">
        <v>7935.3969999999999</v>
      </c>
      <c r="Q313" s="3">
        <v>155460200000</v>
      </c>
      <c r="R313" s="3">
        <v>0</v>
      </c>
      <c r="S313" s="3">
        <v>0</v>
      </c>
      <c r="T313" s="3">
        <v>0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330139.2</v>
      </c>
      <c r="AB313" s="3">
        <v>0</v>
      </c>
      <c r="AC313" s="3">
        <v>0</v>
      </c>
      <c r="AD313" s="3">
        <v>114918.6</v>
      </c>
      <c r="AE313" s="3">
        <v>3100816</v>
      </c>
      <c r="AF313" s="3">
        <v>45.010089999999998</v>
      </c>
      <c r="AG313" s="3">
        <v>0</v>
      </c>
      <c r="AH313" s="3">
        <v>0</v>
      </c>
      <c r="AI313" s="3">
        <v>-35107.4</v>
      </c>
      <c r="AJ313" s="3">
        <v>315.22300000000001</v>
      </c>
      <c r="AK313" s="3">
        <v>2593.4279999999999</v>
      </c>
      <c r="AL313" s="3">
        <v>67993.919999999998</v>
      </c>
      <c r="AM313" s="3">
        <v>131.52539999999999</v>
      </c>
      <c r="AN313" s="1">
        <v>35</v>
      </c>
    </row>
    <row r="314" spans="1:40" x14ac:dyDescent="0.25">
      <c r="A314" s="2">
        <v>29807</v>
      </c>
      <c r="B314" s="3">
        <v>1042223</v>
      </c>
      <c r="C314" s="3">
        <v>0</v>
      </c>
      <c r="D314" s="3">
        <v>0</v>
      </c>
      <c r="E314" s="3">
        <v>252.67339999999999</v>
      </c>
      <c r="F314" s="3">
        <v>7.4527939999999999</v>
      </c>
      <c r="G314" s="3">
        <v>-142642.29999999999</v>
      </c>
      <c r="H314" s="3">
        <v>0</v>
      </c>
      <c r="I314" s="3">
        <v>180.8912</v>
      </c>
      <c r="J314" s="3">
        <v>0</v>
      </c>
      <c r="K314" s="3">
        <v>0</v>
      </c>
      <c r="L314" s="3">
        <v>16524490</v>
      </c>
      <c r="M314" s="3">
        <v>13967.88</v>
      </c>
      <c r="N314" s="3">
        <v>40754630</v>
      </c>
      <c r="O314" s="3">
        <v>9136011000</v>
      </c>
      <c r="P314" s="3">
        <v>7893.5010000000002</v>
      </c>
      <c r="Q314" s="3">
        <v>155456100000</v>
      </c>
      <c r="R314" s="3">
        <v>0</v>
      </c>
      <c r="S314" s="3">
        <v>0</v>
      </c>
      <c r="T314" s="3">
        <v>0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318216.8</v>
      </c>
      <c r="AB314" s="3">
        <v>0</v>
      </c>
      <c r="AC314" s="3">
        <v>0</v>
      </c>
      <c r="AD314" s="3">
        <v>115440.4</v>
      </c>
      <c r="AE314" s="3">
        <v>3138710</v>
      </c>
      <c r="AF314" s="3">
        <v>43.441270000000003</v>
      </c>
      <c r="AG314" s="3">
        <v>0</v>
      </c>
      <c r="AH314" s="3">
        <v>0</v>
      </c>
      <c r="AI314" s="3">
        <v>-35137.919999999998</v>
      </c>
      <c r="AJ314" s="3">
        <v>315.76690000000002</v>
      </c>
      <c r="AK314" s="3">
        <v>2514.8420000000001</v>
      </c>
      <c r="AL314" s="3">
        <v>125085.7</v>
      </c>
      <c r="AM314" s="3">
        <v>120.45010000000001</v>
      </c>
      <c r="AN314" s="1">
        <v>52</v>
      </c>
    </row>
    <row r="315" spans="1:40" x14ac:dyDescent="0.25">
      <c r="A315" s="2">
        <v>29808</v>
      </c>
      <c r="B315" s="3">
        <v>1039763</v>
      </c>
      <c r="C315" s="3">
        <v>0</v>
      </c>
      <c r="D315" s="3">
        <v>0</v>
      </c>
      <c r="E315" s="3">
        <v>237.14940000000001</v>
      </c>
      <c r="F315" s="3">
        <v>7.3732759999999997</v>
      </c>
      <c r="G315" s="3">
        <v>-142148.29999999999</v>
      </c>
      <c r="H315" s="3">
        <v>0</v>
      </c>
      <c r="I315" s="3">
        <v>74.203999999999994</v>
      </c>
      <c r="J315" s="3">
        <v>0</v>
      </c>
      <c r="K315" s="3">
        <v>0</v>
      </c>
      <c r="L315" s="3">
        <v>16218410</v>
      </c>
      <c r="M315" s="3">
        <v>13468.38</v>
      </c>
      <c r="N315" s="3">
        <v>40698320</v>
      </c>
      <c r="O315" s="3">
        <v>9135771000</v>
      </c>
      <c r="P315" s="3">
        <v>7852.6620000000003</v>
      </c>
      <c r="Q315" s="3">
        <v>155452100000</v>
      </c>
      <c r="R315" s="3">
        <v>0</v>
      </c>
      <c r="S315" s="3">
        <v>0</v>
      </c>
      <c r="T315" s="3">
        <v>0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308419.20000000001</v>
      </c>
      <c r="AB315" s="3">
        <v>0</v>
      </c>
      <c r="AC315" s="3">
        <v>0</v>
      </c>
      <c r="AD315" s="3">
        <v>118226.4</v>
      </c>
      <c r="AE315" s="3">
        <v>3239566</v>
      </c>
      <c r="AF315" s="3">
        <v>41.947510000000001</v>
      </c>
      <c r="AG315" s="3">
        <v>0</v>
      </c>
      <c r="AH315" s="3">
        <v>0</v>
      </c>
      <c r="AI315" s="3">
        <v>-35168.46</v>
      </c>
      <c r="AJ315" s="3">
        <v>316.01679999999999</v>
      </c>
      <c r="AK315" s="3">
        <v>2327.69</v>
      </c>
      <c r="AL315" s="3">
        <v>56754.79</v>
      </c>
      <c r="AM315" s="3">
        <v>106.6872</v>
      </c>
      <c r="AN315" s="1">
        <v>33</v>
      </c>
    </row>
    <row r="316" spans="1:40" x14ac:dyDescent="0.25">
      <c r="A316" s="2">
        <v>29809</v>
      </c>
      <c r="B316" s="3">
        <v>1039739</v>
      </c>
      <c r="C316" s="3">
        <v>0</v>
      </c>
      <c r="D316" s="3">
        <v>0</v>
      </c>
      <c r="E316" s="3">
        <v>223.48679999999999</v>
      </c>
      <c r="F316" s="3">
        <v>7.2947829999999998</v>
      </c>
      <c r="G316" s="3">
        <v>-141661.6</v>
      </c>
      <c r="H316" s="3">
        <v>0</v>
      </c>
      <c r="I316" s="3">
        <v>0</v>
      </c>
      <c r="J316" s="3">
        <v>0</v>
      </c>
      <c r="K316" s="3">
        <v>0</v>
      </c>
      <c r="L316" s="3">
        <v>15950280</v>
      </c>
      <c r="M316" s="3">
        <v>12996.51</v>
      </c>
      <c r="N316" s="3">
        <v>40628040</v>
      </c>
      <c r="O316" s="3">
        <v>9135559000</v>
      </c>
      <c r="P316" s="3">
        <v>7812.7830000000004</v>
      </c>
      <c r="Q316" s="3">
        <v>155448400000</v>
      </c>
      <c r="R316" s="3">
        <v>0</v>
      </c>
      <c r="S316" s="3">
        <v>0</v>
      </c>
      <c r="T316" s="3">
        <v>0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270348</v>
      </c>
      <c r="AB316" s="3">
        <v>0</v>
      </c>
      <c r="AC316" s="3">
        <v>0</v>
      </c>
      <c r="AD316" s="3">
        <v>106690.4</v>
      </c>
      <c r="AE316" s="3">
        <v>2772461</v>
      </c>
      <c r="AF316" s="3">
        <v>40.523940000000003</v>
      </c>
      <c r="AG316" s="3">
        <v>0</v>
      </c>
      <c r="AH316" s="3">
        <v>0</v>
      </c>
      <c r="AI316" s="3">
        <v>-35169.730000000003</v>
      </c>
      <c r="AJ316" s="3">
        <v>316.13709999999998</v>
      </c>
      <c r="AK316" s="3">
        <v>2253.125</v>
      </c>
      <c r="AL316" s="3">
        <v>70718.8</v>
      </c>
      <c r="AM316" s="3">
        <v>74.203999999999994</v>
      </c>
      <c r="AN316" s="1">
        <v>35</v>
      </c>
    </row>
    <row r="317" spans="1:40" x14ac:dyDescent="0.25">
      <c r="A317" s="2">
        <v>29810</v>
      </c>
      <c r="B317" s="3">
        <v>1044556</v>
      </c>
      <c r="C317" s="3">
        <v>0</v>
      </c>
      <c r="D317" s="3">
        <v>0</v>
      </c>
      <c r="E317" s="3">
        <v>211.49780000000001</v>
      </c>
      <c r="F317" s="3">
        <v>8.3768360000000008</v>
      </c>
      <c r="G317" s="3">
        <v>-141137.29999999999</v>
      </c>
      <c r="H317" s="3">
        <v>0</v>
      </c>
      <c r="I317" s="3">
        <v>0</v>
      </c>
      <c r="J317" s="3">
        <v>0</v>
      </c>
      <c r="K317" s="3">
        <v>0</v>
      </c>
      <c r="L317" s="3">
        <v>15691460</v>
      </c>
      <c r="M317" s="3">
        <v>12566.03</v>
      </c>
      <c r="N317" s="3">
        <v>40571060</v>
      </c>
      <c r="O317" s="3">
        <v>9135334000</v>
      </c>
      <c r="P317" s="3">
        <v>7774.1549999999997</v>
      </c>
      <c r="Q317" s="3">
        <v>155444700000</v>
      </c>
      <c r="R317" s="3">
        <v>0</v>
      </c>
      <c r="S317" s="3">
        <v>0</v>
      </c>
      <c r="T317" s="3">
        <v>0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260971.9</v>
      </c>
      <c r="AB317" s="3">
        <v>0</v>
      </c>
      <c r="AC317" s="3">
        <v>0</v>
      </c>
      <c r="AD317" s="3">
        <v>105528.4</v>
      </c>
      <c r="AE317" s="3">
        <v>2795545</v>
      </c>
      <c r="AF317" s="3">
        <v>39.166049999999998</v>
      </c>
      <c r="AG317" s="3">
        <v>0</v>
      </c>
      <c r="AH317" s="3">
        <v>0</v>
      </c>
      <c r="AI317" s="3">
        <v>-35176.07</v>
      </c>
      <c r="AJ317" s="3">
        <v>316.2002</v>
      </c>
      <c r="AK317" s="3">
        <v>2286.9650000000001</v>
      </c>
      <c r="AL317" s="3">
        <v>57418.6</v>
      </c>
      <c r="AM317" s="3">
        <v>0</v>
      </c>
      <c r="AN317" s="1">
        <v>33</v>
      </c>
    </row>
    <row r="318" spans="1:40" x14ac:dyDescent="0.25">
      <c r="A318" s="2">
        <v>29811</v>
      </c>
      <c r="B318" s="3">
        <v>1047006</v>
      </c>
      <c r="C318" s="3">
        <v>0</v>
      </c>
      <c r="D318" s="3">
        <v>0</v>
      </c>
      <c r="E318" s="3">
        <v>199.84960000000001</v>
      </c>
      <c r="F318" s="3">
        <v>8.5265529999999998</v>
      </c>
      <c r="G318" s="3">
        <v>-140708.29999999999</v>
      </c>
      <c r="H318" s="3">
        <v>0</v>
      </c>
      <c r="I318" s="3">
        <v>0</v>
      </c>
      <c r="J318" s="3">
        <v>0</v>
      </c>
      <c r="K318" s="3">
        <v>0</v>
      </c>
      <c r="L318" s="3">
        <v>15445880</v>
      </c>
      <c r="M318" s="3">
        <v>12204.48</v>
      </c>
      <c r="N318" s="3">
        <v>40515940</v>
      </c>
      <c r="O318" s="3">
        <v>9135108000</v>
      </c>
      <c r="P318" s="3">
        <v>7737.8410000000003</v>
      </c>
      <c r="Q318" s="3">
        <v>155441000000</v>
      </c>
      <c r="R318" s="3">
        <v>0</v>
      </c>
      <c r="S318" s="3">
        <v>0</v>
      </c>
      <c r="T318" s="3">
        <v>0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247617.7</v>
      </c>
      <c r="AB318" s="3">
        <v>0</v>
      </c>
      <c r="AC318" s="3">
        <v>0</v>
      </c>
      <c r="AD318" s="3">
        <v>105928.4</v>
      </c>
      <c r="AE318" s="3">
        <v>2881769</v>
      </c>
      <c r="AF318" s="3">
        <v>37.86994</v>
      </c>
      <c r="AG318" s="3">
        <v>0</v>
      </c>
      <c r="AH318" s="3">
        <v>0</v>
      </c>
      <c r="AI318" s="3">
        <v>-35195.58</v>
      </c>
      <c r="AJ318" s="3">
        <v>210.84209999999999</v>
      </c>
      <c r="AK318" s="3">
        <v>2129.5169999999998</v>
      </c>
      <c r="AL318" s="3">
        <v>55446.3</v>
      </c>
      <c r="AM318" s="3">
        <v>0</v>
      </c>
      <c r="AN318" s="1">
        <v>50</v>
      </c>
    </row>
    <row r="319" spans="1:40" x14ac:dyDescent="0.25">
      <c r="A319" s="2">
        <v>29812</v>
      </c>
      <c r="B319" s="3">
        <v>1042214</v>
      </c>
      <c r="C319" s="3">
        <v>0</v>
      </c>
      <c r="D319" s="3">
        <v>0</v>
      </c>
      <c r="E319" s="3">
        <v>190.1497</v>
      </c>
      <c r="F319" s="3">
        <v>8.9479810000000004</v>
      </c>
      <c r="G319" s="3">
        <v>-140392.1</v>
      </c>
      <c r="H319" s="3">
        <v>0</v>
      </c>
      <c r="I319" s="3">
        <v>0</v>
      </c>
      <c r="J319" s="3">
        <v>0</v>
      </c>
      <c r="K319" s="3">
        <v>0</v>
      </c>
      <c r="L319" s="3">
        <v>15216730</v>
      </c>
      <c r="M319" s="3">
        <v>11855.8</v>
      </c>
      <c r="N319" s="3">
        <v>40462080</v>
      </c>
      <c r="O319" s="3">
        <v>9134884000</v>
      </c>
      <c r="P319" s="3">
        <v>7705.0559999999996</v>
      </c>
      <c r="Q319" s="3">
        <v>155437400000</v>
      </c>
      <c r="R319" s="3">
        <v>0</v>
      </c>
      <c r="S319" s="3">
        <v>0</v>
      </c>
      <c r="T319" s="3">
        <v>0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231127</v>
      </c>
      <c r="AB319" s="3">
        <v>0</v>
      </c>
      <c r="AC319" s="3">
        <v>0</v>
      </c>
      <c r="AD319" s="3">
        <v>101894.9</v>
      </c>
      <c r="AE319" s="3">
        <v>2800259</v>
      </c>
      <c r="AF319" s="3">
        <v>36.632210000000001</v>
      </c>
      <c r="AG319" s="3">
        <v>0</v>
      </c>
      <c r="AH319" s="3">
        <v>0</v>
      </c>
      <c r="AI319" s="3">
        <v>-35211.5</v>
      </c>
      <c r="AJ319" s="3">
        <v>211.45320000000001</v>
      </c>
      <c r="AK319" s="3">
        <v>2058.114</v>
      </c>
      <c r="AL319" s="3">
        <v>54194.58</v>
      </c>
      <c r="AM319" s="3">
        <v>0</v>
      </c>
      <c r="AN319" s="1">
        <v>46</v>
      </c>
    </row>
    <row r="320" spans="1:40" x14ac:dyDescent="0.25">
      <c r="A320" s="2">
        <v>29813</v>
      </c>
      <c r="B320" s="3">
        <v>1104949</v>
      </c>
      <c r="C320" s="3">
        <v>0</v>
      </c>
      <c r="D320" s="3">
        <v>0</v>
      </c>
      <c r="E320" s="3">
        <v>181.292</v>
      </c>
      <c r="F320" s="3">
        <v>8.8246439999999993</v>
      </c>
      <c r="G320" s="3">
        <v>-139110.39999999999</v>
      </c>
      <c r="H320" s="3">
        <v>0</v>
      </c>
      <c r="I320" s="3">
        <v>0</v>
      </c>
      <c r="J320" s="3">
        <v>0</v>
      </c>
      <c r="K320" s="3">
        <v>0</v>
      </c>
      <c r="L320" s="3">
        <v>14997830</v>
      </c>
      <c r="M320" s="3">
        <v>11527.53</v>
      </c>
      <c r="N320" s="3">
        <v>40402470</v>
      </c>
      <c r="O320" s="3">
        <v>9134671000</v>
      </c>
      <c r="P320" s="3">
        <v>7674.3029999999999</v>
      </c>
      <c r="Q320" s="3">
        <v>155433700000</v>
      </c>
      <c r="R320" s="3">
        <v>0</v>
      </c>
      <c r="S320" s="3">
        <v>0</v>
      </c>
      <c r="T320" s="3">
        <v>0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220736.7</v>
      </c>
      <c r="AB320" s="3">
        <v>0</v>
      </c>
      <c r="AC320" s="3">
        <v>0</v>
      </c>
      <c r="AD320" s="3">
        <v>100054.9</v>
      </c>
      <c r="AE320" s="3">
        <v>2671946</v>
      </c>
      <c r="AF320" s="3">
        <v>35.449280000000002</v>
      </c>
      <c r="AG320" s="3">
        <v>0</v>
      </c>
      <c r="AH320" s="3">
        <v>0</v>
      </c>
      <c r="AI320" s="3">
        <v>-35224.32</v>
      </c>
      <c r="AJ320" s="3">
        <v>211.74209999999999</v>
      </c>
      <c r="AK320" s="3">
        <v>1939.684</v>
      </c>
      <c r="AL320" s="3">
        <v>59938.82</v>
      </c>
      <c r="AM320" s="3">
        <v>0</v>
      </c>
      <c r="AN320" s="1">
        <v>35</v>
      </c>
    </row>
    <row r="321" spans="1:40" x14ac:dyDescent="0.25">
      <c r="A321" s="2">
        <v>29814</v>
      </c>
      <c r="B321" s="3">
        <v>1173103</v>
      </c>
      <c r="C321" s="3">
        <v>0</v>
      </c>
      <c r="D321" s="3">
        <v>0</v>
      </c>
      <c r="E321" s="3">
        <v>172.94059999999999</v>
      </c>
      <c r="F321" s="3">
        <v>8.7019040000000007</v>
      </c>
      <c r="G321" s="3">
        <v>-138364</v>
      </c>
      <c r="H321" s="3">
        <v>0</v>
      </c>
      <c r="I321" s="3">
        <v>0</v>
      </c>
      <c r="J321" s="3">
        <v>0</v>
      </c>
      <c r="K321" s="3">
        <v>0</v>
      </c>
      <c r="L321" s="3">
        <v>14784210</v>
      </c>
      <c r="M321" s="3">
        <v>11199.56</v>
      </c>
      <c r="N321" s="3">
        <v>40350550</v>
      </c>
      <c r="O321" s="3">
        <v>9134448000</v>
      </c>
      <c r="P321" s="3">
        <v>7644.1710000000003</v>
      </c>
      <c r="Q321" s="3">
        <v>155430000000</v>
      </c>
      <c r="R321" s="3">
        <v>0</v>
      </c>
      <c r="S321" s="3">
        <v>0</v>
      </c>
      <c r="T321" s="3">
        <v>0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215342.3</v>
      </c>
      <c r="AB321" s="3">
        <v>0</v>
      </c>
      <c r="AC321" s="3">
        <v>0</v>
      </c>
      <c r="AD321" s="3">
        <v>96471.23</v>
      </c>
      <c r="AE321" s="3">
        <v>2689454</v>
      </c>
      <c r="AF321" s="3">
        <v>34.318800000000003</v>
      </c>
      <c r="AG321" s="3">
        <v>0</v>
      </c>
      <c r="AH321" s="3">
        <v>0</v>
      </c>
      <c r="AI321" s="3">
        <v>-35243.15</v>
      </c>
      <c r="AJ321" s="3">
        <v>211.8827</v>
      </c>
      <c r="AK321" s="3">
        <v>1817.835</v>
      </c>
      <c r="AL321" s="3">
        <v>52248.25</v>
      </c>
      <c r="AM321" s="3">
        <v>0</v>
      </c>
      <c r="AN321" s="1">
        <v>28</v>
      </c>
    </row>
    <row r="322" spans="1:40" x14ac:dyDescent="0.25">
      <c r="A322" s="2">
        <v>29815</v>
      </c>
      <c r="B322" s="3">
        <v>1120736</v>
      </c>
      <c r="C322" s="3">
        <v>0</v>
      </c>
      <c r="D322" s="3">
        <v>0</v>
      </c>
      <c r="E322" s="3">
        <v>165.0566</v>
      </c>
      <c r="F322" s="3">
        <v>8.5771979999999992</v>
      </c>
      <c r="G322" s="3">
        <v>-139429</v>
      </c>
      <c r="H322" s="3">
        <v>0</v>
      </c>
      <c r="I322" s="3">
        <v>0</v>
      </c>
      <c r="J322" s="3">
        <v>0</v>
      </c>
      <c r="K322" s="3">
        <v>0</v>
      </c>
      <c r="L322" s="3">
        <v>14571680</v>
      </c>
      <c r="M322" s="3">
        <v>10869.03</v>
      </c>
      <c r="N322" s="3">
        <v>40297270</v>
      </c>
      <c r="O322" s="3">
        <v>9134222000</v>
      </c>
      <c r="P322" s="3">
        <v>7614.7049999999999</v>
      </c>
      <c r="Q322" s="3">
        <v>155426200000</v>
      </c>
      <c r="R322" s="3">
        <v>0</v>
      </c>
      <c r="S322" s="3">
        <v>0</v>
      </c>
      <c r="T322" s="3">
        <v>0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214231.7</v>
      </c>
      <c r="AB322" s="3">
        <v>0</v>
      </c>
      <c r="AC322" s="3">
        <v>0</v>
      </c>
      <c r="AD322" s="3">
        <v>104209.1</v>
      </c>
      <c r="AE322" s="3">
        <v>2889642</v>
      </c>
      <c r="AF322" s="3">
        <v>33.236989999999999</v>
      </c>
      <c r="AG322" s="3">
        <v>0</v>
      </c>
      <c r="AH322" s="3">
        <v>0</v>
      </c>
      <c r="AI322" s="3">
        <v>-35222.230000000003</v>
      </c>
      <c r="AJ322" s="3">
        <v>211.95480000000001</v>
      </c>
      <c r="AK322" s="3">
        <v>1775.8130000000001</v>
      </c>
      <c r="AL322" s="3">
        <v>53599.43</v>
      </c>
      <c r="AM322" s="3">
        <v>0</v>
      </c>
      <c r="AN322" s="1">
        <v>35</v>
      </c>
    </row>
    <row r="323" spans="1:40" x14ac:dyDescent="0.25">
      <c r="A323" s="2">
        <v>29816</v>
      </c>
      <c r="B323" s="3">
        <v>1062621</v>
      </c>
      <c r="C323" s="3">
        <v>0</v>
      </c>
      <c r="D323" s="3">
        <v>0</v>
      </c>
      <c r="E323" s="3">
        <v>157.774</v>
      </c>
      <c r="F323" s="3">
        <v>8.4558070000000001</v>
      </c>
      <c r="G323" s="3">
        <v>-139690.29999999999</v>
      </c>
      <c r="H323" s="3">
        <v>0</v>
      </c>
      <c r="I323" s="3">
        <v>0</v>
      </c>
      <c r="J323" s="3">
        <v>0</v>
      </c>
      <c r="K323" s="3">
        <v>0</v>
      </c>
      <c r="L323" s="3">
        <v>14390480</v>
      </c>
      <c r="M323" s="3">
        <v>10935.88</v>
      </c>
      <c r="N323" s="3">
        <v>40140810</v>
      </c>
      <c r="O323" s="3">
        <v>9134104000</v>
      </c>
      <c r="P323" s="3">
        <v>7585.8639999999996</v>
      </c>
      <c r="Q323" s="3">
        <v>155422800000</v>
      </c>
      <c r="R323" s="3">
        <v>0</v>
      </c>
      <c r="S323" s="3">
        <v>0</v>
      </c>
      <c r="T323" s="3">
        <v>0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188843.8</v>
      </c>
      <c r="AB323" s="3">
        <v>0</v>
      </c>
      <c r="AC323" s="3">
        <v>0</v>
      </c>
      <c r="AD323" s="3">
        <v>92223.09</v>
      </c>
      <c r="AE323" s="3">
        <v>2498060</v>
      </c>
      <c r="AF323" s="3">
        <v>32.201149999999998</v>
      </c>
      <c r="AG323" s="3">
        <v>0</v>
      </c>
      <c r="AH323" s="3">
        <v>0</v>
      </c>
      <c r="AI323" s="3">
        <v>-35221.22</v>
      </c>
      <c r="AJ323" s="3">
        <v>211.99520000000001</v>
      </c>
      <c r="AK323" s="3">
        <v>8111.8819999999996</v>
      </c>
      <c r="AL323" s="3">
        <v>156787.20000000001</v>
      </c>
      <c r="AM323" s="3">
        <v>0</v>
      </c>
      <c r="AN323" s="1">
        <v>29</v>
      </c>
    </row>
    <row r="324" spans="1:40" x14ac:dyDescent="0.25">
      <c r="A324" s="2">
        <v>29817</v>
      </c>
      <c r="B324" s="3">
        <v>1052383</v>
      </c>
      <c r="C324" s="3">
        <v>0</v>
      </c>
      <c r="D324" s="3">
        <v>0</v>
      </c>
      <c r="E324" s="3">
        <v>151.12289999999999</v>
      </c>
      <c r="F324" s="3">
        <v>8.3343340000000001</v>
      </c>
      <c r="G324" s="3">
        <v>-138858.5</v>
      </c>
      <c r="H324" s="3">
        <v>0</v>
      </c>
      <c r="I324" s="3">
        <v>0</v>
      </c>
      <c r="J324" s="3">
        <v>0</v>
      </c>
      <c r="K324" s="3">
        <v>0</v>
      </c>
      <c r="L324" s="3">
        <v>14213520</v>
      </c>
      <c r="M324" s="3">
        <v>10265.02</v>
      </c>
      <c r="N324" s="3">
        <v>40090130</v>
      </c>
      <c r="O324" s="3">
        <v>9133886000</v>
      </c>
      <c r="P324" s="3">
        <v>7557.442</v>
      </c>
      <c r="Q324" s="3">
        <v>155419400000</v>
      </c>
      <c r="R324" s="3">
        <v>0</v>
      </c>
      <c r="S324" s="3">
        <v>0</v>
      </c>
      <c r="T324" s="3">
        <v>0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178992.3</v>
      </c>
      <c r="AB324" s="3">
        <v>0</v>
      </c>
      <c r="AC324" s="3">
        <v>0</v>
      </c>
      <c r="AD324" s="3">
        <v>90782.45</v>
      </c>
      <c r="AE324" s="3">
        <v>2606635</v>
      </c>
      <c r="AF324" s="3">
        <v>31.209540000000001</v>
      </c>
      <c r="AG324" s="3">
        <v>0</v>
      </c>
      <c r="AH324" s="3">
        <v>0</v>
      </c>
      <c r="AI324" s="3">
        <v>-35228.22</v>
      </c>
      <c r="AJ324" s="3">
        <v>212.0213</v>
      </c>
      <c r="AK324" s="3">
        <v>1763.423</v>
      </c>
      <c r="AL324" s="3">
        <v>51006.41</v>
      </c>
      <c r="AM324" s="3">
        <v>0</v>
      </c>
      <c r="AN324" s="1">
        <v>33</v>
      </c>
    </row>
    <row r="325" spans="1:40" x14ac:dyDescent="0.25">
      <c r="A325" s="2">
        <v>29818</v>
      </c>
      <c r="B325" s="3">
        <v>1047283</v>
      </c>
      <c r="C325" s="3">
        <v>0</v>
      </c>
      <c r="D325" s="3">
        <v>0</v>
      </c>
      <c r="E325" s="3">
        <v>145.03980000000001</v>
      </c>
      <c r="F325" s="3">
        <v>8.2132590000000008</v>
      </c>
      <c r="G325" s="3">
        <v>-138279.6</v>
      </c>
      <c r="H325" s="3">
        <v>0</v>
      </c>
      <c r="I325" s="3">
        <v>0</v>
      </c>
      <c r="J325" s="3">
        <v>0</v>
      </c>
      <c r="K325" s="3">
        <v>0</v>
      </c>
      <c r="L325" s="3">
        <v>14066870</v>
      </c>
      <c r="M325" s="3">
        <v>10012.530000000001</v>
      </c>
      <c r="N325" s="3">
        <v>40037220</v>
      </c>
      <c r="O325" s="3">
        <v>9133684000</v>
      </c>
      <c r="P325" s="3">
        <v>7529.7330000000002</v>
      </c>
      <c r="Q325" s="3">
        <v>155416300000</v>
      </c>
      <c r="R325" s="3">
        <v>0</v>
      </c>
      <c r="S325" s="3">
        <v>0</v>
      </c>
      <c r="T325" s="3">
        <v>0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148176.9</v>
      </c>
      <c r="AB325" s="3">
        <v>0</v>
      </c>
      <c r="AC325" s="3">
        <v>0</v>
      </c>
      <c r="AD325" s="3">
        <v>78684.63</v>
      </c>
      <c r="AE325" s="3">
        <v>2182425</v>
      </c>
      <c r="AF325" s="3">
        <v>30.259460000000001</v>
      </c>
      <c r="AG325" s="3">
        <v>0</v>
      </c>
      <c r="AH325" s="3">
        <v>0</v>
      </c>
      <c r="AI325" s="3">
        <v>-35219.24</v>
      </c>
      <c r="AJ325" s="3">
        <v>212.04079999999999</v>
      </c>
      <c r="AK325" s="3">
        <v>1662.29</v>
      </c>
      <c r="AL325" s="3">
        <v>53230.28</v>
      </c>
      <c r="AM325" s="3">
        <v>0</v>
      </c>
      <c r="AN325" s="1">
        <v>35</v>
      </c>
    </row>
    <row r="326" spans="1:40" x14ac:dyDescent="0.25">
      <c r="A326" s="2">
        <v>29819</v>
      </c>
      <c r="B326" s="3">
        <v>1051971</v>
      </c>
      <c r="C326" s="3">
        <v>0</v>
      </c>
      <c r="D326" s="3">
        <v>0</v>
      </c>
      <c r="E326" s="3">
        <v>139.7157</v>
      </c>
      <c r="F326" s="3">
        <v>8.0933320000000002</v>
      </c>
      <c r="G326" s="3">
        <v>-137710.79999999999</v>
      </c>
      <c r="H326" s="3">
        <v>0</v>
      </c>
      <c r="I326" s="3">
        <v>0</v>
      </c>
      <c r="J326" s="3">
        <v>0</v>
      </c>
      <c r="K326" s="3">
        <v>0</v>
      </c>
      <c r="L326" s="3">
        <v>13917460</v>
      </c>
      <c r="M326" s="3">
        <v>9818.7900000000009</v>
      </c>
      <c r="N326" s="3">
        <v>39975270</v>
      </c>
      <c r="O326" s="3">
        <v>9133491000</v>
      </c>
      <c r="P326" s="3">
        <v>7503.6270000000004</v>
      </c>
      <c r="Q326" s="3">
        <v>155413200000</v>
      </c>
      <c r="R326" s="3">
        <v>0</v>
      </c>
      <c r="S326" s="3">
        <v>0</v>
      </c>
      <c r="T326" s="3">
        <v>0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150839.9</v>
      </c>
      <c r="AB326" s="3">
        <v>0</v>
      </c>
      <c r="AC326" s="3">
        <v>0</v>
      </c>
      <c r="AD326" s="3">
        <v>81588.850000000006</v>
      </c>
      <c r="AE326" s="3">
        <v>2192632</v>
      </c>
      <c r="AF326" s="3">
        <v>29.347930000000002</v>
      </c>
      <c r="AG326" s="3">
        <v>0</v>
      </c>
      <c r="AH326" s="3">
        <v>0</v>
      </c>
      <c r="AI326" s="3">
        <v>-35217.040000000001</v>
      </c>
      <c r="AJ326" s="3">
        <v>212.07380000000001</v>
      </c>
      <c r="AK326" s="3">
        <v>1610.538</v>
      </c>
      <c r="AL326" s="3">
        <v>62262.19</v>
      </c>
      <c r="AM326" s="3">
        <v>0</v>
      </c>
      <c r="AN326" s="1">
        <v>37</v>
      </c>
    </row>
    <row r="327" spans="1:40" x14ac:dyDescent="0.25">
      <c r="A327" s="2">
        <v>29820</v>
      </c>
      <c r="B327" s="3">
        <v>1051961</v>
      </c>
      <c r="C327" s="3">
        <v>0</v>
      </c>
      <c r="D327" s="3">
        <v>0</v>
      </c>
      <c r="E327" s="3">
        <v>134.36060000000001</v>
      </c>
      <c r="F327" s="3">
        <v>7.9813510000000001</v>
      </c>
      <c r="G327" s="3">
        <v>-137338.79999999999</v>
      </c>
      <c r="H327" s="3">
        <v>0</v>
      </c>
      <c r="I327" s="3">
        <v>0</v>
      </c>
      <c r="J327" s="3">
        <v>0</v>
      </c>
      <c r="K327" s="3">
        <v>0</v>
      </c>
      <c r="L327" s="3">
        <v>13764000</v>
      </c>
      <c r="M327" s="3">
        <v>9612.4689999999991</v>
      </c>
      <c r="N327" s="3">
        <v>39892540</v>
      </c>
      <c r="O327" s="3">
        <v>9133307000</v>
      </c>
      <c r="P327" s="3">
        <v>7477.7290000000003</v>
      </c>
      <c r="Q327" s="3">
        <v>155409900000</v>
      </c>
      <c r="R327" s="3">
        <v>0</v>
      </c>
      <c r="S327" s="3">
        <v>0</v>
      </c>
      <c r="T327" s="3">
        <v>0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160949.70000000001</v>
      </c>
      <c r="AB327" s="3">
        <v>0</v>
      </c>
      <c r="AC327" s="3">
        <v>0</v>
      </c>
      <c r="AD327" s="3">
        <v>87147.99</v>
      </c>
      <c r="AE327" s="3">
        <v>2390761</v>
      </c>
      <c r="AF327" s="3">
        <v>28.47372</v>
      </c>
      <c r="AG327" s="3">
        <v>0</v>
      </c>
      <c r="AH327" s="3">
        <v>0</v>
      </c>
      <c r="AI327" s="3">
        <v>-35234.31</v>
      </c>
      <c r="AJ327" s="3">
        <v>212.07210000000001</v>
      </c>
      <c r="AK327" s="3">
        <v>7656.8370000000004</v>
      </c>
      <c r="AL327" s="3">
        <v>83051.39</v>
      </c>
      <c r="AM327" s="3">
        <v>0</v>
      </c>
      <c r="AN327" s="1">
        <v>33</v>
      </c>
    </row>
    <row r="328" spans="1:40" x14ac:dyDescent="0.25">
      <c r="A328" s="2">
        <v>29821</v>
      </c>
      <c r="B328" s="3">
        <v>885560.2</v>
      </c>
      <c r="C328" s="3">
        <v>0</v>
      </c>
      <c r="D328" s="3">
        <v>0</v>
      </c>
      <c r="E328" s="3">
        <v>129.06649999999999</v>
      </c>
      <c r="F328" s="3">
        <v>7.8753799999999998</v>
      </c>
      <c r="G328" s="3">
        <v>-139391.6</v>
      </c>
      <c r="H328" s="3">
        <v>0</v>
      </c>
      <c r="I328" s="3">
        <v>0</v>
      </c>
      <c r="J328" s="3">
        <v>0</v>
      </c>
      <c r="K328" s="3">
        <v>0</v>
      </c>
      <c r="L328" s="3">
        <v>13609070</v>
      </c>
      <c r="M328" s="3">
        <v>9383.0360000000001</v>
      </c>
      <c r="N328" s="3">
        <v>39827850</v>
      </c>
      <c r="O328" s="3">
        <v>9133108000</v>
      </c>
      <c r="P328" s="3">
        <v>7452.07</v>
      </c>
      <c r="Q328" s="3">
        <v>155406700000</v>
      </c>
      <c r="R328" s="3">
        <v>0</v>
      </c>
      <c r="S328" s="3">
        <v>0</v>
      </c>
      <c r="T328" s="3">
        <v>0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156270.70000000001</v>
      </c>
      <c r="AB328" s="3">
        <v>0</v>
      </c>
      <c r="AC328" s="3">
        <v>0</v>
      </c>
      <c r="AD328" s="3">
        <v>86637.99</v>
      </c>
      <c r="AE328" s="3">
        <v>2506309</v>
      </c>
      <c r="AF328" s="3">
        <v>27.634360000000001</v>
      </c>
      <c r="AG328" s="3">
        <v>0</v>
      </c>
      <c r="AH328" s="3">
        <v>0</v>
      </c>
      <c r="AI328" s="3">
        <v>-35247.800000000003</v>
      </c>
      <c r="AJ328" s="3">
        <v>212.08680000000001</v>
      </c>
      <c r="AK328" s="3">
        <v>1478.9839999999999</v>
      </c>
      <c r="AL328" s="3">
        <v>65006.559999999998</v>
      </c>
      <c r="AM328" s="3">
        <v>0</v>
      </c>
      <c r="AN328" s="1">
        <v>35</v>
      </c>
    </row>
    <row r="329" spans="1:40" x14ac:dyDescent="0.25">
      <c r="A329" s="2">
        <v>29822</v>
      </c>
      <c r="B329" s="3">
        <v>643203.1</v>
      </c>
      <c r="C329" s="3">
        <v>0</v>
      </c>
      <c r="D329" s="3">
        <v>0</v>
      </c>
      <c r="E329" s="3">
        <v>124.2784</v>
      </c>
      <c r="F329" s="3">
        <v>7.7693240000000001</v>
      </c>
      <c r="G329" s="3">
        <v>-141336.29999999999</v>
      </c>
      <c r="H329" s="3">
        <v>0</v>
      </c>
      <c r="I329" s="3">
        <v>0</v>
      </c>
      <c r="J329" s="3">
        <v>0</v>
      </c>
      <c r="K329" s="3">
        <v>0</v>
      </c>
      <c r="L329" s="3">
        <v>13460850</v>
      </c>
      <c r="M329" s="3">
        <v>9173.8989999999994</v>
      </c>
      <c r="N329" s="3">
        <v>39777720</v>
      </c>
      <c r="O329" s="3">
        <v>9132891000</v>
      </c>
      <c r="P329" s="3">
        <v>7426.3190000000004</v>
      </c>
      <c r="Q329" s="3">
        <v>155403700000</v>
      </c>
      <c r="R329" s="3">
        <v>0</v>
      </c>
      <c r="S329" s="3">
        <v>0</v>
      </c>
      <c r="T329" s="3">
        <v>0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149536.5</v>
      </c>
      <c r="AB329" s="3">
        <v>0</v>
      </c>
      <c r="AC329" s="3">
        <v>0</v>
      </c>
      <c r="AD329" s="3">
        <v>89394.95</v>
      </c>
      <c r="AE329" s="3">
        <v>2569782</v>
      </c>
      <c r="AF329" s="3">
        <v>26.828379999999999</v>
      </c>
      <c r="AG329" s="3">
        <v>0</v>
      </c>
      <c r="AH329" s="3">
        <v>0</v>
      </c>
      <c r="AI329" s="3">
        <v>-35249.199999999997</v>
      </c>
      <c r="AJ329" s="3">
        <v>212.10149999999999</v>
      </c>
      <c r="AK329" s="3">
        <v>1470.519</v>
      </c>
      <c r="AL329" s="3">
        <v>50443.42</v>
      </c>
      <c r="AM329" s="3">
        <v>0</v>
      </c>
      <c r="AN329" s="1">
        <v>35</v>
      </c>
    </row>
    <row r="330" spans="1:40" x14ac:dyDescent="0.25">
      <c r="A330" s="2">
        <v>29823</v>
      </c>
      <c r="B330" s="3">
        <v>577669.1</v>
      </c>
      <c r="C330" s="3">
        <v>0</v>
      </c>
      <c r="D330" s="3">
        <v>0</v>
      </c>
      <c r="E330" s="3">
        <v>119.81570000000001</v>
      </c>
      <c r="F330" s="3">
        <v>7.6644649999999999</v>
      </c>
      <c r="G330" s="3">
        <v>-139064.70000000001</v>
      </c>
      <c r="H330" s="3">
        <v>0</v>
      </c>
      <c r="I330" s="3">
        <v>0</v>
      </c>
      <c r="J330" s="3">
        <v>0</v>
      </c>
      <c r="K330" s="3">
        <v>0</v>
      </c>
      <c r="L330" s="3">
        <v>13316600</v>
      </c>
      <c r="M330" s="3">
        <v>8983.4879999999994</v>
      </c>
      <c r="N330" s="3">
        <v>39719910</v>
      </c>
      <c r="O330" s="3">
        <v>9132685000</v>
      </c>
      <c r="P330" s="3">
        <v>7400.692</v>
      </c>
      <c r="Q330" s="3">
        <v>155400700000</v>
      </c>
      <c r="R330" s="3">
        <v>0</v>
      </c>
      <c r="S330" s="3">
        <v>0</v>
      </c>
      <c r="T330" s="3">
        <v>0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145510.6</v>
      </c>
      <c r="AB330" s="3">
        <v>0</v>
      </c>
      <c r="AC330" s="3">
        <v>0</v>
      </c>
      <c r="AD330" s="3">
        <v>91370.63</v>
      </c>
      <c r="AE330" s="3">
        <v>2547121</v>
      </c>
      <c r="AF330" s="3">
        <v>26.053519999999999</v>
      </c>
      <c r="AG330" s="3">
        <v>0</v>
      </c>
      <c r="AH330" s="3">
        <v>0</v>
      </c>
      <c r="AI330" s="3">
        <v>-35247.17</v>
      </c>
      <c r="AJ330" s="3">
        <v>212.1155</v>
      </c>
      <c r="AK330" s="3">
        <v>1434.586</v>
      </c>
      <c r="AL330" s="3">
        <v>58121.63</v>
      </c>
      <c r="AM330" s="3">
        <v>0</v>
      </c>
      <c r="AN330" s="1">
        <v>35</v>
      </c>
    </row>
    <row r="331" spans="1:40" x14ac:dyDescent="0.25">
      <c r="A331" s="2">
        <v>29824</v>
      </c>
      <c r="B331" s="3">
        <v>686563.1</v>
      </c>
      <c r="C331" s="3">
        <v>0</v>
      </c>
      <c r="D331" s="3">
        <v>0</v>
      </c>
      <c r="E331" s="3">
        <v>115.4592</v>
      </c>
      <c r="F331" s="3">
        <v>7.5607069999999998</v>
      </c>
      <c r="G331" s="3">
        <v>-135075.29999999999</v>
      </c>
      <c r="H331" s="3">
        <v>0</v>
      </c>
      <c r="I331" s="3">
        <v>0</v>
      </c>
      <c r="J331" s="3">
        <v>0</v>
      </c>
      <c r="K331" s="3">
        <v>0</v>
      </c>
      <c r="L331" s="3">
        <v>13173580</v>
      </c>
      <c r="M331" s="3">
        <v>8790.7150000000001</v>
      </c>
      <c r="N331" s="3">
        <v>39674740</v>
      </c>
      <c r="O331" s="3">
        <v>9132469000</v>
      </c>
      <c r="P331" s="3">
        <v>7375.3450000000003</v>
      </c>
      <c r="Q331" s="3">
        <v>155397700000</v>
      </c>
      <c r="R331" s="3">
        <v>0</v>
      </c>
      <c r="S331" s="3">
        <v>0</v>
      </c>
      <c r="T331" s="3">
        <v>0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144293.5</v>
      </c>
      <c r="AB331" s="3">
        <v>0</v>
      </c>
      <c r="AC331" s="3">
        <v>0</v>
      </c>
      <c r="AD331" s="3">
        <v>90854.37</v>
      </c>
      <c r="AE331" s="3">
        <v>2543803</v>
      </c>
      <c r="AF331" s="3">
        <v>25.309840000000001</v>
      </c>
      <c r="AG331" s="3">
        <v>0</v>
      </c>
      <c r="AH331" s="3">
        <v>0</v>
      </c>
      <c r="AI331" s="3">
        <v>-35256.699999999997</v>
      </c>
      <c r="AJ331" s="3">
        <v>212.12960000000001</v>
      </c>
      <c r="AK331" s="3">
        <v>1430.913</v>
      </c>
      <c r="AL331" s="3">
        <v>45490.18</v>
      </c>
      <c r="AM331" s="3">
        <v>0</v>
      </c>
      <c r="AN331" s="1">
        <v>35</v>
      </c>
    </row>
    <row r="332" spans="1:40" x14ac:dyDescent="0.25">
      <c r="A332" s="2">
        <v>29825</v>
      </c>
      <c r="B332" s="3">
        <v>896742.2</v>
      </c>
      <c r="C332" s="3">
        <v>0</v>
      </c>
      <c r="D332" s="3">
        <v>0</v>
      </c>
      <c r="E332" s="3">
        <v>111.11799999999999</v>
      </c>
      <c r="F332" s="3">
        <v>7.457757</v>
      </c>
      <c r="G332" s="3">
        <v>-132068</v>
      </c>
      <c r="H332" s="3">
        <v>0</v>
      </c>
      <c r="I332" s="3">
        <v>0</v>
      </c>
      <c r="J332" s="3">
        <v>0</v>
      </c>
      <c r="K332" s="3">
        <v>0</v>
      </c>
      <c r="L332" s="3">
        <v>13032330</v>
      </c>
      <c r="M332" s="3">
        <v>8580.4699999999993</v>
      </c>
      <c r="N332" s="3">
        <v>39621270</v>
      </c>
      <c r="O332" s="3">
        <v>9132265000</v>
      </c>
      <c r="P332" s="3">
        <v>7350.3459999999995</v>
      </c>
      <c r="Q332" s="3">
        <v>155394500000</v>
      </c>
      <c r="R332" s="3">
        <v>0</v>
      </c>
      <c r="S332" s="3">
        <v>0</v>
      </c>
      <c r="T332" s="3">
        <v>0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142532.9</v>
      </c>
      <c r="AB332" s="3">
        <v>0</v>
      </c>
      <c r="AC332" s="3">
        <v>0</v>
      </c>
      <c r="AD332" s="3">
        <v>87960.960000000006</v>
      </c>
      <c r="AE332" s="3">
        <v>2518967</v>
      </c>
      <c r="AF332" s="3">
        <v>24.594139999999999</v>
      </c>
      <c r="AG332" s="3">
        <v>0</v>
      </c>
      <c r="AH332" s="3">
        <v>0</v>
      </c>
      <c r="AI332" s="3">
        <v>-35279.83</v>
      </c>
      <c r="AJ332" s="3">
        <v>212.1438</v>
      </c>
      <c r="AK332" s="3">
        <v>1424.403</v>
      </c>
      <c r="AL332" s="3">
        <v>53770.76</v>
      </c>
      <c r="AM332" s="3">
        <v>0</v>
      </c>
      <c r="AN332" s="1">
        <v>41</v>
      </c>
    </row>
    <row r="333" spans="1:40" x14ac:dyDescent="0.25">
      <c r="A333" s="2">
        <v>29826</v>
      </c>
      <c r="B333" s="3">
        <v>1034125</v>
      </c>
      <c r="C333" s="3">
        <v>0</v>
      </c>
      <c r="D333" s="3">
        <v>0</v>
      </c>
      <c r="E333" s="3">
        <v>106.8082</v>
      </c>
      <c r="F333" s="3">
        <v>7.3556739999999996</v>
      </c>
      <c r="G333" s="3">
        <v>-132113.29999999999</v>
      </c>
      <c r="H333" s="3">
        <v>0</v>
      </c>
      <c r="I333" s="3">
        <v>0</v>
      </c>
      <c r="J333" s="3">
        <v>0</v>
      </c>
      <c r="K333" s="3">
        <v>0</v>
      </c>
      <c r="L333" s="3">
        <v>12890150</v>
      </c>
      <c r="M333" s="3">
        <v>8348.277</v>
      </c>
      <c r="N333" s="3">
        <v>39556700</v>
      </c>
      <c r="O333" s="3">
        <v>9132067000</v>
      </c>
      <c r="P333" s="3">
        <v>7325.2179999999998</v>
      </c>
      <c r="Q333" s="3">
        <v>155390900000</v>
      </c>
      <c r="R333" s="3">
        <v>0</v>
      </c>
      <c r="S333" s="3">
        <v>0</v>
      </c>
      <c r="T333" s="3">
        <v>0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143477.29999999999</v>
      </c>
      <c r="AB333" s="3">
        <v>0</v>
      </c>
      <c r="AC333" s="3">
        <v>0</v>
      </c>
      <c r="AD333" s="3">
        <v>93904.28</v>
      </c>
      <c r="AE333" s="3">
        <v>2710814</v>
      </c>
      <c r="AF333" s="3">
        <v>23.905639999999998</v>
      </c>
      <c r="AG333" s="3">
        <v>0</v>
      </c>
      <c r="AH333" s="3">
        <v>0</v>
      </c>
      <c r="AI333" s="3">
        <v>-35317.300000000003</v>
      </c>
      <c r="AJ333" s="3">
        <v>212.15799999999999</v>
      </c>
      <c r="AK333" s="3">
        <v>1403.499</v>
      </c>
      <c r="AL333" s="3">
        <v>64882.36</v>
      </c>
      <c r="AM333" s="3">
        <v>0</v>
      </c>
      <c r="AN333" s="1">
        <v>50</v>
      </c>
    </row>
    <row r="334" spans="1:40" x14ac:dyDescent="0.25">
      <c r="A334" s="2">
        <v>29827</v>
      </c>
      <c r="B334" s="3">
        <v>1062748</v>
      </c>
      <c r="C334" s="3">
        <v>0</v>
      </c>
      <c r="D334" s="3">
        <v>0</v>
      </c>
      <c r="E334" s="3">
        <v>102.45440000000001</v>
      </c>
      <c r="F334" s="3">
        <v>7.2541169999999999</v>
      </c>
      <c r="G334" s="3">
        <v>-133499.79999999999</v>
      </c>
      <c r="H334" s="3">
        <v>0</v>
      </c>
      <c r="I334" s="3">
        <v>0</v>
      </c>
      <c r="J334" s="3">
        <v>0</v>
      </c>
      <c r="K334" s="3">
        <v>0</v>
      </c>
      <c r="L334" s="3">
        <v>12761400</v>
      </c>
      <c r="M334" s="3">
        <v>8149.6909999999998</v>
      </c>
      <c r="N334" s="3">
        <v>39494960</v>
      </c>
      <c r="O334" s="3">
        <v>9131871000</v>
      </c>
      <c r="P334" s="3">
        <v>7299.893</v>
      </c>
      <c r="Q334" s="3">
        <v>155387400000</v>
      </c>
      <c r="R334" s="3">
        <v>0</v>
      </c>
      <c r="S334" s="3">
        <v>0</v>
      </c>
      <c r="T334" s="3">
        <v>0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130044.2</v>
      </c>
      <c r="AB334" s="3">
        <v>0</v>
      </c>
      <c r="AC334" s="3">
        <v>0</v>
      </c>
      <c r="AD334" s="3">
        <v>86868.54</v>
      </c>
      <c r="AE334" s="3">
        <v>2544500</v>
      </c>
      <c r="AF334" s="3">
        <v>23.242550000000001</v>
      </c>
      <c r="AG334" s="3">
        <v>0</v>
      </c>
      <c r="AH334" s="3">
        <v>0</v>
      </c>
      <c r="AI334" s="3">
        <v>-35338.18</v>
      </c>
      <c r="AJ334" s="3">
        <v>141.1935</v>
      </c>
      <c r="AK334" s="3">
        <v>1363.623</v>
      </c>
      <c r="AL334" s="3">
        <v>61978.51</v>
      </c>
      <c r="AM334" s="3">
        <v>0</v>
      </c>
      <c r="AN334" s="1">
        <v>35</v>
      </c>
    </row>
    <row r="335" spans="1:40" x14ac:dyDescent="0.25">
      <c r="A335" s="2">
        <v>29828</v>
      </c>
      <c r="B335" s="3">
        <v>1061284</v>
      </c>
      <c r="C335" s="3">
        <v>0</v>
      </c>
      <c r="D335" s="3">
        <v>0</v>
      </c>
      <c r="E335" s="3">
        <v>98.962230000000005</v>
      </c>
      <c r="F335" s="3">
        <v>7.1522249999999996</v>
      </c>
      <c r="G335" s="3">
        <v>-134163.29999999999</v>
      </c>
      <c r="H335" s="3">
        <v>0</v>
      </c>
      <c r="I335" s="3">
        <v>0</v>
      </c>
      <c r="J335" s="3">
        <v>0</v>
      </c>
      <c r="K335" s="3">
        <v>0</v>
      </c>
      <c r="L335" s="3">
        <v>12637120</v>
      </c>
      <c r="M335" s="3">
        <v>7978.7910000000002</v>
      </c>
      <c r="N335" s="3">
        <v>39450530</v>
      </c>
      <c r="O335" s="3">
        <v>9131658000</v>
      </c>
      <c r="P335" s="3">
        <v>7274.2340000000004</v>
      </c>
      <c r="Q335" s="3">
        <v>155383900000</v>
      </c>
      <c r="R335" s="3">
        <v>0</v>
      </c>
      <c r="S335" s="3">
        <v>0</v>
      </c>
      <c r="T335" s="3">
        <v>0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125535.8</v>
      </c>
      <c r="AB335" s="3">
        <v>0</v>
      </c>
      <c r="AC335" s="3">
        <v>0</v>
      </c>
      <c r="AD335" s="3">
        <v>87666.01</v>
      </c>
      <c r="AE335" s="3">
        <v>2583598</v>
      </c>
      <c r="AF335" s="3">
        <v>22.60491</v>
      </c>
      <c r="AG335" s="3">
        <v>0</v>
      </c>
      <c r="AH335" s="3">
        <v>0</v>
      </c>
      <c r="AI335" s="3">
        <v>-35362.949999999997</v>
      </c>
      <c r="AJ335" s="3">
        <v>141.49090000000001</v>
      </c>
      <c r="AK335" s="3">
        <v>1343.924</v>
      </c>
      <c r="AL335" s="3">
        <v>44667.66</v>
      </c>
      <c r="AM335" s="3">
        <v>0</v>
      </c>
      <c r="AN335" s="1">
        <v>35</v>
      </c>
    </row>
    <row r="336" spans="1:40" x14ac:dyDescent="0.25">
      <c r="A336" s="2">
        <v>29829</v>
      </c>
      <c r="B336" s="3">
        <v>1059174</v>
      </c>
      <c r="C336" s="3">
        <v>0</v>
      </c>
      <c r="D336" s="3">
        <v>0</v>
      </c>
      <c r="E336" s="3">
        <v>95.624930000000006</v>
      </c>
      <c r="F336" s="3">
        <v>7.050516</v>
      </c>
      <c r="G336" s="3">
        <v>-134189.20000000001</v>
      </c>
      <c r="H336" s="3">
        <v>0</v>
      </c>
      <c r="I336" s="3">
        <v>0</v>
      </c>
      <c r="J336" s="3">
        <v>0</v>
      </c>
      <c r="K336" s="3">
        <v>0</v>
      </c>
      <c r="L336" s="3">
        <v>12527070</v>
      </c>
      <c r="M336" s="3">
        <v>7818.7510000000002</v>
      </c>
      <c r="N336" s="3">
        <v>39407230</v>
      </c>
      <c r="O336" s="3">
        <v>9131450000</v>
      </c>
      <c r="P336" s="3">
        <v>7248.0630000000001</v>
      </c>
      <c r="Q336" s="3">
        <v>155380700000</v>
      </c>
      <c r="R336" s="3">
        <v>0</v>
      </c>
      <c r="S336" s="3">
        <v>0</v>
      </c>
      <c r="T336" s="3">
        <v>0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111279.8</v>
      </c>
      <c r="AB336" s="3">
        <v>0</v>
      </c>
      <c r="AC336" s="3">
        <v>0</v>
      </c>
      <c r="AD336" s="3">
        <v>79888.929999999993</v>
      </c>
      <c r="AE336" s="3">
        <v>2339267</v>
      </c>
      <c r="AF336" s="3">
        <v>21.98995</v>
      </c>
      <c r="AG336" s="3">
        <v>0</v>
      </c>
      <c r="AH336" s="3">
        <v>0</v>
      </c>
      <c r="AI336" s="3">
        <v>-35366.83</v>
      </c>
      <c r="AJ336" s="3">
        <v>141.63890000000001</v>
      </c>
      <c r="AK336" s="3">
        <v>1335.354</v>
      </c>
      <c r="AL336" s="3">
        <v>43528.4</v>
      </c>
      <c r="AM336" s="3">
        <v>0</v>
      </c>
      <c r="AN336" s="1">
        <v>33</v>
      </c>
    </row>
    <row r="337" spans="1:40" x14ac:dyDescent="0.25">
      <c r="A337" s="2">
        <v>29830</v>
      </c>
      <c r="B337" s="3">
        <v>1073818</v>
      </c>
      <c r="C337" s="3">
        <v>0</v>
      </c>
      <c r="D337" s="3">
        <v>0</v>
      </c>
      <c r="E337" s="3">
        <v>92.628</v>
      </c>
      <c r="F337" s="3">
        <v>6.9476370000000003</v>
      </c>
      <c r="G337" s="3">
        <v>-153423.1</v>
      </c>
      <c r="H337" s="3">
        <v>0</v>
      </c>
      <c r="I337" s="3">
        <v>0</v>
      </c>
      <c r="J337" s="3">
        <v>0</v>
      </c>
      <c r="K337" s="3">
        <v>0</v>
      </c>
      <c r="L337" s="3">
        <v>12434620</v>
      </c>
      <c r="M337" s="3">
        <v>7688.9009999999998</v>
      </c>
      <c r="N337" s="3">
        <v>39365170</v>
      </c>
      <c r="O337" s="3">
        <v>9131233000</v>
      </c>
      <c r="P337" s="3">
        <v>7221.3779999999997</v>
      </c>
      <c r="Q337" s="3">
        <v>155377700000</v>
      </c>
      <c r="R337" s="3">
        <v>0</v>
      </c>
      <c r="S337" s="3">
        <v>0</v>
      </c>
      <c r="T337" s="3">
        <v>0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93661.79</v>
      </c>
      <c r="AB337" s="3">
        <v>0</v>
      </c>
      <c r="AC337" s="3">
        <v>0</v>
      </c>
      <c r="AD337" s="3">
        <v>69245.320000000007</v>
      </c>
      <c r="AE337" s="3">
        <v>2063214</v>
      </c>
      <c r="AF337" s="3">
        <v>21.39819</v>
      </c>
      <c r="AG337" s="3">
        <v>0</v>
      </c>
      <c r="AH337" s="3">
        <v>0</v>
      </c>
      <c r="AI337" s="3">
        <v>-35356.769999999997</v>
      </c>
      <c r="AJ337" s="3">
        <v>141.72499999999999</v>
      </c>
      <c r="AK337" s="3">
        <v>1334.1790000000001</v>
      </c>
      <c r="AL337" s="3">
        <v>42298.04</v>
      </c>
      <c r="AM337" s="3">
        <v>0</v>
      </c>
      <c r="AN337" s="1">
        <v>30</v>
      </c>
    </row>
    <row r="338" spans="1:40" x14ac:dyDescent="0.25">
      <c r="A338" s="2">
        <v>29831</v>
      </c>
      <c r="B338" s="3">
        <v>1064818</v>
      </c>
      <c r="C338" s="3">
        <v>0</v>
      </c>
      <c r="D338" s="3">
        <v>0</v>
      </c>
      <c r="E338" s="3">
        <v>90.480329999999995</v>
      </c>
      <c r="F338" s="3">
        <v>6.8455500000000002</v>
      </c>
      <c r="G338" s="3">
        <v>-141676</v>
      </c>
      <c r="H338" s="3">
        <v>0</v>
      </c>
      <c r="I338" s="3">
        <v>0</v>
      </c>
      <c r="J338" s="3">
        <v>0</v>
      </c>
      <c r="K338" s="3">
        <v>0</v>
      </c>
      <c r="L338" s="3">
        <v>12344930</v>
      </c>
      <c r="M338" s="3">
        <v>7575.3810000000003</v>
      </c>
      <c r="N338" s="3">
        <v>39321640</v>
      </c>
      <c r="O338" s="3">
        <v>9131030000</v>
      </c>
      <c r="P338" s="3">
        <v>7193.7560000000003</v>
      </c>
      <c r="Q338" s="3">
        <v>155374900000</v>
      </c>
      <c r="R338" s="3">
        <v>0</v>
      </c>
      <c r="S338" s="3">
        <v>0</v>
      </c>
      <c r="T338" s="3">
        <v>0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90849.39</v>
      </c>
      <c r="AB338" s="3">
        <v>0</v>
      </c>
      <c r="AC338" s="3">
        <v>0</v>
      </c>
      <c r="AD338" s="3">
        <v>67608.33</v>
      </c>
      <c r="AE338" s="3">
        <v>2002356</v>
      </c>
      <c r="AF338" s="3">
        <v>20.827750000000002</v>
      </c>
      <c r="AG338" s="3">
        <v>0</v>
      </c>
      <c r="AH338" s="3">
        <v>0</v>
      </c>
      <c r="AI338" s="3">
        <v>-35352.480000000003</v>
      </c>
      <c r="AJ338" s="3">
        <v>213.00620000000001</v>
      </c>
      <c r="AK338" s="3">
        <v>1368.405</v>
      </c>
      <c r="AL338" s="3">
        <v>43837.14</v>
      </c>
      <c r="AM338" s="3">
        <v>0</v>
      </c>
      <c r="AN338" s="1">
        <v>28</v>
      </c>
    </row>
    <row r="339" spans="1:40" x14ac:dyDescent="0.25">
      <c r="A339" s="2">
        <v>29832</v>
      </c>
      <c r="B339" s="3">
        <v>1055345</v>
      </c>
      <c r="C339" s="3">
        <v>0</v>
      </c>
      <c r="D339" s="3">
        <v>0</v>
      </c>
      <c r="E339" s="3">
        <v>87.930099999999996</v>
      </c>
      <c r="F339" s="3">
        <v>6.7454260000000001</v>
      </c>
      <c r="G339" s="3">
        <v>-136799.5</v>
      </c>
      <c r="H339" s="3">
        <v>0</v>
      </c>
      <c r="I339" s="3">
        <v>0</v>
      </c>
      <c r="J339" s="3">
        <v>0</v>
      </c>
      <c r="K339" s="3">
        <v>0</v>
      </c>
      <c r="L339" s="3">
        <v>12259960</v>
      </c>
      <c r="M339" s="3">
        <v>7478.3149999999996</v>
      </c>
      <c r="N339" s="3">
        <v>39280690</v>
      </c>
      <c r="O339" s="3">
        <v>9130831000</v>
      </c>
      <c r="P339" s="3">
        <v>7164.7569999999996</v>
      </c>
      <c r="Q339" s="3">
        <v>155372000000</v>
      </c>
      <c r="R339" s="3">
        <v>0</v>
      </c>
      <c r="S339" s="3">
        <v>0</v>
      </c>
      <c r="T339" s="3">
        <v>0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86133.71</v>
      </c>
      <c r="AB339" s="3">
        <v>0</v>
      </c>
      <c r="AC339" s="3">
        <v>0</v>
      </c>
      <c r="AD339" s="3">
        <v>66795.210000000006</v>
      </c>
      <c r="AE339" s="3">
        <v>1943745</v>
      </c>
      <c r="AF339" s="3">
        <v>20.277370000000001</v>
      </c>
      <c r="AG339" s="3">
        <v>0</v>
      </c>
      <c r="AH339" s="3">
        <v>0</v>
      </c>
      <c r="AI339" s="3">
        <v>-35352.39</v>
      </c>
      <c r="AJ339" s="3">
        <v>212.60720000000001</v>
      </c>
      <c r="AK339" s="3">
        <v>1391.01</v>
      </c>
      <c r="AL339" s="3">
        <v>41251.800000000003</v>
      </c>
      <c r="AM339" s="3">
        <v>0</v>
      </c>
      <c r="AN339" s="1">
        <v>29</v>
      </c>
    </row>
    <row r="340" spans="1:40" x14ac:dyDescent="0.25">
      <c r="A340" s="2">
        <v>29833</v>
      </c>
      <c r="B340" s="3">
        <v>1048554</v>
      </c>
      <c r="C340" s="3">
        <v>0</v>
      </c>
      <c r="D340" s="3">
        <v>0</v>
      </c>
      <c r="E340" s="3">
        <v>85.707490000000007</v>
      </c>
      <c r="F340" s="3">
        <v>6.6459979999999996</v>
      </c>
      <c r="G340" s="3">
        <v>-134625.29999999999</v>
      </c>
      <c r="H340" s="3">
        <v>0</v>
      </c>
      <c r="I340" s="3">
        <v>0</v>
      </c>
      <c r="J340" s="3">
        <v>0</v>
      </c>
      <c r="K340" s="3">
        <v>0</v>
      </c>
      <c r="L340" s="3">
        <v>12227340</v>
      </c>
      <c r="M340" s="3">
        <v>9438.8950000000004</v>
      </c>
      <c r="N340" s="3">
        <v>38944250</v>
      </c>
      <c r="O340" s="3">
        <v>9130880000</v>
      </c>
      <c r="P340" s="3">
        <v>7133.7979999999998</v>
      </c>
      <c r="Q340" s="3">
        <v>155369300000</v>
      </c>
      <c r="R340" s="3">
        <v>0</v>
      </c>
      <c r="S340" s="3">
        <v>0</v>
      </c>
      <c r="T340" s="3">
        <v>0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84412.05</v>
      </c>
      <c r="AB340" s="3">
        <v>0</v>
      </c>
      <c r="AC340" s="3">
        <v>0</v>
      </c>
      <c r="AD340" s="3">
        <v>67184.91</v>
      </c>
      <c r="AE340" s="3">
        <v>1910672</v>
      </c>
      <c r="AF340" s="3">
        <v>19.746970000000001</v>
      </c>
      <c r="AG340" s="3">
        <v>0</v>
      </c>
      <c r="AH340" s="3">
        <v>0</v>
      </c>
      <c r="AI340" s="3">
        <v>-36216.28</v>
      </c>
      <c r="AJ340" s="3">
        <v>212.42750000000001</v>
      </c>
      <c r="AK340" s="3">
        <v>54067.57</v>
      </c>
      <c r="AL340" s="3">
        <v>336740.5</v>
      </c>
      <c r="AM340" s="3">
        <v>0</v>
      </c>
      <c r="AN340" s="1">
        <v>29</v>
      </c>
    </row>
    <row r="341" spans="1:40" x14ac:dyDescent="0.25">
      <c r="A341" s="2">
        <v>29834</v>
      </c>
      <c r="B341" s="3">
        <v>1047674</v>
      </c>
      <c r="C341" s="3">
        <v>0</v>
      </c>
      <c r="D341" s="3">
        <v>0</v>
      </c>
      <c r="E341" s="3">
        <v>83.754019999999997</v>
      </c>
      <c r="F341" s="3">
        <v>6.5469819999999999</v>
      </c>
      <c r="G341" s="3">
        <v>-133470.1</v>
      </c>
      <c r="H341" s="3">
        <v>0</v>
      </c>
      <c r="I341" s="3">
        <v>0</v>
      </c>
      <c r="J341" s="3">
        <v>0</v>
      </c>
      <c r="K341" s="3">
        <v>0</v>
      </c>
      <c r="L341" s="3">
        <v>12148740</v>
      </c>
      <c r="M341" s="3">
        <v>8353.2379999999994</v>
      </c>
      <c r="N341" s="3">
        <v>38903300</v>
      </c>
      <c r="O341" s="3">
        <v>9130688000</v>
      </c>
      <c r="P341" s="3">
        <v>7100.0320000000002</v>
      </c>
      <c r="Q341" s="3">
        <v>155366500000</v>
      </c>
      <c r="R341" s="3">
        <v>0</v>
      </c>
      <c r="S341" s="3">
        <v>0</v>
      </c>
      <c r="T341" s="3">
        <v>0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80828.320000000007</v>
      </c>
      <c r="AB341" s="3">
        <v>0</v>
      </c>
      <c r="AC341" s="3">
        <v>0</v>
      </c>
      <c r="AD341" s="3">
        <v>64104.24</v>
      </c>
      <c r="AE341" s="3">
        <v>1851167</v>
      </c>
      <c r="AF341" s="3">
        <v>19.234850000000002</v>
      </c>
      <c r="AG341" s="3">
        <v>0</v>
      </c>
      <c r="AH341" s="3">
        <v>0</v>
      </c>
      <c r="AI341" s="3">
        <v>-35367.54</v>
      </c>
      <c r="AJ341" s="3">
        <v>212.3509</v>
      </c>
      <c r="AK341" s="3">
        <v>1455.76</v>
      </c>
      <c r="AL341" s="3">
        <v>41249.730000000003</v>
      </c>
      <c r="AM341" s="3">
        <v>0</v>
      </c>
      <c r="AN341" s="1">
        <v>25</v>
      </c>
    </row>
    <row r="342" spans="1:40" x14ac:dyDescent="0.25">
      <c r="A342" s="2">
        <v>29835</v>
      </c>
      <c r="B342" s="3">
        <v>1047314</v>
      </c>
      <c r="C342" s="3">
        <v>0</v>
      </c>
      <c r="D342" s="3">
        <v>0</v>
      </c>
      <c r="E342" s="3">
        <v>82.691860000000005</v>
      </c>
      <c r="F342" s="3">
        <v>6.4472069999999997</v>
      </c>
      <c r="G342" s="3">
        <v>-132842.79999999999</v>
      </c>
      <c r="H342" s="3">
        <v>0</v>
      </c>
      <c r="I342" s="3">
        <v>0</v>
      </c>
      <c r="J342" s="3">
        <v>0</v>
      </c>
      <c r="K342" s="3">
        <v>0</v>
      </c>
      <c r="L342" s="3">
        <v>12070920</v>
      </c>
      <c r="M342" s="3">
        <v>7823.2259999999997</v>
      </c>
      <c r="N342" s="3">
        <v>38848760</v>
      </c>
      <c r="O342" s="3">
        <v>9130510000</v>
      </c>
      <c r="P342" s="3">
        <v>7060.2640000000001</v>
      </c>
      <c r="Q342" s="3">
        <v>155363800000</v>
      </c>
      <c r="R342" s="3">
        <v>0</v>
      </c>
      <c r="S342" s="3">
        <v>0</v>
      </c>
      <c r="T342" s="3">
        <v>0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79408.89</v>
      </c>
      <c r="AB342" s="3">
        <v>0</v>
      </c>
      <c r="AC342" s="3">
        <v>0</v>
      </c>
      <c r="AD342" s="3">
        <v>61887.18</v>
      </c>
      <c r="AE342" s="3">
        <v>1832953</v>
      </c>
      <c r="AF342" s="3">
        <v>18.740729999999999</v>
      </c>
      <c r="AG342" s="3">
        <v>0</v>
      </c>
      <c r="AH342" s="3">
        <v>0</v>
      </c>
      <c r="AI342" s="3">
        <v>-35104.080000000002</v>
      </c>
      <c r="AJ342" s="3">
        <v>318.40949999999998</v>
      </c>
      <c r="AK342" s="3">
        <v>1483.665</v>
      </c>
      <c r="AL342" s="3">
        <v>54949.61</v>
      </c>
      <c r="AM342" s="3">
        <v>0</v>
      </c>
      <c r="AN342" s="1">
        <v>26</v>
      </c>
    </row>
    <row r="343" spans="1:40" x14ac:dyDescent="0.25">
      <c r="A343" s="2">
        <v>29836</v>
      </c>
      <c r="B343" s="3">
        <v>1051962</v>
      </c>
      <c r="C343" s="3">
        <v>0</v>
      </c>
      <c r="D343" s="3">
        <v>0</v>
      </c>
      <c r="E343" s="3">
        <v>80.969279999999998</v>
      </c>
      <c r="F343" s="3">
        <v>6.3490310000000001</v>
      </c>
      <c r="G343" s="3">
        <v>-132635.9</v>
      </c>
      <c r="H343" s="3">
        <v>0</v>
      </c>
      <c r="I343" s="3">
        <v>0</v>
      </c>
      <c r="J343" s="3">
        <v>0</v>
      </c>
      <c r="K343" s="3">
        <v>0</v>
      </c>
      <c r="L343" s="3">
        <v>12002810</v>
      </c>
      <c r="M343" s="3">
        <v>7836.3509999999997</v>
      </c>
      <c r="N343" s="3">
        <v>38591760</v>
      </c>
      <c r="O343" s="3">
        <v>9130528000</v>
      </c>
      <c r="P343" s="3">
        <v>7010.2359999999999</v>
      </c>
      <c r="Q343" s="3">
        <v>155361100000</v>
      </c>
      <c r="R343" s="3">
        <v>0</v>
      </c>
      <c r="S343" s="3">
        <v>0</v>
      </c>
      <c r="T343" s="3">
        <v>0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78717.87</v>
      </c>
      <c r="AB343" s="3">
        <v>0</v>
      </c>
      <c r="AC343" s="3">
        <v>0</v>
      </c>
      <c r="AD343" s="3">
        <v>61520.35</v>
      </c>
      <c r="AE343" s="3">
        <v>1848185</v>
      </c>
      <c r="AF343" s="3">
        <v>18.26305</v>
      </c>
      <c r="AG343" s="3">
        <v>0</v>
      </c>
      <c r="AH343" s="3">
        <v>0</v>
      </c>
      <c r="AI343" s="3">
        <v>-35130.35</v>
      </c>
      <c r="AJ343" s="3">
        <v>325.92099999999999</v>
      </c>
      <c r="AK343" s="3">
        <v>11034.63</v>
      </c>
      <c r="AL343" s="3">
        <v>257410.4</v>
      </c>
      <c r="AM343" s="3">
        <v>0</v>
      </c>
      <c r="AN343" s="1">
        <v>32</v>
      </c>
    </row>
    <row r="344" spans="1:40" x14ac:dyDescent="0.25">
      <c r="A344" s="2">
        <v>29837</v>
      </c>
      <c r="B344" s="3">
        <v>1025588</v>
      </c>
      <c r="C344" s="3">
        <v>0</v>
      </c>
      <c r="D344" s="3">
        <v>0</v>
      </c>
      <c r="E344" s="3">
        <v>79.366119999999995</v>
      </c>
      <c r="F344" s="3">
        <v>6.2712849999999998</v>
      </c>
      <c r="G344" s="3">
        <v>-132873.29999999999</v>
      </c>
      <c r="H344" s="3">
        <v>0</v>
      </c>
      <c r="I344" s="3">
        <v>0</v>
      </c>
      <c r="J344" s="3">
        <v>0</v>
      </c>
      <c r="K344" s="3">
        <v>0</v>
      </c>
      <c r="L344" s="3">
        <v>11926140</v>
      </c>
      <c r="M344" s="3">
        <v>7298.1819999999998</v>
      </c>
      <c r="N344" s="3">
        <v>38550960</v>
      </c>
      <c r="O344" s="3">
        <v>9130335000</v>
      </c>
      <c r="P344" s="3">
        <v>6965.2359999999999</v>
      </c>
      <c r="Q344" s="3">
        <v>155358300000</v>
      </c>
      <c r="R344" s="3">
        <v>0</v>
      </c>
      <c r="S344" s="3">
        <v>0</v>
      </c>
      <c r="T344" s="3">
        <v>0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78330.929999999993</v>
      </c>
      <c r="AB344" s="3">
        <v>0</v>
      </c>
      <c r="AC344" s="3">
        <v>0</v>
      </c>
      <c r="AD344" s="3">
        <v>65066.36</v>
      </c>
      <c r="AE344" s="3">
        <v>1903177</v>
      </c>
      <c r="AF344" s="3">
        <v>17.801870000000001</v>
      </c>
      <c r="AG344" s="3">
        <v>0</v>
      </c>
      <c r="AH344" s="3">
        <v>0</v>
      </c>
      <c r="AI344" s="3">
        <v>-35126.39</v>
      </c>
      <c r="AJ344" s="3">
        <v>325.43259999999998</v>
      </c>
      <c r="AK344" s="3">
        <v>1542.1859999999999</v>
      </c>
      <c r="AL344" s="3">
        <v>41216.14</v>
      </c>
      <c r="AM344" s="3">
        <v>0</v>
      </c>
      <c r="AN344" s="1">
        <v>29</v>
      </c>
    </row>
    <row r="345" spans="1:40" x14ac:dyDescent="0.25">
      <c r="A345" s="2">
        <v>29838</v>
      </c>
      <c r="B345" s="3">
        <v>895896.1</v>
      </c>
      <c r="C345" s="3">
        <v>0</v>
      </c>
      <c r="D345" s="3">
        <v>0</v>
      </c>
      <c r="E345" s="3">
        <v>77.915149999999997</v>
      </c>
      <c r="F345" s="3">
        <v>6.2127290000000004</v>
      </c>
      <c r="G345" s="3">
        <v>-135002.9</v>
      </c>
      <c r="H345" s="3">
        <v>0</v>
      </c>
      <c r="I345" s="3">
        <v>0</v>
      </c>
      <c r="J345" s="3">
        <v>0</v>
      </c>
      <c r="K345" s="3">
        <v>0</v>
      </c>
      <c r="L345" s="3">
        <v>11850400</v>
      </c>
      <c r="M345" s="3">
        <v>7124.3190000000004</v>
      </c>
      <c r="N345" s="3">
        <v>38510670</v>
      </c>
      <c r="O345" s="3">
        <v>9130141000</v>
      </c>
      <c r="P345" s="3">
        <v>6923.5510000000004</v>
      </c>
      <c r="Q345" s="3">
        <v>155355800000</v>
      </c>
      <c r="R345" s="3">
        <v>0</v>
      </c>
      <c r="S345" s="3">
        <v>0</v>
      </c>
      <c r="T345" s="3">
        <v>0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77054.69</v>
      </c>
      <c r="AB345" s="3">
        <v>0</v>
      </c>
      <c r="AC345" s="3">
        <v>0</v>
      </c>
      <c r="AD345" s="3">
        <v>63339.31</v>
      </c>
      <c r="AE345" s="3">
        <v>1848603</v>
      </c>
      <c r="AF345" s="3">
        <v>17.355989999999998</v>
      </c>
      <c r="AG345" s="3">
        <v>0</v>
      </c>
      <c r="AH345" s="3">
        <v>0</v>
      </c>
      <c r="AI345" s="3">
        <v>-35256.339999999997</v>
      </c>
      <c r="AJ345" s="3">
        <v>325.17700000000002</v>
      </c>
      <c r="AK345" s="3">
        <v>1546.2570000000001</v>
      </c>
      <c r="AL345" s="3">
        <v>40699.56</v>
      </c>
      <c r="AM345" s="3">
        <v>0</v>
      </c>
      <c r="AN345" s="1">
        <v>30</v>
      </c>
    </row>
    <row r="346" spans="1:40" x14ac:dyDescent="0.25">
      <c r="A346" s="2">
        <v>29839</v>
      </c>
      <c r="B346" s="3">
        <v>867715.9</v>
      </c>
      <c r="C346" s="3">
        <v>0</v>
      </c>
      <c r="D346" s="3">
        <v>0</v>
      </c>
      <c r="E346" s="3">
        <v>76.515690000000006</v>
      </c>
      <c r="F346" s="3">
        <v>6.4422370000000004</v>
      </c>
      <c r="G346" s="3">
        <v>-133466.79999999999</v>
      </c>
      <c r="H346" s="3">
        <v>0</v>
      </c>
      <c r="I346" s="3">
        <v>0</v>
      </c>
      <c r="J346" s="3">
        <v>0</v>
      </c>
      <c r="K346" s="3">
        <v>0</v>
      </c>
      <c r="L346" s="3">
        <v>11772810</v>
      </c>
      <c r="M346" s="3">
        <v>7059.8580000000002</v>
      </c>
      <c r="N346" s="3">
        <v>38443670</v>
      </c>
      <c r="O346" s="3">
        <v>9129972000</v>
      </c>
      <c r="P346" s="3">
        <v>6889.7830000000004</v>
      </c>
      <c r="Q346" s="3">
        <v>155353100000</v>
      </c>
      <c r="R346" s="3">
        <v>0</v>
      </c>
      <c r="S346" s="3">
        <v>0</v>
      </c>
      <c r="T346" s="3">
        <v>0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78789.52</v>
      </c>
      <c r="AB346" s="3">
        <v>0</v>
      </c>
      <c r="AC346" s="3">
        <v>0</v>
      </c>
      <c r="AD346" s="3">
        <v>66351.820000000007</v>
      </c>
      <c r="AE346" s="3">
        <v>1973119</v>
      </c>
      <c r="AF346" s="3">
        <v>16.924990000000001</v>
      </c>
      <c r="AG346" s="3">
        <v>0</v>
      </c>
      <c r="AH346" s="3">
        <v>0</v>
      </c>
      <c r="AI346" s="3">
        <v>-35382.19</v>
      </c>
      <c r="AJ346" s="3">
        <v>325.02339999999998</v>
      </c>
      <c r="AK346" s="3">
        <v>1550.039</v>
      </c>
      <c r="AL346" s="3">
        <v>67403.02</v>
      </c>
      <c r="AM346" s="3">
        <v>0</v>
      </c>
      <c r="AN346" s="1">
        <v>25</v>
      </c>
    </row>
    <row r="347" spans="1:40" x14ac:dyDescent="0.25">
      <c r="A347" s="2">
        <v>29840</v>
      </c>
      <c r="B347" s="3">
        <v>866679.4</v>
      </c>
      <c r="C347" s="3">
        <v>0</v>
      </c>
      <c r="D347" s="3">
        <v>0</v>
      </c>
      <c r="E347" s="3">
        <v>75.121849999999995</v>
      </c>
      <c r="F347" s="3">
        <v>6.392379</v>
      </c>
      <c r="G347" s="3">
        <v>-132175.9</v>
      </c>
      <c r="H347" s="3">
        <v>0</v>
      </c>
      <c r="I347" s="3">
        <v>0</v>
      </c>
      <c r="J347" s="3">
        <v>0</v>
      </c>
      <c r="K347" s="3">
        <v>0</v>
      </c>
      <c r="L347" s="3">
        <v>11698480</v>
      </c>
      <c r="M347" s="3">
        <v>6995.9690000000001</v>
      </c>
      <c r="N347" s="3">
        <v>38401550</v>
      </c>
      <c r="O347" s="3">
        <v>9129782000</v>
      </c>
      <c r="P347" s="3">
        <v>6861.8649999999998</v>
      </c>
      <c r="Q347" s="3">
        <v>155350500000</v>
      </c>
      <c r="R347" s="3">
        <v>0</v>
      </c>
      <c r="S347" s="3">
        <v>0</v>
      </c>
      <c r="T347" s="3">
        <v>0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75540.320000000007</v>
      </c>
      <c r="AB347" s="3">
        <v>0</v>
      </c>
      <c r="AC347" s="3">
        <v>0</v>
      </c>
      <c r="AD347" s="3">
        <v>62347.5</v>
      </c>
      <c r="AE347" s="3">
        <v>1887537</v>
      </c>
      <c r="AF347" s="3">
        <v>16.508569999999999</v>
      </c>
      <c r="AG347" s="3">
        <v>0</v>
      </c>
      <c r="AH347" s="3">
        <v>0</v>
      </c>
      <c r="AI347" s="3">
        <v>-35386.25</v>
      </c>
      <c r="AJ347" s="3">
        <v>324.91609999999997</v>
      </c>
      <c r="AK347" s="3">
        <v>1554.5640000000001</v>
      </c>
      <c r="AL347" s="3">
        <v>42536.95</v>
      </c>
      <c r="AM347" s="3">
        <v>0</v>
      </c>
      <c r="AN347" s="1">
        <v>31</v>
      </c>
    </row>
    <row r="348" spans="1:40" x14ac:dyDescent="0.25">
      <c r="A348" s="2">
        <v>29841</v>
      </c>
      <c r="B348" s="3">
        <v>863901.3</v>
      </c>
      <c r="C348" s="3">
        <v>0</v>
      </c>
      <c r="D348" s="3">
        <v>0</v>
      </c>
      <c r="E348" s="3">
        <v>73.843130000000002</v>
      </c>
      <c r="F348" s="3">
        <v>6.3422029999999996</v>
      </c>
      <c r="G348" s="3">
        <v>-131598.29999999999</v>
      </c>
      <c r="H348" s="3">
        <v>0</v>
      </c>
      <c r="I348" s="3">
        <v>0</v>
      </c>
      <c r="J348" s="3">
        <v>0</v>
      </c>
      <c r="K348" s="3">
        <v>0</v>
      </c>
      <c r="L348" s="3">
        <v>11625870</v>
      </c>
      <c r="M348" s="3">
        <v>6936.3059999999996</v>
      </c>
      <c r="N348" s="3">
        <v>38359770</v>
      </c>
      <c r="O348" s="3">
        <v>9129590000</v>
      </c>
      <c r="P348" s="3">
        <v>6835.866</v>
      </c>
      <c r="Q348" s="3">
        <v>155347800000</v>
      </c>
      <c r="R348" s="3">
        <v>0</v>
      </c>
      <c r="S348" s="3">
        <v>0</v>
      </c>
      <c r="T348" s="3">
        <v>0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73808.149999999994</v>
      </c>
      <c r="AB348" s="3">
        <v>0</v>
      </c>
      <c r="AC348" s="3">
        <v>0</v>
      </c>
      <c r="AD348" s="3">
        <v>65158.29</v>
      </c>
      <c r="AE348" s="3">
        <v>1967981</v>
      </c>
      <c r="AF348" s="3">
        <v>16.105820000000001</v>
      </c>
      <c r="AG348" s="3">
        <v>0</v>
      </c>
      <c r="AH348" s="3">
        <v>0</v>
      </c>
      <c r="AI348" s="3">
        <v>-35393.9</v>
      </c>
      <c r="AJ348" s="3">
        <v>324.83010000000002</v>
      </c>
      <c r="AK348" s="3">
        <v>1547.742</v>
      </c>
      <c r="AL348" s="3">
        <v>42186.82</v>
      </c>
      <c r="AM348" s="3">
        <v>0</v>
      </c>
      <c r="AN348" s="1">
        <v>29</v>
      </c>
    </row>
    <row r="349" spans="1:40" x14ac:dyDescent="0.25">
      <c r="A349" s="2">
        <v>29842</v>
      </c>
      <c r="B349" s="3">
        <v>863724.1</v>
      </c>
      <c r="C349" s="3">
        <v>0</v>
      </c>
      <c r="D349" s="3">
        <v>0</v>
      </c>
      <c r="E349" s="3">
        <v>74.509640000000005</v>
      </c>
      <c r="F349" s="3">
        <v>6.2930330000000003</v>
      </c>
      <c r="G349" s="3">
        <v>-131188.9</v>
      </c>
      <c r="H349" s="3">
        <v>0</v>
      </c>
      <c r="I349" s="3">
        <v>0</v>
      </c>
      <c r="J349" s="3">
        <v>0</v>
      </c>
      <c r="K349" s="3">
        <v>0</v>
      </c>
      <c r="L349" s="3">
        <v>11555410</v>
      </c>
      <c r="M349" s="3">
        <v>6815.55</v>
      </c>
      <c r="N349" s="3">
        <v>38316460</v>
      </c>
      <c r="O349" s="3">
        <v>9129402000</v>
      </c>
      <c r="P349" s="3">
        <v>6811.8050000000003</v>
      </c>
      <c r="Q349" s="3">
        <v>155345100000</v>
      </c>
      <c r="R349" s="3">
        <v>0</v>
      </c>
      <c r="S349" s="3">
        <v>0</v>
      </c>
      <c r="T349" s="3">
        <v>0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71658.11</v>
      </c>
      <c r="AB349" s="3">
        <v>0</v>
      </c>
      <c r="AC349" s="3">
        <v>0</v>
      </c>
      <c r="AD349" s="3">
        <v>63940.55</v>
      </c>
      <c r="AE349" s="3">
        <v>1964463</v>
      </c>
      <c r="AF349" s="3">
        <v>15.71564</v>
      </c>
      <c r="AG349" s="3">
        <v>0</v>
      </c>
      <c r="AH349" s="3">
        <v>0</v>
      </c>
      <c r="AI349" s="3">
        <v>-35400.57</v>
      </c>
      <c r="AJ349" s="3">
        <v>481.77679999999998</v>
      </c>
      <c r="AK349" s="3">
        <v>1635.33</v>
      </c>
      <c r="AL349" s="3">
        <v>43870.2</v>
      </c>
      <c r="AM349" s="3">
        <v>0</v>
      </c>
      <c r="AN349" s="1">
        <v>27</v>
      </c>
    </row>
    <row r="350" spans="1:40" x14ac:dyDescent="0.25">
      <c r="A350" s="2">
        <v>29843</v>
      </c>
      <c r="B350" s="3">
        <v>806241.2</v>
      </c>
      <c r="C350" s="3">
        <v>0</v>
      </c>
      <c r="D350" s="3">
        <v>0</v>
      </c>
      <c r="E350" s="3">
        <v>73.514650000000003</v>
      </c>
      <c r="F350" s="3">
        <v>6.2476099999999999</v>
      </c>
      <c r="G350" s="3">
        <v>-132201.79999999999</v>
      </c>
      <c r="H350" s="3">
        <v>0</v>
      </c>
      <c r="I350" s="3">
        <v>0</v>
      </c>
      <c r="J350" s="3">
        <v>0</v>
      </c>
      <c r="K350" s="3">
        <v>0</v>
      </c>
      <c r="L350" s="3">
        <v>11488650</v>
      </c>
      <c r="M350" s="3">
        <v>6744.9769999999999</v>
      </c>
      <c r="N350" s="3">
        <v>38278150</v>
      </c>
      <c r="O350" s="3">
        <v>9129210000</v>
      </c>
      <c r="P350" s="3">
        <v>6788.9790000000003</v>
      </c>
      <c r="Q350" s="3">
        <v>155342600000</v>
      </c>
      <c r="R350" s="3">
        <v>0</v>
      </c>
      <c r="S350" s="3">
        <v>0</v>
      </c>
      <c r="T350" s="3">
        <v>0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67945.34</v>
      </c>
      <c r="AB350" s="3">
        <v>0</v>
      </c>
      <c r="AC350" s="3">
        <v>0</v>
      </c>
      <c r="AD350" s="3">
        <v>61968.52</v>
      </c>
      <c r="AE350" s="3">
        <v>1871142</v>
      </c>
      <c r="AF350" s="3">
        <v>15.338839999999999</v>
      </c>
      <c r="AG350" s="3">
        <v>0</v>
      </c>
      <c r="AH350" s="3">
        <v>0</v>
      </c>
      <c r="AI350" s="3">
        <v>-35399.760000000002</v>
      </c>
      <c r="AJ350" s="3">
        <v>479.88189999999997</v>
      </c>
      <c r="AK350" s="3">
        <v>1677.3119999999999</v>
      </c>
      <c r="AL350" s="3">
        <v>38872.959999999999</v>
      </c>
      <c r="AM350" s="3">
        <v>0</v>
      </c>
      <c r="AN350" s="1">
        <v>23</v>
      </c>
    </row>
    <row r="351" spans="1:40" x14ac:dyDescent="0.25">
      <c r="A351" s="2">
        <v>29844</v>
      </c>
      <c r="B351" s="3">
        <v>709796.6</v>
      </c>
      <c r="C351" s="3">
        <v>0</v>
      </c>
      <c r="D351" s="3">
        <v>0</v>
      </c>
      <c r="E351" s="3">
        <v>72.902159999999995</v>
      </c>
      <c r="F351" s="3">
        <v>6.2041089999999999</v>
      </c>
      <c r="G351" s="3">
        <v>-133407.70000000001</v>
      </c>
      <c r="H351" s="3">
        <v>0</v>
      </c>
      <c r="I351" s="3">
        <v>0</v>
      </c>
      <c r="J351" s="3">
        <v>0</v>
      </c>
      <c r="K351" s="3">
        <v>0</v>
      </c>
      <c r="L351" s="3">
        <v>11420930</v>
      </c>
      <c r="M351" s="3">
        <v>6705.6559999999999</v>
      </c>
      <c r="N351" s="3">
        <v>38233190</v>
      </c>
      <c r="O351" s="3">
        <v>9129022000</v>
      </c>
      <c r="P351" s="3">
        <v>6768.4840000000004</v>
      </c>
      <c r="Q351" s="3">
        <v>155340200000</v>
      </c>
      <c r="R351" s="3">
        <v>0</v>
      </c>
      <c r="S351" s="3">
        <v>0</v>
      </c>
      <c r="T351" s="3">
        <v>0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68891.92</v>
      </c>
      <c r="AB351" s="3">
        <v>0</v>
      </c>
      <c r="AC351" s="3">
        <v>0</v>
      </c>
      <c r="AD351" s="3">
        <v>63896.98</v>
      </c>
      <c r="AE351" s="3">
        <v>1926578</v>
      </c>
      <c r="AF351" s="3">
        <v>14.97383</v>
      </c>
      <c r="AG351" s="3">
        <v>0</v>
      </c>
      <c r="AH351" s="3">
        <v>0</v>
      </c>
      <c r="AI351" s="3">
        <v>-35398.1</v>
      </c>
      <c r="AJ351" s="3">
        <v>479.04599999999999</v>
      </c>
      <c r="AK351" s="3">
        <v>1694.88</v>
      </c>
      <c r="AL351" s="3">
        <v>45515.44</v>
      </c>
      <c r="AM351" s="3">
        <v>0</v>
      </c>
      <c r="AN351" s="1">
        <v>27</v>
      </c>
    </row>
    <row r="352" spans="1:40" x14ac:dyDescent="0.25">
      <c r="A352" s="2">
        <v>29845</v>
      </c>
      <c r="B352" s="3">
        <v>708093.8</v>
      </c>
      <c r="C352" s="3">
        <v>0</v>
      </c>
      <c r="D352" s="3">
        <v>0</v>
      </c>
      <c r="E352" s="3">
        <v>71.864900000000006</v>
      </c>
      <c r="F352" s="3">
        <v>6.1612960000000001</v>
      </c>
      <c r="G352" s="3">
        <v>-131499.9</v>
      </c>
      <c r="H352" s="3">
        <v>0</v>
      </c>
      <c r="I352" s="3">
        <v>0</v>
      </c>
      <c r="J352" s="3">
        <v>0</v>
      </c>
      <c r="K352" s="3">
        <v>0</v>
      </c>
      <c r="L352" s="3">
        <v>11354820</v>
      </c>
      <c r="M352" s="3">
        <v>6655.549</v>
      </c>
      <c r="N352" s="3">
        <v>38195530</v>
      </c>
      <c r="O352" s="3">
        <v>9128828000</v>
      </c>
      <c r="P352" s="3">
        <v>6749.2510000000002</v>
      </c>
      <c r="Q352" s="3">
        <v>155337800000</v>
      </c>
      <c r="R352" s="3">
        <v>0</v>
      </c>
      <c r="S352" s="3">
        <v>0</v>
      </c>
      <c r="T352" s="3">
        <v>0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67306.83</v>
      </c>
      <c r="AB352" s="3">
        <v>0</v>
      </c>
      <c r="AC352" s="3">
        <v>0</v>
      </c>
      <c r="AD352" s="3">
        <v>61336.19</v>
      </c>
      <c r="AE352" s="3">
        <v>1891418</v>
      </c>
      <c r="AF352" s="3">
        <v>14.61988</v>
      </c>
      <c r="AG352" s="3">
        <v>0</v>
      </c>
      <c r="AH352" s="3">
        <v>0</v>
      </c>
      <c r="AI352" s="3">
        <v>-35396.269999999997</v>
      </c>
      <c r="AJ352" s="3">
        <v>478.65820000000002</v>
      </c>
      <c r="AK352" s="3">
        <v>1703.7470000000001</v>
      </c>
      <c r="AL352" s="3">
        <v>38211.82</v>
      </c>
      <c r="AM352" s="3">
        <v>0</v>
      </c>
      <c r="AN352" s="1">
        <v>30</v>
      </c>
    </row>
    <row r="353" spans="1:40" x14ac:dyDescent="0.25">
      <c r="A353" s="2">
        <v>29846</v>
      </c>
      <c r="B353" s="3">
        <v>707468.7</v>
      </c>
      <c r="C353" s="3">
        <v>0</v>
      </c>
      <c r="D353" s="3">
        <v>0</v>
      </c>
      <c r="E353" s="3">
        <v>71.023899999999998</v>
      </c>
      <c r="F353" s="3">
        <v>6.1191839999999997</v>
      </c>
      <c r="G353" s="3">
        <v>-130676.3</v>
      </c>
      <c r="H353" s="3">
        <v>0</v>
      </c>
      <c r="I353" s="3">
        <v>0</v>
      </c>
      <c r="J353" s="3">
        <v>0</v>
      </c>
      <c r="K353" s="3">
        <v>0</v>
      </c>
      <c r="L353" s="3">
        <v>11289740</v>
      </c>
      <c r="M353" s="3">
        <v>6608.57</v>
      </c>
      <c r="N353" s="3">
        <v>38106510</v>
      </c>
      <c r="O353" s="3">
        <v>9128687000</v>
      </c>
      <c r="P353" s="3">
        <v>6730.5910000000003</v>
      </c>
      <c r="Q353" s="3">
        <v>155335300000</v>
      </c>
      <c r="R353" s="3">
        <v>0</v>
      </c>
      <c r="S353" s="3">
        <v>0</v>
      </c>
      <c r="T353" s="3">
        <v>0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66274.84</v>
      </c>
      <c r="AB353" s="3">
        <v>0</v>
      </c>
      <c r="AC353" s="3">
        <v>0</v>
      </c>
      <c r="AD353" s="3">
        <v>62007.75</v>
      </c>
      <c r="AE353" s="3">
        <v>1944682</v>
      </c>
      <c r="AF353" s="3">
        <v>14.27786</v>
      </c>
      <c r="AG353" s="3">
        <v>0</v>
      </c>
      <c r="AH353" s="3">
        <v>0</v>
      </c>
      <c r="AI353" s="3">
        <v>-35404.11</v>
      </c>
      <c r="AJ353" s="3">
        <v>478.4615</v>
      </c>
      <c r="AK353" s="3">
        <v>1707.0329999999999</v>
      </c>
      <c r="AL353" s="3">
        <v>89584.3</v>
      </c>
      <c r="AM353" s="3">
        <v>0</v>
      </c>
      <c r="AN353" s="1">
        <v>26</v>
      </c>
    </row>
    <row r="354" spans="1:40" x14ac:dyDescent="0.25">
      <c r="A354" s="2">
        <v>29847</v>
      </c>
      <c r="B354" s="3">
        <v>704850.6</v>
      </c>
      <c r="C354" s="3">
        <v>0</v>
      </c>
      <c r="D354" s="3">
        <v>0</v>
      </c>
      <c r="E354" s="3">
        <v>70.612200000000001</v>
      </c>
      <c r="F354" s="3">
        <v>6.0776969999999997</v>
      </c>
      <c r="G354" s="3">
        <v>-130312.2</v>
      </c>
      <c r="H354" s="3">
        <v>0</v>
      </c>
      <c r="I354" s="3">
        <v>0</v>
      </c>
      <c r="J354" s="3">
        <v>0</v>
      </c>
      <c r="K354" s="3">
        <v>0</v>
      </c>
      <c r="L354" s="3">
        <v>11232040</v>
      </c>
      <c r="M354" s="3">
        <v>6578.9589999999998</v>
      </c>
      <c r="N354" s="3">
        <v>38069290</v>
      </c>
      <c r="O354" s="3">
        <v>9128503000</v>
      </c>
      <c r="P354" s="3">
        <v>6713.607</v>
      </c>
      <c r="Q354" s="3">
        <v>155333100000</v>
      </c>
      <c r="R354" s="3">
        <v>0</v>
      </c>
      <c r="S354" s="3">
        <v>0</v>
      </c>
      <c r="T354" s="3">
        <v>0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58897.79</v>
      </c>
      <c r="AB354" s="3">
        <v>0</v>
      </c>
      <c r="AC354" s="3">
        <v>0</v>
      </c>
      <c r="AD354" s="3">
        <v>54566.64</v>
      </c>
      <c r="AE354" s="3">
        <v>1646833</v>
      </c>
      <c r="AF354" s="3">
        <v>13.94647</v>
      </c>
      <c r="AG354" s="3">
        <v>0</v>
      </c>
      <c r="AH354" s="3">
        <v>0</v>
      </c>
      <c r="AI354" s="3">
        <v>-35390.559999999998</v>
      </c>
      <c r="AJ354" s="3">
        <v>478.35050000000001</v>
      </c>
      <c r="AK354" s="3">
        <v>1716.873</v>
      </c>
      <c r="AL354" s="3">
        <v>37771.19</v>
      </c>
      <c r="AM354" s="3">
        <v>0</v>
      </c>
      <c r="AN354" s="1">
        <v>30</v>
      </c>
    </row>
    <row r="355" spans="1:40" x14ac:dyDescent="0.25">
      <c r="A355" s="2">
        <v>29848</v>
      </c>
      <c r="B355" s="3">
        <v>714281.6</v>
      </c>
      <c r="C355" s="3">
        <v>0</v>
      </c>
      <c r="D355" s="3">
        <v>0</v>
      </c>
      <c r="E355" s="3">
        <v>70.481520000000003</v>
      </c>
      <c r="F355" s="3">
        <v>6.0363680000000004</v>
      </c>
      <c r="G355" s="3">
        <v>-129769.4</v>
      </c>
      <c r="H355" s="3">
        <v>0</v>
      </c>
      <c r="I355" s="3">
        <v>0</v>
      </c>
      <c r="J355" s="3">
        <v>0</v>
      </c>
      <c r="K355" s="3">
        <v>0</v>
      </c>
      <c r="L355" s="3">
        <v>11176910</v>
      </c>
      <c r="M355" s="3">
        <v>6564.0069999999996</v>
      </c>
      <c r="N355" s="3">
        <v>37985430</v>
      </c>
      <c r="O355" s="3">
        <v>9128357000</v>
      </c>
      <c r="P355" s="3">
        <v>6696.89</v>
      </c>
      <c r="Q355" s="3">
        <v>155330700000</v>
      </c>
      <c r="R355" s="3">
        <v>0</v>
      </c>
      <c r="S355" s="3">
        <v>0</v>
      </c>
      <c r="T355" s="3">
        <v>0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60904.41</v>
      </c>
      <c r="AB355" s="3">
        <v>0</v>
      </c>
      <c r="AC355" s="3">
        <v>0</v>
      </c>
      <c r="AD355" s="3">
        <v>58861.13</v>
      </c>
      <c r="AE355" s="3">
        <v>1803237</v>
      </c>
      <c r="AF355" s="3">
        <v>13.62532</v>
      </c>
      <c r="AG355" s="3">
        <v>0</v>
      </c>
      <c r="AH355" s="3">
        <v>0</v>
      </c>
      <c r="AI355" s="3">
        <v>-35391.769999999997</v>
      </c>
      <c r="AJ355" s="3">
        <v>478.27350000000001</v>
      </c>
      <c r="AK355" s="3">
        <v>6314.11</v>
      </c>
      <c r="AL355" s="3">
        <v>84414.61</v>
      </c>
      <c r="AM355" s="3">
        <v>0</v>
      </c>
      <c r="AN355" s="1">
        <v>27</v>
      </c>
    </row>
    <row r="356" spans="1:40" x14ac:dyDescent="0.25">
      <c r="A356" s="2">
        <v>29849</v>
      </c>
      <c r="B356" s="3">
        <v>721545.5</v>
      </c>
      <c r="C356" s="3">
        <v>0</v>
      </c>
      <c r="D356" s="3">
        <v>0</v>
      </c>
      <c r="E356" s="3">
        <v>70.300479999999993</v>
      </c>
      <c r="F356" s="3">
        <v>5.9952399999999999</v>
      </c>
      <c r="G356" s="3">
        <v>-129509.7</v>
      </c>
      <c r="H356" s="3">
        <v>0</v>
      </c>
      <c r="I356" s="3">
        <v>0</v>
      </c>
      <c r="J356" s="3">
        <v>0</v>
      </c>
      <c r="K356" s="3">
        <v>0</v>
      </c>
      <c r="L356" s="3">
        <v>11120030</v>
      </c>
      <c r="M356" s="3">
        <v>6550.0820000000003</v>
      </c>
      <c r="N356" s="3">
        <v>37948500</v>
      </c>
      <c r="O356" s="3">
        <v>9128170000</v>
      </c>
      <c r="P356" s="3">
        <v>6680.38</v>
      </c>
      <c r="Q356" s="3">
        <v>155328400000</v>
      </c>
      <c r="R356" s="3">
        <v>0</v>
      </c>
      <c r="S356" s="3">
        <v>0</v>
      </c>
      <c r="T356" s="3">
        <v>0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58105.49</v>
      </c>
      <c r="AB356" s="3">
        <v>0</v>
      </c>
      <c r="AC356" s="3">
        <v>0</v>
      </c>
      <c r="AD356" s="3">
        <v>57121.68</v>
      </c>
      <c r="AE356" s="3">
        <v>1802869</v>
      </c>
      <c r="AF356" s="3">
        <v>13.31376</v>
      </c>
      <c r="AG356" s="3">
        <v>0</v>
      </c>
      <c r="AH356" s="3">
        <v>0</v>
      </c>
      <c r="AI356" s="3">
        <v>-35398.519999999997</v>
      </c>
      <c r="AJ356" s="3">
        <v>478.21350000000001</v>
      </c>
      <c r="AK356" s="3">
        <v>1768.2360000000001</v>
      </c>
      <c r="AL356" s="3">
        <v>37481.26</v>
      </c>
      <c r="AM356" s="3">
        <v>0</v>
      </c>
      <c r="AN356" s="1">
        <v>26</v>
      </c>
    </row>
    <row r="357" spans="1:40" x14ac:dyDescent="0.25">
      <c r="A357" s="2">
        <v>29850</v>
      </c>
      <c r="B357" s="3">
        <v>716912.4</v>
      </c>
      <c r="C357" s="3">
        <v>0</v>
      </c>
      <c r="D357" s="3">
        <v>0</v>
      </c>
      <c r="E357" s="3">
        <v>70.862099999999998</v>
      </c>
      <c r="F357" s="3">
        <v>5.9547059999999998</v>
      </c>
      <c r="G357" s="3">
        <v>-130060.8</v>
      </c>
      <c r="H357" s="3">
        <v>0</v>
      </c>
      <c r="I357" s="3">
        <v>0</v>
      </c>
      <c r="J357" s="3">
        <v>0</v>
      </c>
      <c r="K357" s="3">
        <v>0</v>
      </c>
      <c r="L357" s="3">
        <v>11164840</v>
      </c>
      <c r="M357" s="3">
        <v>11335.98</v>
      </c>
      <c r="N357" s="3">
        <v>37338090</v>
      </c>
      <c r="O357" s="3">
        <v>9128466000</v>
      </c>
      <c r="P357" s="3">
        <v>6664.8280000000004</v>
      </c>
      <c r="Q357" s="3">
        <v>155326300000</v>
      </c>
      <c r="R357" s="3">
        <v>0</v>
      </c>
      <c r="S357" s="3">
        <v>0</v>
      </c>
      <c r="T357" s="3">
        <v>0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53998.04</v>
      </c>
      <c r="AB357" s="3">
        <v>0</v>
      </c>
      <c r="AC357" s="3">
        <v>0</v>
      </c>
      <c r="AD357" s="3">
        <v>48398.94</v>
      </c>
      <c r="AE357" s="3">
        <v>1496721</v>
      </c>
      <c r="AF357" s="3">
        <v>13.010389999999999</v>
      </c>
      <c r="AG357" s="3">
        <v>0</v>
      </c>
      <c r="AH357" s="3">
        <v>0</v>
      </c>
      <c r="AI357" s="3">
        <v>-35480.35</v>
      </c>
      <c r="AJ357" s="3">
        <v>478.16660000000002</v>
      </c>
      <c r="AK357" s="3">
        <v>104154.1</v>
      </c>
      <c r="AL357" s="3">
        <v>610965.69999999995</v>
      </c>
      <c r="AM357" s="3">
        <v>0</v>
      </c>
      <c r="AN357" s="1">
        <v>36</v>
      </c>
    </row>
    <row r="358" spans="1:40" x14ac:dyDescent="0.25">
      <c r="A358" s="2">
        <v>29851</v>
      </c>
      <c r="B358" s="3">
        <v>714505.2</v>
      </c>
      <c r="C358" s="3">
        <v>0</v>
      </c>
      <c r="D358" s="3">
        <v>0</v>
      </c>
      <c r="E358" s="3">
        <v>72.185149999999993</v>
      </c>
      <c r="F358" s="3">
        <v>5.9123859999999997</v>
      </c>
      <c r="G358" s="3">
        <v>-129864.9</v>
      </c>
      <c r="H358" s="3">
        <v>0</v>
      </c>
      <c r="I358" s="3">
        <v>0</v>
      </c>
      <c r="J358" s="3">
        <v>0</v>
      </c>
      <c r="K358" s="3">
        <v>0</v>
      </c>
      <c r="L358" s="3">
        <v>11116620</v>
      </c>
      <c r="M358" s="3">
        <v>10305.379999999999</v>
      </c>
      <c r="N358" s="3">
        <v>37301140</v>
      </c>
      <c r="O358" s="3">
        <v>9128288000</v>
      </c>
      <c r="P358" s="3">
        <v>6649.384</v>
      </c>
      <c r="Q358" s="3">
        <v>155324300000</v>
      </c>
      <c r="R358" s="3">
        <v>0</v>
      </c>
      <c r="S358" s="3">
        <v>0</v>
      </c>
      <c r="T358" s="3">
        <v>0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50744.13</v>
      </c>
      <c r="AB358" s="3">
        <v>0</v>
      </c>
      <c r="AC358" s="3">
        <v>0</v>
      </c>
      <c r="AD358" s="3">
        <v>46934.06</v>
      </c>
      <c r="AE358" s="3">
        <v>1460375</v>
      </c>
      <c r="AF358" s="3">
        <v>12.71757</v>
      </c>
      <c r="AG358" s="3">
        <v>0</v>
      </c>
      <c r="AH358" s="3">
        <v>0</v>
      </c>
      <c r="AI358" s="3">
        <v>-35374.879999999997</v>
      </c>
      <c r="AJ358" s="3">
        <v>488.755</v>
      </c>
      <c r="AK358" s="3">
        <v>2054.1680000000001</v>
      </c>
      <c r="AL358" s="3">
        <v>37506.660000000003</v>
      </c>
      <c r="AM358" s="3">
        <v>0</v>
      </c>
      <c r="AN358" s="1">
        <v>25</v>
      </c>
    </row>
    <row r="359" spans="1:40" x14ac:dyDescent="0.25">
      <c r="A359" s="2">
        <v>29852</v>
      </c>
      <c r="B359" s="3">
        <v>712074.5</v>
      </c>
      <c r="C359" s="3">
        <v>0</v>
      </c>
      <c r="D359" s="3">
        <v>0</v>
      </c>
      <c r="E359" s="3">
        <v>78.33</v>
      </c>
      <c r="F359" s="3">
        <v>5.8706579999999997</v>
      </c>
      <c r="G359" s="3">
        <v>-129643.4</v>
      </c>
      <c r="H359" s="3">
        <v>0</v>
      </c>
      <c r="I359" s="3">
        <v>0</v>
      </c>
      <c r="J359" s="3">
        <v>0</v>
      </c>
      <c r="K359" s="3">
        <v>0</v>
      </c>
      <c r="L359" s="3">
        <v>11070730</v>
      </c>
      <c r="M359" s="3">
        <v>9194.7669999999998</v>
      </c>
      <c r="N359" s="3">
        <v>37264560</v>
      </c>
      <c r="O359" s="3">
        <v>9128112000</v>
      </c>
      <c r="P359" s="3">
        <v>6634.2879999999996</v>
      </c>
      <c r="Q359" s="3">
        <v>155322400000</v>
      </c>
      <c r="R359" s="3">
        <v>0</v>
      </c>
      <c r="S359" s="3">
        <v>0</v>
      </c>
      <c r="T359" s="3">
        <v>0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48203.74</v>
      </c>
      <c r="AB359" s="3">
        <v>0</v>
      </c>
      <c r="AC359" s="3">
        <v>0</v>
      </c>
      <c r="AD359" s="3">
        <v>45228.89</v>
      </c>
      <c r="AE359" s="3">
        <v>1409705</v>
      </c>
      <c r="AF359" s="3">
        <v>12.43351</v>
      </c>
      <c r="AG359" s="3">
        <v>0</v>
      </c>
      <c r="AH359" s="3">
        <v>0</v>
      </c>
      <c r="AI359" s="3">
        <v>-35366.720000000001</v>
      </c>
      <c r="AJ359" s="3">
        <v>724.89239999999995</v>
      </c>
      <c r="AK359" s="3">
        <v>2010.989</v>
      </c>
      <c r="AL359" s="3">
        <v>37372.730000000003</v>
      </c>
      <c r="AM359" s="3">
        <v>0</v>
      </c>
      <c r="AN359" s="1">
        <v>22</v>
      </c>
    </row>
    <row r="360" spans="1:40" x14ac:dyDescent="0.25">
      <c r="A360" s="2">
        <v>29853</v>
      </c>
      <c r="B360" s="3">
        <v>708080.8</v>
      </c>
      <c r="C360" s="3">
        <v>12904</v>
      </c>
      <c r="D360" s="3">
        <v>196062.8</v>
      </c>
      <c r="E360" s="3">
        <v>322477.09999999998</v>
      </c>
      <c r="F360" s="3">
        <v>181.98910000000001</v>
      </c>
      <c r="G360" s="3">
        <v>14969.31</v>
      </c>
      <c r="H360" s="3">
        <v>361583.2</v>
      </c>
      <c r="I360" s="3">
        <v>0</v>
      </c>
      <c r="J360" s="3">
        <v>0</v>
      </c>
      <c r="K360" s="3">
        <v>0</v>
      </c>
      <c r="L360" s="3">
        <v>19360190</v>
      </c>
      <c r="M360" s="3">
        <v>882550.7</v>
      </c>
      <c r="N360" s="3">
        <v>37221350</v>
      </c>
      <c r="O360" s="3">
        <v>9128121000</v>
      </c>
      <c r="P360" s="3">
        <v>23261.15</v>
      </c>
      <c r="Q360" s="3">
        <v>155325200000</v>
      </c>
      <c r="R360" s="3">
        <v>0</v>
      </c>
      <c r="S360" s="3">
        <v>14403150</v>
      </c>
      <c r="T360" s="3">
        <v>0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479888.8</v>
      </c>
      <c r="AB360" s="3">
        <v>0</v>
      </c>
      <c r="AC360" s="3">
        <v>0</v>
      </c>
      <c r="AD360" s="3">
        <v>15526.33</v>
      </c>
      <c r="AE360" s="3">
        <v>700867.9</v>
      </c>
      <c r="AF360" s="3">
        <v>27514.959999999999</v>
      </c>
      <c r="AG360" s="3">
        <v>1580.038</v>
      </c>
      <c r="AH360" s="3">
        <v>0</v>
      </c>
      <c r="AI360" s="3">
        <v>-35045.15</v>
      </c>
      <c r="AJ360" s="3">
        <v>1364.365</v>
      </c>
      <c r="AK360" s="3">
        <v>2129.556</v>
      </c>
      <c r="AL360" s="3">
        <v>44648.44</v>
      </c>
      <c r="AM360" s="3">
        <v>10188330</v>
      </c>
      <c r="AN360" s="1">
        <v>5</v>
      </c>
    </row>
    <row r="361" spans="1:40" x14ac:dyDescent="0.25">
      <c r="A361" s="2">
        <v>29854</v>
      </c>
      <c r="B361" s="3">
        <v>709667.6</v>
      </c>
      <c r="C361" s="3">
        <v>0</v>
      </c>
      <c r="D361" s="3">
        <v>268.58010000000002</v>
      </c>
      <c r="E361" s="3">
        <v>88238.48</v>
      </c>
      <c r="F361" s="3">
        <v>41.689320000000002</v>
      </c>
      <c r="G361" s="3">
        <v>-72455.7</v>
      </c>
      <c r="H361" s="3">
        <v>80.093900000000005</v>
      </c>
      <c r="I361" s="3">
        <v>0</v>
      </c>
      <c r="J361" s="3">
        <v>0</v>
      </c>
      <c r="K361" s="3">
        <v>0</v>
      </c>
      <c r="L361" s="3">
        <v>18795290</v>
      </c>
      <c r="M361" s="3">
        <v>686957</v>
      </c>
      <c r="N361" s="3">
        <v>37184960</v>
      </c>
      <c r="O361" s="3">
        <v>9128025000</v>
      </c>
      <c r="P361" s="3">
        <v>20599.400000000001</v>
      </c>
      <c r="Q361" s="3">
        <v>155323600000</v>
      </c>
      <c r="R361" s="3">
        <v>0</v>
      </c>
      <c r="S361" s="3">
        <v>0</v>
      </c>
      <c r="T361" s="3">
        <v>0</v>
      </c>
      <c r="U361" s="3">
        <v>0</v>
      </c>
      <c r="V361" s="3">
        <v>0</v>
      </c>
      <c r="W361" s="3">
        <v>361503.1</v>
      </c>
      <c r="X361" s="3">
        <v>0</v>
      </c>
      <c r="Y361" s="3">
        <v>0</v>
      </c>
      <c r="Z361" s="3">
        <v>0</v>
      </c>
      <c r="AA361" s="3">
        <v>668720.1</v>
      </c>
      <c r="AB361" s="3">
        <v>0</v>
      </c>
      <c r="AC361" s="3">
        <v>0</v>
      </c>
      <c r="AD361" s="3">
        <v>22573.35</v>
      </c>
      <c r="AE361" s="3">
        <v>1195343</v>
      </c>
      <c r="AF361" s="3">
        <v>4589.0230000000001</v>
      </c>
      <c r="AG361" s="3">
        <v>0</v>
      </c>
      <c r="AH361" s="3">
        <v>0</v>
      </c>
      <c r="AI361" s="3">
        <v>-35120.400000000001</v>
      </c>
      <c r="AJ361" s="3">
        <v>1187.1369999999999</v>
      </c>
      <c r="AK361" s="3">
        <v>2507.2829999999999</v>
      </c>
      <c r="AL361" s="3">
        <v>37637.31</v>
      </c>
      <c r="AM361" s="3">
        <v>0</v>
      </c>
      <c r="AN361" s="1">
        <v>5</v>
      </c>
    </row>
    <row r="362" spans="1:40" x14ac:dyDescent="0.25">
      <c r="A362" s="2">
        <v>29855</v>
      </c>
      <c r="B362" s="3">
        <v>712039.1</v>
      </c>
      <c r="C362" s="3">
        <v>0</v>
      </c>
      <c r="D362" s="3">
        <v>242.7424</v>
      </c>
      <c r="E362" s="3">
        <v>64739.85</v>
      </c>
      <c r="F362" s="3">
        <v>28.81982</v>
      </c>
      <c r="G362" s="3">
        <v>-111969.60000000001</v>
      </c>
      <c r="H362" s="3">
        <v>0</v>
      </c>
      <c r="I362" s="3">
        <v>0</v>
      </c>
      <c r="J362" s="3">
        <v>0</v>
      </c>
      <c r="K362" s="3">
        <v>0</v>
      </c>
      <c r="L362" s="3">
        <v>18195800</v>
      </c>
      <c r="M362" s="3">
        <v>548140.6</v>
      </c>
      <c r="N362" s="3">
        <v>37104030</v>
      </c>
      <c r="O362" s="3">
        <v>9127927000</v>
      </c>
      <c r="P362" s="3">
        <v>20067.27</v>
      </c>
      <c r="Q362" s="3">
        <v>155321900000</v>
      </c>
      <c r="R362" s="3">
        <v>0</v>
      </c>
      <c r="S362" s="3">
        <v>0</v>
      </c>
      <c r="T362" s="3">
        <v>0</v>
      </c>
      <c r="U362" s="3">
        <v>0</v>
      </c>
      <c r="V362" s="3">
        <v>0</v>
      </c>
      <c r="W362" s="3">
        <v>80.093900000000005</v>
      </c>
      <c r="X362" s="3">
        <v>0</v>
      </c>
      <c r="Y362" s="3">
        <v>0</v>
      </c>
      <c r="Z362" s="3">
        <v>0</v>
      </c>
      <c r="AA362" s="3">
        <v>671415</v>
      </c>
      <c r="AB362" s="3">
        <v>0</v>
      </c>
      <c r="AC362" s="3">
        <v>0</v>
      </c>
      <c r="AD362" s="3">
        <v>29637.38</v>
      </c>
      <c r="AE362" s="3">
        <v>1177328</v>
      </c>
      <c r="AF362" s="3">
        <v>3492.78</v>
      </c>
      <c r="AG362" s="3">
        <v>0</v>
      </c>
      <c r="AH362" s="3">
        <v>0</v>
      </c>
      <c r="AI362" s="3">
        <v>-35343.15</v>
      </c>
      <c r="AJ362" s="3">
        <v>1069.473</v>
      </c>
      <c r="AK362" s="3">
        <v>2647.489</v>
      </c>
      <c r="AL362" s="3">
        <v>82068.63</v>
      </c>
      <c r="AM362" s="3">
        <v>0</v>
      </c>
      <c r="AN362" s="1">
        <v>15</v>
      </c>
    </row>
    <row r="363" spans="1:40" x14ac:dyDescent="0.25">
      <c r="A363" s="2">
        <v>29856</v>
      </c>
      <c r="B363" s="3">
        <v>707280.9</v>
      </c>
      <c r="C363" s="3">
        <v>0</v>
      </c>
      <c r="D363" s="3">
        <v>198.4571</v>
      </c>
      <c r="E363" s="3">
        <v>48770.7</v>
      </c>
      <c r="F363" s="3">
        <v>19.917179999999998</v>
      </c>
      <c r="G363" s="3">
        <v>-120219.7</v>
      </c>
      <c r="H363" s="3">
        <v>0</v>
      </c>
      <c r="I363" s="3">
        <v>0</v>
      </c>
      <c r="J363" s="3">
        <v>0</v>
      </c>
      <c r="K363" s="3">
        <v>0</v>
      </c>
      <c r="L363" s="3">
        <v>17690230</v>
      </c>
      <c r="M363" s="3">
        <v>447785.8</v>
      </c>
      <c r="N363" s="3">
        <v>37048750</v>
      </c>
      <c r="O363" s="3">
        <v>9127787000</v>
      </c>
      <c r="P363" s="3">
        <v>19401.150000000001</v>
      </c>
      <c r="Q363" s="3">
        <v>155320000000</v>
      </c>
      <c r="R363" s="3">
        <v>0</v>
      </c>
      <c r="S363" s="3">
        <v>0</v>
      </c>
      <c r="T363" s="3">
        <v>0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555866.9</v>
      </c>
      <c r="AB363" s="3">
        <v>0</v>
      </c>
      <c r="AC363" s="3">
        <v>0</v>
      </c>
      <c r="AD363" s="3">
        <v>36539.58</v>
      </c>
      <c r="AE363" s="3">
        <v>1367695</v>
      </c>
      <c r="AF363" s="3">
        <v>2733.5970000000002</v>
      </c>
      <c r="AG363" s="3">
        <v>0</v>
      </c>
      <c r="AH363" s="3">
        <v>0</v>
      </c>
      <c r="AI363" s="3">
        <v>-35248.18</v>
      </c>
      <c r="AJ363" s="3">
        <v>1066.7819999999999</v>
      </c>
      <c r="AK363" s="3">
        <v>2702.8649999999998</v>
      </c>
      <c r="AL363" s="3">
        <v>56417.36</v>
      </c>
      <c r="AM363" s="3">
        <v>0</v>
      </c>
      <c r="AN363" s="1">
        <v>19</v>
      </c>
    </row>
    <row r="364" spans="1:40" x14ac:dyDescent="0.25">
      <c r="A364" s="2">
        <v>29857</v>
      </c>
      <c r="B364" s="3">
        <v>709598.1</v>
      </c>
      <c r="C364" s="3">
        <v>0</v>
      </c>
      <c r="D364" s="3">
        <v>168.1455</v>
      </c>
      <c r="E364" s="3">
        <v>37560.53</v>
      </c>
      <c r="F364" s="3">
        <v>14.79843</v>
      </c>
      <c r="G364" s="3">
        <v>-125064</v>
      </c>
      <c r="H364" s="3">
        <v>0</v>
      </c>
      <c r="I364" s="3">
        <v>0</v>
      </c>
      <c r="J364" s="3">
        <v>0</v>
      </c>
      <c r="K364" s="3">
        <v>0</v>
      </c>
      <c r="L364" s="3">
        <v>17329060</v>
      </c>
      <c r="M364" s="3">
        <v>371823.3</v>
      </c>
      <c r="N364" s="3">
        <v>36995570</v>
      </c>
      <c r="O364" s="3">
        <v>9127637000</v>
      </c>
      <c r="P364" s="3">
        <v>18829.759999999998</v>
      </c>
      <c r="Q364" s="3">
        <v>155318100000</v>
      </c>
      <c r="R364" s="3">
        <v>0</v>
      </c>
      <c r="S364" s="3">
        <v>0</v>
      </c>
      <c r="T364" s="3">
        <v>0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398891</v>
      </c>
      <c r="AB364" s="3">
        <v>0</v>
      </c>
      <c r="AC364" s="3">
        <v>0</v>
      </c>
      <c r="AD364" s="3">
        <v>40890.94</v>
      </c>
      <c r="AE364" s="3">
        <v>1451225</v>
      </c>
      <c r="AF364" s="3">
        <v>2189.83</v>
      </c>
      <c r="AG364" s="3">
        <v>0</v>
      </c>
      <c r="AH364" s="3">
        <v>0</v>
      </c>
      <c r="AI364" s="3">
        <v>-35265.050000000003</v>
      </c>
      <c r="AJ364" s="3">
        <v>1065.809</v>
      </c>
      <c r="AK364" s="3">
        <v>2734.6950000000002</v>
      </c>
      <c r="AL364" s="3">
        <v>54307.63</v>
      </c>
      <c r="AM364" s="3">
        <v>0</v>
      </c>
      <c r="AN364" s="1">
        <v>22</v>
      </c>
    </row>
    <row r="365" spans="1:40" x14ac:dyDescent="0.25">
      <c r="A365" s="2">
        <v>29858</v>
      </c>
      <c r="B365" s="3">
        <v>714386.1</v>
      </c>
      <c r="C365" s="3">
        <v>0</v>
      </c>
      <c r="D365" s="3">
        <v>156.0163</v>
      </c>
      <c r="E365" s="3">
        <v>29481.06</v>
      </c>
      <c r="F365" s="3">
        <v>12.19647</v>
      </c>
      <c r="G365" s="3">
        <v>-127861</v>
      </c>
      <c r="H365" s="3">
        <v>0</v>
      </c>
      <c r="I365" s="3">
        <v>0</v>
      </c>
      <c r="J365" s="3">
        <v>0</v>
      </c>
      <c r="K365" s="3">
        <v>0</v>
      </c>
      <c r="L365" s="3">
        <v>17116070</v>
      </c>
      <c r="M365" s="3">
        <v>313561.59999999998</v>
      </c>
      <c r="N365" s="3">
        <v>36950560</v>
      </c>
      <c r="O365" s="3">
        <v>9127486000</v>
      </c>
      <c r="P365" s="3">
        <v>18290.12</v>
      </c>
      <c r="Q365" s="3">
        <v>155316600000</v>
      </c>
      <c r="R365" s="3">
        <v>0</v>
      </c>
      <c r="S365" s="3">
        <v>0</v>
      </c>
      <c r="T365" s="3">
        <v>0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241481.1</v>
      </c>
      <c r="AB365" s="3">
        <v>0</v>
      </c>
      <c r="AC365" s="3">
        <v>0</v>
      </c>
      <c r="AD365" s="3">
        <v>30891.51</v>
      </c>
      <c r="AE365" s="3">
        <v>997835.9</v>
      </c>
      <c r="AF365" s="3">
        <v>1789.269</v>
      </c>
      <c r="AG365" s="3">
        <v>0</v>
      </c>
      <c r="AH365" s="3">
        <v>0</v>
      </c>
      <c r="AI365" s="3">
        <v>-35247.57</v>
      </c>
      <c r="AJ365" s="3">
        <v>1065.461</v>
      </c>
      <c r="AK365" s="3">
        <v>2712.4290000000001</v>
      </c>
      <c r="AL365" s="3">
        <v>46140.24</v>
      </c>
      <c r="AM365" s="3">
        <v>0</v>
      </c>
      <c r="AN365" s="1">
        <v>16</v>
      </c>
    </row>
    <row r="366" spans="1:40" x14ac:dyDescent="0.25">
      <c r="A366" s="2">
        <v>29859</v>
      </c>
      <c r="B366" s="3">
        <v>726402.6</v>
      </c>
      <c r="C366" s="3">
        <v>0</v>
      </c>
      <c r="D366" s="3">
        <v>230.93109999999999</v>
      </c>
      <c r="E366" s="3">
        <v>23528.49</v>
      </c>
      <c r="F366" s="3">
        <v>10.624919999999999</v>
      </c>
      <c r="G366" s="3">
        <v>-129285.3</v>
      </c>
      <c r="H366" s="3">
        <v>0</v>
      </c>
      <c r="I366" s="3">
        <v>0</v>
      </c>
      <c r="J366" s="3">
        <v>0</v>
      </c>
      <c r="K366" s="3">
        <v>0</v>
      </c>
      <c r="L366" s="3">
        <v>16916420</v>
      </c>
      <c r="M366" s="3">
        <v>268384.59999999998</v>
      </c>
      <c r="N366" s="3">
        <v>36915250</v>
      </c>
      <c r="O366" s="3">
        <v>9127320000</v>
      </c>
      <c r="P366" s="3">
        <v>17781.349999999999</v>
      </c>
      <c r="Q366" s="3">
        <v>155314900000</v>
      </c>
      <c r="R366" s="3">
        <v>0</v>
      </c>
      <c r="S366" s="3">
        <v>0</v>
      </c>
      <c r="T366" s="3">
        <v>0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221196.6</v>
      </c>
      <c r="AB366" s="3">
        <v>0</v>
      </c>
      <c r="AC366" s="3">
        <v>0</v>
      </c>
      <c r="AD366" s="3">
        <v>36218.26</v>
      </c>
      <c r="AE366" s="3">
        <v>1103023</v>
      </c>
      <c r="AF366" s="3">
        <v>1487.01</v>
      </c>
      <c r="AG366" s="3">
        <v>0</v>
      </c>
      <c r="AH366" s="3">
        <v>0</v>
      </c>
      <c r="AI366" s="3">
        <v>-35238.14</v>
      </c>
      <c r="AJ366" s="3">
        <v>1065.3330000000001</v>
      </c>
      <c r="AK366" s="3">
        <v>2673.6170000000002</v>
      </c>
      <c r="AL366" s="3">
        <v>36443.410000000003</v>
      </c>
      <c r="AM366" s="3">
        <v>0</v>
      </c>
      <c r="AN366" s="1">
        <v>14</v>
      </c>
    </row>
    <row r="367" spans="1:40" x14ac:dyDescent="0.25">
      <c r="A367" s="2">
        <v>29860</v>
      </c>
      <c r="B367" s="3">
        <v>764846.2</v>
      </c>
      <c r="C367" s="3">
        <v>0</v>
      </c>
      <c r="D367" s="3">
        <v>212.97540000000001</v>
      </c>
      <c r="E367" s="3">
        <v>19055.63</v>
      </c>
      <c r="F367" s="3">
        <v>9.4768679999999996</v>
      </c>
      <c r="G367" s="3">
        <v>-129559.7</v>
      </c>
      <c r="H367" s="3">
        <v>0</v>
      </c>
      <c r="I367" s="3">
        <v>0</v>
      </c>
      <c r="J367" s="3">
        <v>0</v>
      </c>
      <c r="K367" s="3">
        <v>0</v>
      </c>
      <c r="L367" s="3">
        <v>16765360</v>
      </c>
      <c r="M367" s="3">
        <v>232370</v>
      </c>
      <c r="N367" s="3">
        <v>36881580</v>
      </c>
      <c r="O367" s="3">
        <v>9127154000</v>
      </c>
      <c r="P367" s="3">
        <v>17304.22</v>
      </c>
      <c r="Q367" s="3">
        <v>155313300000</v>
      </c>
      <c r="R367" s="3">
        <v>0</v>
      </c>
      <c r="S367" s="3">
        <v>0</v>
      </c>
      <c r="T367" s="3">
        <v>0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168040.4</v>
      </c>
      <c r="AB367" s="3">
        <v>0</v>
      </c>
      <c r="AC367" s="3">
        <v>0</v>
      </c>
      <c r="AD367" s="3">
        <v>32719.98</v>
      </c>
      <c r="AE367" s="3">
        <v>1007805</v>
      </c>
      <c r="AF367" s="3">
        <v>1254.08</v>
      </c>
      <c r="AG367" s="3">
        <v>0</v>
      </c>
      <c r="AH367" s="3">
        <v>0</v>
      </c>
      <c r="AI367" s="3">
        <v>-35235.79</v>
      </c>
      <c r="AJ367" s="3">
        <v>1065.2860000000001</v>
      </c>
      <c r="AK367" s="3">
        <v>2547.9769999999999</v>
      </c>
      <c r="AL367" s="3">
        <v>34799.129999999997</v>
      </c>
      <c r="AM367" s="3">
        <v>0</v>
      </c>
      <c r="AN367" s="1">
        <v>15</v>
      </c>
    </row>
    <row r="368" spans="1:40" x14ac:dyDescent="0.25">
      <c r="A368" s="2">
        <v>29861</v>
      </c>
      <c r="B368" s="3">
        <v>760695.6</v>
      </c>
      <c r="C368" s="3">
        <v>0</v>
      </c>
      <c r="D368" s="3">
        <v>227.636</v>
      </c>
      <c r="E368" s="3">
        <v>15639.38</v>
      </c>
      <c r="F368" s="3">
        <v>8.6322860000000006</v>
      </c>
      <c r="G368" s="3">
        <v>-130747</v>
      </c>
      <c r="H368" s="3">
        <v>0</v>
      </c>
      <c r="I368" s="3">
        <v>0</v>
      </c>
      <c r="J368" s="3">
        <v>0</v>
      </c>
      <c r="K368" s="3">
        <v>0</v>
      </c>
      <c r="L368" s="3">
        <v>16628740</v>
      </c>
      <c r="M368" s="3">
        <v>203274.5</v>
      </c>
      <c r="N368" s="3">
        <v>36828670</v>
      </c>
      <c r="O368" s="3">
        <v>9127002000</v>
      </c>
      <c r="P368" s="3">
        <v>16844.009999999998</v>
      </c>
      <c r="Q368" s="3">
        <v>155311500000</v>
      </c>
      <c r="R368" s="3">
        <v>0</v>
      </c>
      <c r="S368" s="3">
        <v>0</v>
      </c>
      <c r="T368" s="3">
        <v>0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150190.39999999999</v>
      </c>
      <c r="AB368" s="3">
        <v>0</v>
      </c>
      <c r="AC368" s="3">
        <v>0</v>
      </c>
      <c r="AD368" s="3">
        <v>40098.06</v>
      </c>
      <c r="AE368" s="3">
        <v>1273761</v>
      </c>
      <c r="AF368" s="3">
        <v>1071.2070000000001</v>
      </c>
      <c r="AG368" s="3">
        <v>0</v>
      </c>
      <c r="AH368" s="3">
        <v>0</v>
      </c>
      <c r="AI368" s="3">
        <v>-35347.54</v>
      </c>
      <c r="AJ368" s="3">
        <v>1065.2719999999999</v>
      </c>
      <c r="AK368" s="3">
        <v>2467.098</v>
      </c>
      <c r="AL368" s="3">
        <v>54032.41</v>
      </c>
      <c r="AM368" s="3">
        <v>0</v>
      </c>
      <c r="AN368" s="1">
        <v>14</v>
      </c>
    </row>
    <row r="369" spans="1:40" x14ac:dyDescent="0.25">
      <c r="A369" s="2">
        <v>29862</v>
      </c>
      <c r="B369" s="3">
        <v>760857.2</v>
      </c>
      <c r="C369" s="3">
        <v>0</v>
      </c>
      <c r="D369" s="3">
        <v>190.89750000000001</v>
      </c>
      <c r="E369" s="3">
        <v>12991.79</v>
      </c>
      <c r="F369" s="3">
        <v>7.9750730000000001</v>
      </c>
      <c r="G369" s="3">
        <v>-131017</v>
      </c>
      <c r="H369" s="3">
        <v>0</v>
      </c>
      <c r="I369" s="3">
        <v>0</v>
      </c>
      <c r="J369" s="3">
        <v>0</v>
      </c>
      <c r="K369" s="3">
        <v>0</v>
      </c>
      <c r="L369" s="3">
        <v>16526270</v>
      </c>
      <c r="M369" s="3">
        <v>179494.2</v>
      </c>
      <c r="N369" s="3">
        <v>36795050</v>
      </c>
      <c r="O369" s="3">
        <v>9126835000</v>
      </c>
      <c r="P369" s="3">
        <v>16428.66</v>
      </c>
      <c r="Q369" s="3">
        <v>155309800000</v>
      </c>
      <c r="R369" s="3">
        <v>0</v>
      </c>
      <c r="S369" s="3">
        <v>0</v>
      </c>
      <c r="T369" s="3">
        <v>0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113556.5</v>
      </c>
      <c r="AB369" s="3">
        <v>0</v>
      </c>
      <c r="AC369" s="3">
        <v>0</v>
      </c>
      <c r="AD369" s="3">
        <v>32243.43</v>
      </c>
      <c r="AE369" s="3">
        <v>1083827</v>
      </c>
      <c r="AF369" s="3">
        <v>925.23829999999998</v>
      </c>
      <c r="AG369" s="3">
        <v>0</v>
      </c>
      <c r="AH369" s="3">
        <v>0</v>
      </c>
      <c r="AI369" s="3">
        <v>-35245.06</v>
      </c>
      <c r="AJ369" s="3">
        <v>1065.279</v>
      </c>
      <c r="AK369" s="3">
        <v>2472.9360000000001</v>
      </c>
      <c r="AL369" s="3">
        <v>34753.46</v>
      </c>
      <c r="AM369" s="3">
        <v>0</v>
      </c>
      <c r="AN369" s="1">
        <v>13</v>
      </c>
    </row>
    <row r="370" spans="1:40" x14ac:dyDescent="0.25">
      <c r="A370" s="2">
        <v>29863</v>
      </c>
      <c r="B370" s="3">
        <v>756142.2</v>
      </c>
      <c r="C370" s="3">
        <v>0</v>
      </c>
      <c r="D370" s="3">
        <v>224.15530000000001</v>
      </c>
      <c r="E370" s="3">
        <v>10912.87</v>
      </c>
      <c r="F370" s="3">
        <v>7.476591</v>
      </c>
      <c r="G370" s="3">
        <v>-130891.8</v>
      </c>
      <c r="H370" s="3">
        <v>0</v>
      </c>
      <c r="I370" s="3">
        <v>0</v>
      </c>
      <c r="J370" s="3">
        <v>0</v>
      </c>
      <c r="K370" s="3">
        <v>0</v>
      </c>
      <c r="L370" s="3">
        <v>16466170</v>
      </c>
      <c r="M370" s="3">
        <v>159852.70000000001</v>
      </c>
      <c r="N370" s="3">
        <v>36757960</v>
      </c>
      <c r="O370" s="3">
        <v>9126685000</v>
      </c>
      <c r="P370" s="3">
        <v>16018.06</v>
      </c>
      <c r="Q370" s="3">
        <v>155308600000</v>
      </c>
      <c r="R370" s="3">
        <v>0</v>
      </c>
      <c r="S370" s="3">
        <v>0</v>
      </c>
      <c r="T370" s="3">
        <v>0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69219.429999999993</v>
      </c>
      <c r="AB370" s="3">
        <v>0</v>
      </c>
      <c r="AC370" s="3">
        <v>0</v>
      </c>
      <c r="AD370" s="3">
        <v>22150.45</v>
      </c>
      <c r="AE370" s="3">
        <v>631631.5</v>
      </c>
      <c r="AF370" s="3">
        <v>806.98969999999997</v>
      </c>
      <c r="AG370" s="3">
        <v>0</v>
      </c>
      <c r="AH370" s="3">
        <v>0</v>
      </c>
      <c r="AI370" s="3">
        <v>-35214.22</v>
      </c>
      <c r="AJ370" s="3">
        <v>1065.3040000000001</v>
      </c>
      <c r="AK370" s="3">
        <v>2477.4520000000002</v>
      </c>
      <c r="AL370" s="3">
        <v>38215.67</v>
      </c>
      <c r="AM370" s="3">
        <v>0</v>
      </c>
      <c r="AN370" s="1">
        <v>8</v>
      </c>
    </row>
    <row r="371" spans="1:40" x14ac:dyDescent="0.25">
      <c r="A371" s="2">
        <v>29864</v>
      </c>
      <c r="B371" s="3">
        <v>758484.7</v>
      </c>
      <c r="C371" s="3">
        <v>0</v>
      </c>
      <c r="D371" s="3">
        <v>299.5727</v>
      </c>
      <c r="E371" s="3">
        <v>9260.7620000000006</v>
      </c>
      <c r="F371" s="3">
        <v>7.0692769999999996</v>
      </c>
      <c r="G371" s="3">
        <v>-130675.8</v>
      </c>
      <c r="H371" s="3">
        <v>0</v>
      </c>
      <c r="I371" s="3">
        <v>0</v>
      </c>
      <c r="J371" s="3">
        <v>0</v>
      </c>
      <c r="K371" s="3">
        <v>0</v>
      </c>
      <c r="L371" s="3">
        <v>16372330</v>
      </c>
      <c r="M371" s="3">
        <v>143468.1</v>
      </c>
      <c r="N371" s="3">
        <v>36725160</v>
      </c>
      <c r="O371" s="3">
        <v>9126524000</v>
      </c>
      <c r="P371" s="3">
        <v>15651.26</v>
      </c>
      <c r="Q371" s="3">
        <v>155307400000</v>
      </c>
      <c r="R371" s="3">
        <v>0</v>
      </c>
      <c r="S371" s="3">
        <v>0</v>
      </c>
      <c r="T371" s="3">
        <v>0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101377.5</v>
      </c>
      <c r="AB371" s="3">
        <v>0</v>
      </c>
      <c r="AC371" s="3">
        <v>0</v>
      </c>
      <c r="AD371" s="3">
        <v>25108.31</v>
      </c>
      <c r="AE371" s="3">
        <v>688034.3</v>
      </c>
      <c r="AF371" s="3">
        <v>709.91750000000002</v>
      </c>
      <c r="AG371" s="3">
        <v>0</v>
      </c>
      <c r="AH371" s="3">
        <v>0</v>
      </c>
      <c r="AI371" s="3">
        <v>-35195.15</v>
      </c>
      <c r="AJ371" s="3">
        <v>1065.3230000000001</v>
      </c>
      <c r="AK371" s="3">
        <v>2480.7510000000002</v>
      </c>
      <c r="AL371" s="3">
        <v>33929.879999999997</v>
      </c>
      <c r="AM371" s="3">
        <v>0</v>
      </c>
      <c r="AN371" s="1">
        <v>12</v>
      </c>
    </row>
    <row r="372" spans="1:40" x14ac:dyDescent="0.25">
      <c r="A372" s="2">
        <v>29865</v>
      </c>
      <c r="B372" s="3">
        <v>753716.3</v>
      </c>
      <c r="C372" s="3">
        <v>0</v>
      </c>
      <c r="D372" s="3">
        <v>282.9271</v>
      </c>
      <c r="E372" s="3">
        <v>7926.2730000000001</v>
      </c>
      <c r="F372" s="3">
        <v>6.7476060000000002</v>
      </c>
      <c r="G372" s="3">
        <v>-130534.39999999999</v>
      </c>
      <c r="H372" s="3">
        <v>0</v>
      </c>
      <c r="I372" s="3">
        <v>0</v>
      </c>
      <c r="J372" s="3">
        <v>0</v>
      </c>
      <c r="K372" s="3">
        <v>0</v>
      </c>
      <c r="L372" s="3">
        <v>16267750</v>
      </c>
      <c r="M372" s="3">
        <v>129563.2</v>
      </c>
      <c r="N372" s="3">
        <v>36693440</v>
      </c>
      <c r="O372" s="3">
        <v>9126359000</v>
      </c>
      <c r="P372" s="3">
        <v>15310.71</v>
      </c>
      <c r="Q372" s="3">
        <v>155305900000</v>
      </c>
      <c r="R372" s="3">
        <v>0</v>
      </c>
      <c r="S372" s="3">
        <v>0</v>
      </c>
      <c r="T372" s="3">
        <v>0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111082.1</v>
      </c>
      <c r="AB372" s="3">
        <v>0</v>
      </c>
      <c r="AC372" s="3">
        <v>0</v>
      </c>
      <c r="AD372" s="3">
        <v>31410.55</v>
      </c>
      <c r="AE372" s="3">
        <v>900447.1</v>
      </c>
      <c r="AF372" s="3">
        <v>629.27380000000005</v>
      </c>
      <c r="AG372" s="3">
        <v>0</v>
      </c>
      <c r="AH372" s="3">
        <v>0</v>
      </c>
      <c r="AI372" s="3">
        <v>-35198.68</v>
      </c>
      <c r="AJ372" s="3">
        <v>1065.3340000000001</v>
      </c>
      <c r="AK372" s="3">
        <v>2500.578</v>
      </c>
      <c r="AL372" s="3">
        <v>32837.919999999998</v>
      </c>
      <c r="AM372" s="3">
        <v>0</v>
      </c>
      <c r="AN372" s="1">
        <v>14</v>
      </c>
    </row>
    <row r="373" spans="1:40" x14ac:dyDescent="0.25">
      <c r="A373" s="2">
        <v>29866</v>
      </c>
      <c r="B373" s="3">
        <v>779007.3</v>
      </c>
      <c r="C373" s="3">
        <v>16418.3</v>
      </c>
      <c r="D373" s="3">
        <v>420653.2</v>
      </c>
      <c r="E373" s="3">
        <v>403911</v>
      </c>
      <c r="F373" s="3">
        <v>279.92610000000002</v>
      </c>
      <c r="G373" s="3">
        <v>97033.25</v>
      </c>
      <c r="H373" s="3">
        <v>416688.1</v>
      </c>
      <c r="I373" s="3">
        <v>1006707</v>
      </c>
      <c r="J373" s="3">
        <v>0</v>
      </c>
      <c r="K373" s="3">
        <v>0</v>
      </c>
      <c r="L373" s="3">
        <v>27465700</v>
      </c>
      <c r="M373" s="3">
        <v>1092938</v>
      </c>
      <c r="N373" s="3">
        <v>36654610</v>
      </c>
      <c r="O373" s="3">
        <v>9126456000</v>
      </c>
      <c r="P373" s="3">
        <v>34609.25</v>
      </c>
      <c r="Q373" s="3">
        <v>155309700000</v>
      </c>
      <c r="R373" s="3">
        <v>0</v>
      </c>
      <c r="S373" s="3">
        <v>20163310</v>
      </c>
      <c r="T373" s="3">
        <v>0</v>
      </c>
      <c r="U373" s="3">
        <v>0</v>
      </c>
      <c r="V373" s="3">
        <v>0</v>
      </c>
      <c r="W373" s="3">
        <v>0</v>
      </c>
      <c r="X373" s="3">
        <v>78861.22</v>
      </c>
      <c r="Y373" s="3">
        <v>0</v>
      </c>
      <c r="Z373" s="3">
        <v>0</v>
      </c>
      <c r="AA373" s="3">
        <v>682038.2</v>
      </c>
      <c r="AB373" s="3">
        <v>0</v>
      </c>
      <c r="AC373" s="3">
        <v>0</v>
      </c>
      <c r="AD373" s="3">
        <v>4810.4660000000003</v>
      </c>
      <c r="AE373" s="3">
        <v>997079</v>
      </c>
      <c r="AF373" s="3">
        <v>52115.66</v>
      </c>
      <c r="AG373" s="3">
        <v>2193.5839999999998</v>
      </c>
      <c r="AH373" s="3">
        <v>0</v>
      </c>
      <c r="AI373" s="3">
        <v>-34852.1</v>
      </c>
      <c r="AJ373" s="3">
        <v>2850.7730000000001</v>
      </c>
      <c r="AK373" s="3">
        <v>2868.3</v>
      </c>
      <c r="AL373" s="3">
        <v>41738.47</v>
      </c>
      <c r="AM373" s="3">
        <v>13720840</v>
      </c>
      <c r="AN373" s="1">
        <v>6</v>
      </c>
    </row>
    <row r="374" spans="1:40" x14ac:dyDescent="0.25">
      <c r="A374" s="2">
        <v>29867</v>
      </c>
      <c r="B374" s="3">
        <v>754457.1</v>
      </c>
      <c r="C374" s="3">
        <v>2754.2339999999999</v>
      </c>
      <c r="D374" s="3">
        <v>61295.89</v>
      </c>
      <c r="E374" s="3">
        <v>214371.3</v>
      </c>
      <c r="F374" s="3">
        <v>106.6789</v>
      </c>
      <c r="G374" s="3">
        <v>-7565.2190000000001</v>
      </c>
      <c r="H374" s="3">
        <v>536039.6</v>
      </c>
      <c r="I374" s="3">
        <v>627768.5</v>
      </c>
      <c r="J374" s="3">
        <v>0</v>
      </c>
      <c r="K374" s="3">
        <v>0</v>
      </c>
      <c r="L374" s="3">
        <v>29575470</v>
      </c>
      <c r="M374" s="3">
        <v>1112561</v>
      </c>
      <c r="N374" s="3">
        <v>36622110</v>
      </c>
      <c r="O374" s="3">
        <v>9126447000</v>
      </c>
      <c r="P374" s="3">
        <v>31557.73</v>
      </c>
      <c r="Q374" s="3">
        <v>155310000000</v>
      </c>
      <c r="R374" s="3">
        <v>0</v>
      </c>
      <c r="S374" s="3">
        <v>3360552</v>
      </c>
      <c r="T374" s="3">
        <v>0</v>
      </c>
      <c r="U374" s="3">
        <v>0</v>
      </c>
      <c r="V374" s="3">
        <v>0</v>
      </c>
      <c r="W374" s="3">
        <v>0</v>
      </c>
      <c r="X374" s="3">
        <v>36862.449999999997</v>
      </c>
      <c r="Y374" s="3">
        <v>0</v>
      </c>
      <c r="Z374" s="3">
        <v>0</v>
      </c>
      <c r="AA374" s="3">
        <v>340901.3</v>
      </c>
      <c r="AB374" s="3">
        <v>0</v>
      </c>
      <c r="AC374" s="3">
        <v>0</v>
      </c>
      <c r="AD374" s="3">
        <v>1550.4580000000001</v>
      </c>
      <c r="AE374" s="3">
        <v>190683.9</v>
      </c>
      <c r="AF374" s="3">
        <v>14265.77</v>
      </c>
      <c r="AG374" s="3">
        <v>373.50009999999997</v>
      </c>
      <c r="AH374" s="3">
        <v>0</v>
      </c>
      <c r="AI374" s="3">
        <v>-34903.480000000003</v>
      </c>
      <c r="AJ374" s="3">
        <v>3024.2510000000002</v>
      </c>
      <c r="AK374" s="3">
        <v>3620.4119999999998</v>
      </c>
      <c r="AL374" s="3">
        <v>35591.39</v>
      </c>
      <c r="AM374" s="3">
        <v>2759880</v>
      </c>
      <c r="AN374" s="1">
        <v>3</v>
      </c>
    </row>
    <row r="375" spans="1:40" x14ac:dyDescent="0.25">
      <c r="A375" s="2">
        <v>29868</v>
      </c>
      <c r="B375" s="3">
        <v>754495.7</v>
      </c>
      <c r="C375" s="3">
        <v>5505.8980000000001</v>
      </c>
      <c r="D375" s="3">
        <v>231641</v>
      </c>
      <c r="E375" s="3">
        <v>274435.8</v>
      </c>
      <c r="F375" s="3">
        <v>168.7253</v>
      </c>
      <c r="G375" s="3">
        <v>17866.8</v>
      </c>
      <c r="H375" s="3">
        <v>537292.4</v>
      </c>
      <c r="I375" s="3">
        <v>602396.4</v>
      </c>
      <c r="J375" s="3">
        <v>0</v>
      </c>
      <c r="K375" s="3">
        <v>0</v>
      </c>
      <c r="L375" s="3">
        <v>33494890</v>
      </c>
      <c r="M375" s="3">
        <v>1312984</v>
      </c>
      <c r="N375" s="3">
        <v>36590940</v>
      </c>
      <c r="O375" s="3">
        <v>9126459000</v>
      </c>
      <c r="P375" s="3">
        <v>34921.81</v>
      </c>
      <c r="Q375" s="3">
        <v>155311100000</v>
      </c>
      <c r="R375" s="3">
        <v>0</v>
      </c>
      <c r="S375" s="3">
        <v>6721105</v>
      </c>
      <c r="T375" s="3">
        <v>0</v>
      </c>
      <c r="U375" s="3">
        <v>0</v>
      </c>
      <c r="V375" s="3">
        <v>0</v>
      </c>
      <c r="W375" s="3">
        <v>0</v>
      </c>
      <c r="X375" s="3">
        <v>42457.32</v>
      </c>
      <c r="Y375" s="3">
        <v>0</v>
      </c>
      <c r="Z375" s="3">
        <v>0</v>
      </c>
      <c r="AA375" s="3">
        <v>397227.9</v>
      </c>
      <c r="AB375" s="3">
        <v>0</v>
      </c>
      <c r="AC375" s="3">
        <v>0</v>
      </c>
      <c r="AD375" s="3">
        <v>1374.69</v>
      </c>
      <c r="AE375" s="3">
        <v>277686.09999999998</v>
      </c>
      <c r="AF375" s="3">
        <v>30288.31</v>
      </c>
      <c r="AG375" s="3">
        <v>734.67319999999995</v>
      </c>
      <c r="AH375" s="3">
        <v>0</v>
      </c>
      <c r="AI375" s="3">
        <v>-34805.68</v>
      </c>
      <c r="AJ375" s="3">
        <v>4802.134</v>
      </c>
      <c r="AK375" s="3">
        <v>3404.9659999999999</v>
      </c>
      <c r="AL375" s="3">
        <v>36028.75</v>
      </c>
      <c r="AM375" s="3">
        <v>5055989</v>
      </c>
      <c r="AN375" s="1">
        <v>3</v>
      </c>
    </row>
    <row r="376" spans="1:40" x14ac:dyDescent="0.25">
      <c r="A376" s="2">
        <v>29869</v>
      </c>
      <c r="B376" s="3">
        <v>749416.5</v>
      </c>
      <c r="C376" s="3">
        <v>2774.2469999999998</v>
      </c>
      <c r="D376" s="3">
        <v>195859</v>
      </c>
      <c r="E376" s="3">
        <v>234392.7</v>
      </c>
      <c r="F376" s="3">
        <v>117.52630000000001</v>
      </c>
      <c r="G376" s="3">
        <v>-8739.3439999999991</v>
      </c>
      <c r="H376" s="3">
        <v>347084</v>
      </c>
      <c r="I376" s="3">
        <v>197037</v>
      </c>
      <c r="J376" s="3">
        <v>0</v>
      </c>
      <c r="K376" s="3">
        <v>0</v>
      </c>
      <c r="L376" s="3">
        <v>35586890</v>
      </c>
      <c r="M376" s="3">
        <v>1381500</v>
      </c>
      <c r="N376" s="3">
        <v>36563560</v>
      </c>
      <c r="O376" s="3">
        <v>9126444000</v>
      </c>
      <c r="P376" s="3">
        <v>33885.21</v>
      </c>
      <c r="Q376" s="3">
        <v>155311300000</v>
      </c>
      <c r="R376" s="3">
        <v>0</v>
      </c>
      <c r="S376" s="3">
        <v>3360552</v>
      </c>
      <c r="T376" s="3">
        <v>0</v>
      </c>
      <c r="U376" s="3">
        <v>0</v>
      </c>
      <c r="V376" s="3">
        <v>0</v>
      </c>
      <c r="W376" s="3">
        <v>0</v>
      </c>
      <c r="X376" s="3">
        <v>12780.19</v>
      </c>
      <c r="Y376" s="3">
        <v>0</v>
      </c>
      <c r="Z376" s="3">
        <v>0</v>
      </c>
      <c r="AA376" s="3">
        <v>503203.5</v>
      </c>
      <c r="AB376" s="3">
        <v>0</v>
      </c>
      <c r="AC376" s="3">
        <v>0</v>
      </c>
      <c r="AD376" s="3">
        <v>1408.413</v>
      </c>
      <c r="AE376" s="3">
        <v>439878.6</v>
      </c>
      <c r="AF376" s="3">
        <v>21713.62</v>
      </c>
      <c r="AG376" s="3">
        <v>364.28530000000001</v>
      </c>
      <c r="AH376" s="3">
        <v>0</v>
      </c>
      <c r="AI376" s="3">
        <v>-34864.76</v>
      </c>
      <c r="AJ376" s="3">
        <v>6773.6049999999996</v>
      </c>
      <c r="AK376" s="3">
        <v>3745.0680000000002</v>
      </c>
      <c r="AL376" s="3">
        <v>34204.71</v>
      </c>
      <c r="AM376" s="3">
        <v>3119933</v>
      </c>
      <c r="AN376" s="1">
        <v>2</v>
      </c>
    </row>
    <row r="377" spans="1:40" x14ac:dyDescent="0.25">
      <c r="A377" s="2">
        <v>29870</v>
      </c>
      <c r="B377" s="3">
        <v>761265.8</v>
      </c>
      <c r="C377" s="3">
        <v>2764.1979999999999</v>
      </c>
      <c r="D377" s="3">
        <v>134804.6</v>
      </c>
      <c r="E377" s="3">
        <v>207120.7</v>
      </c>
      <c r="F377" s="3">
        <v>95.709630000000004</v>
      </c>
      <c r="G377" s="3">
        <v>-57075.38</v>
      </c>
      <c r="H377" s="3">
        <v>536665</v>
      </c>
      <c r="I377" s="3">
        <v>305148.7</v>
      </c>
      <c r="J377" s="3">
        <v>0</v>
      </c>
      <c r="K377" s="3">
        <v>0</v>
      </c>
      <c r="L377" s="3">
        <v>37110770</v>
      </c>
      <c r="M377" s="3">
        <v>1401184</v>
      </c>
      <c r="N377" s="3">
        <v>36537720</v>
      </c>
      <c r="O377" s="3">
        <v>9126382000</v>
      </c>
      <c r="P377" s="3">
        <v>32938.43</v>
      </c>
      <c r="Q377" s="3">
        <v>155311600000</v>
      </c>
      <c r="R377" s="3">
        <v>0</v>
      </c>
      <c r="S377" s="3">
        <v>3360552</v>
      </c>
      <c r="T377" s="3">
        <v>0</v>
      </c>
      <c r="U377" s="3">
        <v>0</v>
      </c>
      <c r="V377" s="3">
        <v>0</v>
      </c>
      <c r="W377" s="3">
        <v>0</v>
      </c>
      <c r="X377" s="3">
        <v>34494.120000000003</v>
      </c>
      <c r="Y377" s="3">
        <v>0</v>
      </c>
      <c r="Z377" s="3">
        <v>0</v>
      </c>
      <c r="AA377" s="3">
        <v>294179.59999999998</v>
      </c>
      <c r="AB377" s="3">
        <v>0</v>
      </c>
      <c r="AC377" s="3">
        <v>0</v>
      </c>
      <c r="AD377" s="3">
        <v>1004.597</v>
      </c>
      <c r="AE377" s="3">
        <v>214547.3</v>
      </c>
      <c r="AF377" s="3">
        <v>20009.21</v>
      </c>
      <c r="AG377" s="3">
        <v>370.66239999999999</v>
      </c>
      <c r="AH377" s="3">
        <v>0</v>
      </c>
      <c r="AI377" s="3">
        <v>-34828.949999999997</v>
      </c>
      <c r="AJ377" s="3">
        <v>8755.8649999999998</v>
      </c>
      <c r="AK377" s="3">
        <v>4684.7520000000004</v>
      </c>
      <c r="AL377" s="3">
        <v>34658.050000000003</v>
      </c>
      <c r="AM377" s="3">
        <v>2204962</v>
      </c>
      <c r="AN377" s="1">
        <v>6</v>
      </c>
    </row>
    <row r="378" spans="1:40" x14ac:dyDescent="0.25">
      <c r="A378" s="2">
        <v>29871</v>
      </c>
      <c r="B378" s="3">
        <v>768569.9</v>
      </c>
      <c r="C378" s="3">
        <v>4034.9059999999999</v>
      </c>
      <c r="D378" s="3">
        <v>31962.14</v>
      </c>
      <c r="E378" s="3">
        <v>161168</v>
      </c>
      <c r="F378" s="3">
        <v>69.173140000000004</v>
      </c>
      <c r="G378" s="3">
        <v>-93389.43</v>
      </c>
      <c r="H378" s="3">
        <v>537733.5</v>
      </c>
      <c r="I378" s="3">
        <v>3996388</v>
      </c>
      <c r="J378" s="3">
        <v>0</v>
      </c>
      <c r="K378" s="3">
        <v>0</v>
      </c>
      <c r="L378" s="3">
        <v>38144800</v>
      </c>
      <c r="M378" s="3">
        <v>1324026</v>
      </c>
      <c r="N378" s="3">
        <v>36516540</v>
      </c>
      <c r="O378" s="3">
        <v>9126278000</v>
      </c>
      <c r="P378" s="3">
        <v>31353.759999999998</v>
      </c>
      <c r="Q378" s="3">
        <v>155312800000</v>
      </c>
      <c r="R378" s="3">
        <v>0</v>
      </c>
      <c r="S378" s="3">
        <v>6721105</v>
      </c>
      <c r="T378" s="3">
        <v>0</v>
      </c>
      <c r="U378" s="3">
        <v>0</v>
      </c>
      <c r="V378" s="3">
        <v>0</v>
      </c>
      <c r="W378" s="3">
        <v>0</v>
      </c>
      <c r="X378" s="3">
        <v>199905.3</v>
      </c>
      <c r="Y378" s="3">
        <v>0</v>
      </c>
      <c r="Z378" s="3">
        <v>0</v>
      </c>
      <c r="AA378" s="3">
        <v>11180.51</v>
      </c>
      <c r="AB378" s="3">
        <v>0</v>
      </c>
      <c r="AC378" s="3">
        <v>0</v>
      </c>
      <c r="AD378" s="3">
        <v>2794.424</v>
      </c>
      <c r="AE378" s="3">
        <v>129511.9</v>
      </c>
      <c r="AF378" s="3">
        <v>15080.37</v>
      </c>
      <c r="AG378" s="3">
        <v>489.94940000000003</v>
      </c>
      <c r="AH378" s="3">
        <v>0</v>
      </c>
      <c r="AI378" s="3">
        <v>-34749.46</v>
      </c>
      <c r="AJ378" s="3">
        <v>9824.8439999999991</v>
      </c>
      <c r="AK378" s="3">
        <v>4301.5749999999998</v>
      </c>
      <c r="AL378" s="3">
        <v>31057.360000000001</v>
      </c>
      <c r="AM378" s="3">
        <v>1183830</v>
      </c>
      <c r="AN378" s="1">
        <v>3</v>
      </c>
    </row>
    <row r="379" spans="1:40" x14ac:dyDescent="0.25">
      <c r="A379" s="2">
        <v>29872</v>
      </c>
      <c r="B379" s="3">
        <v>756514.9</v>
      </c>
      <c r="C379" s="3">
        <v>0</v>
      </c>
      <c r="D379" s="3">
        <v>1001.678</v>
      </c>
      <c r="E379" s="3">
        <v>99652.46</v>
      </c>
      <c r="F379" s="3">
        <v>36.909080000000003</v>
      </c>
      <c r="G379" s="3">
        <v>-133816.5</v>
      </c>
      <c r="H379" s="3">
        <v>409579.7</v>
      </c>
      <c r="I379" s="3">
        <v>3892949</v>
      </c>
      <c r="J379" s="3">
        <v>0</v>
      </c>
      <c r="K379" s="3">
        <v>0</v>
      </c>
      <c r="L379" s="3">
        <v>38164720</v>
      </c>
      <c r="M379" s="3">
        <v>1127965</v>
      </c>
      <c r="N379" s="3">
        <v>36495250</v>
      </c>
      <c r="O379" s="3">
        <v>9126131000</v>
      </c>
      <c r="P379" s="3">
        <v>28380.51</v>
      </c>
      <c r="Q379" s="3">
        <v>155312000000</v>
      </c>
      <c r="R379" s="3">
        <v>0</v>
      </c>
      <c r="S379" s="3">
        <v>0</v>
      </c>
      <c r="T379" s="3">
        <v>0</v>
      </c>
      <c r="U379" s="3">
        <v>0</v>
      </c>
      <c r="V379" s="3">
        <v>0</v>
      </c>
      <c r="W379" s="3">
        <v>128153.8</v>
      </c>
      <c r="X379" s="3">
        <v>101382.6</v>
      </c>
      <c r="Y379" s="3">
        <v>0</v>
      </c>
      <c r="Z379" s="3">
        <v>0</v>
      </c>
      <c r="AA379" s="3">
        <v>66489.03</v>
      </c>
      <c r="AB379" s="3">
        <v>0</v>
      </c>
      <c r="AC379" s="3">
        <v>0</v>
      </c>
      <c r="AD379" s="3">
        <v>3804.1669999999999</v>
      </c>
      <c r="AE379" s="3">
        <v>269256.8</v>
      </c>
      <c r="AF379" s="3">
        <v>5450.1790000000001</v>
      </c>
      <c r="AG379" s="3">
        <v>0</v>
      </c>
      <c r="AH379" s="3">
        <v>0</v>
      </c>
      <c r="AI379" s="3">
        <v>-34760.769999999997</v>
      </c>
      <c r="AJ379" s="3">
        <v>8858.0669999999991</v>
      </c>
      <c r="AK379" s="3">
        <v>4545.4880000000003</v>
      </c>
      <c r="AL379" s="3">
        <v>30200.880000000001</v>
      </c>
      <c r="AM379" s="3">
        <v>2056.7719999999999</v>
      </c>
      <c r="AN379" s="1">
        <v>5</v>
      </c>
    </row>
    <row r="380" spans="1:40" x14ac:dyDescent="0.25">
      <c r="A380" s="2">
        <v>29873</v>
      </c>
      <c r="B380" s="3">
        <v>720488.9</v>
      </c>
      <c r="C380" s="3">
        <v>0</v>
      </c>
      <c r="D380" s="3">
        <v>865.58450000000005</v>
      </c>
      <c r="E380" s="3">
        <v>74798.039999999994</v>
      </c>
      <c r="F380" s="3">
        <v>22.06841</v>
      </c>
      <c r="G380" s="3">
        <v>-143829.5</v>
      </c>
      <c r="H380" s="3">
        <v>302708.40000000002</v>
      </c>
      <c r="I380" s="3">
        <v>3805697</v>
      </c>
      <c r="J380" s="3">
        <v>0</v>
      </c>
      <c r="K380" s="3">
        <v>0</v>
      </c>
      <c r="L380" s="3">
        <v>38179290</v>
      </c>
      <c r="M380" s="3">
        <v>978359.6</v>
      </c>
      <c r="N380" s="3">
        <v>36474430</v>
      </c>
      <c r="O380" s="3">
        <v>9125972000</v>
      </c>
      <c r="P380" s="3">
        <v>26417.01</v>
      </c>
      <c r="Q380" s="3">
        <v>155311500000</v>
      </c>
      <c r="R380" s="3">
        <v>0</v>
      </c>
      <c r="S380" s="3">
        <v>0</v>
      </c>
      <c r="T380" s="3">
        <v>0</v>
      </c>
      <c r="U380" s="3">
        <v>0</v>
      </c>
      <c r="V380" s="3">
        <v>0</v>
      </c>
      <c r="W380" s="3">
        <v>106871.3</v>
      </c>
      <c r="X380" s="3">
        <v>87251.15</v>
      </c>
      <c r="Y380" s="3">
        <v>0</v>
      </c>
      <c r="Z380" s="3">
        <v>0</v>
      </c>
      <c r="AA380" s="3">
        <v>50772.72</v>
      </c>
      <c r="AB380" s="3">
        <v>0</v>
      </c>
      <c r="AC380" s="3">
        <v>0</v>
      </c>
      <c r="AD380" s="3">
        <v>2732.45</v>
      </c>
      <c r="AE380" s="3">
        <v>146191.9</v>
      </c>
      <c r="AF380" s="3">
        <v>4236.7510000000002</v>
      </c>
      <c r="AG380" s="3">
        <v>0</v>
      </c>
      <c r="AH380" s="3">
        <v>0</v>
      </c>
      <c r="AI380" s="3">
        <v>-34790.269999999997</v>
      </c>
      <c r="AJ380" s="3">
        <v>8249.2330000000002</v>
      </c>
      <c r="AK380" s="3">
        <v>4837.26</v>
      </c>
      <c r="AL380" s="3">
        <v>29131.54</v>
      </c>
      <c r="AM380" s="3">
        <v>0</v>
      </c>
      <c r="AN380" s="1">
        <v>3</v>
      </c>
    </row>
    <row r="381" spans="1:40" x14ac:dyDescent="0.25">
      <c r="A381" s="2">
        <v>29874</v>
      </c>
      <c r="B381" s="3">
        <v>485988.1</v>
      </c>
      <c r="C381" s="3">
        <v>0</v>
      </c>
      <c r="D381" s="3">
        <v>840.83230000000003</v>
      </c>
      <c r="E381" s="3">
        <v>57536.86</v>
      </c>
      <c r="F381" s="3">
        <v>17.507059999999999</v>
      </c>
      <c r="G381" s="3">
        <v>-151792.4</v>
      </c>
      <c r="H381" s="3">
        <v>198932.7</v>
      </c>
      <c r="I381" s="3">
        <v>3709160</v>
      </c>
      <c r="J381" s="3">
        <v>0</v>
      </c>
      <c r="K381" s="3">
        <v>0</v>
      </c>
      <c r="L381" s="3">
        <v>38168900</v>
      </c>
      <c r="M381" s="3">
        <v>864082.6</v>
      </c>
      <c r="N381" s="3">
        <v>36454140</v>
      </c>
      <c r="O381" s="3">
        <v>9125802000</v>
      </c>
      <c r="P381" s="3">
        <v>24697.42</v>
      </c>
      <c r="Q381" s="3">
        <v>155311100000</v>
      </c>
      <c r="R381" s="3">
        <v>0</v>
      </c>
      <c r="S381" s="3">
        <v>0</v>
      </c>
      <c r="T381" s="3">
        <v>0</v>
      </c>
      <c r="U381" s="3">
        <v>0</v>
      </c>
      <c r="V381" s="3">
        <v>0</v>
      </c>
      <c r="W381" s="3">
        <v>103775.7</v>
      </c>
      <c r="X381" s="3">
        <v>96506.7</v>
      </c>
      <c r="Y381" s="3">
        <v>0</v>
      </c>
      <c r="Z381" s="3">
        <v>0</v>
      </c>
      <c r="AA381" s="3">
        <v>59044.29</v>
      </c>
      <c r="AB381" s="3">
        <v>0</v>
      </c>
      <c r="AC381" s="3">
        <v>0</v>
      </c>
      <c r="AD381" s="3">
        <v>2982.4270000000001</v>
      </c>
      <c r="AE381" s="3">
        <v>177801.1</v>
      </c>
      <c r="AF381" s="3">
        <v>3376.4</v>
      </c>
      <c r="AG381" s="3">
        <v>0</v>
      </c>
      <c r="AH381" s="3">
        <v>0</v>
      </c>
      <c r="AI381" s="3">
        <v>-34744.76</v>
      </c>
      <c r="AJ381" s="3">
        <v>8527.8169999999991</v>
      </c>
      <c r="AK381" s="3">
        <v>5482.8149999999996</v>
      </c>
      <c r="AL381" s="3">
        <v>28865.7</v>
      </c>
      <c r="AM381" s="3">
        <v>30.900289999999998</v>
      </c>
      <c r="AN381" s="1">
        <v>2</v>
      </c>
    </row>
    <row r="382" spans="1:40" x14ac:dyDescent="0.25">
      <c r="A382" s="2">
        <v>29875</v>
      </c>
      <c r="B382" s="3">
        <v>391703.8</v>
      </c>
      <c r="C382" s="3">
        <v>0</v>
      </c>
      <c r="D382" s="3">
        <v>1932.336</v>
      </c>
      <c r="E382" s="3">
        <v>46999.17</v>
      </c>
      <c r="F382" s="3">
        <v>14.66018</v>
      </c>
      <c r="G382" s="3">
        <v>-151090.20000000001</v>
      </c>
      <c r="H382" s="3">
        <v>93154.95</v>
      </c>
      <c r="I382" s="3">
        <v>3482054</v>
      </c>
      <c r="J382" s="3">
        <v>0</v>
      </c>
      <c r="K382" s="3">
        <v>0</v>
      </c>
      <c r="L382" s="3">
        <v>38147240</v>
      </c>
      <c r="M382" s="3">
        <v>787979.6</v>
      </c>
      <c r="N382" s="3">
        <v>36433290</v>
      </c>
      <c r="O382" s="3">
        <v>9125635000</v>
      </c>
      <c r="P382" s="3">
        <v>23402.16</v>
      </c>
      <c r="Q382" s="3">
        <v>155310800000</v>
      </c>
      <c r="R382" s="3">
        <v>0</v>
      </c>
      <c r="S382" s="3">
        <v>0</v>
      </c>
      <c r="T382" s="3">
        <v>0</v>
      </c>
      <c r="U382" s="3">
        <v>0</v>
      </c>
      <c r="V382" s="3">
        <v>0</v>
      </c>
      <c r="W382" s="3">
        <v>105777.8</v>
      </c>
      <c r="X382" s="3">
        <v>168027.2</v>
      </c>
      <c r="Y382" s="3">
        <v>0</v>
      </c>
      <c r="Z382" s="3">
        <v>0</v>
      </c>
      <c r="AA382" s="3">
        <v>102424.2</v>
      </c>
      <c r="AB382" s="3">
        <v>0</v>
      </c>
      <c r="AC382" s="3">
        <v>0</v>
      </c>
      <c r="AD382" s="3">
        <v>3639.6129999999998</v>
      </c>
      <c r="AE382" s="3">
        <v>166963.70000000001</v>
      </c>
      <c r="AF382" s="3">
        <v>2815.4630000000002</v>
      </c>
      <c r="AG382" s="3">
        <v>0</v>
      </c>
      <c r="AH382" s="3">
        <v>0</v>
      </c>
      <c r="AI382" s="3">
        <v>-34759.56</v>
      </c>
      <c r="AJ382" s="3">
        <v>7490.4049999999997</v>
      </c>
      <c r="AK382" s="3">
        <v>5519.3440000000001</v>
      </c>
      <c r="AL382" s="3">
        <v>28399.61</v>
      </c>
      <c r="AM382" s="3">
        <v>59078.54</v>
      </c>
      <c r="AN382" s="1">
        <v>3</v>
      </c>
    </row>
    <row r="383" spans="1:40" x14ac:dyDescent="0.25">
      <c r="A383" s="2">
        <v>29876</v>
      </c>
      <c r="B383" s="3">
        <v>389212.4</v>
      </c>
      <c r="C383" s="3">
        <v>6075.009</v>
      </c>
      <c r="D383" s="3">
        <v>673012.4</v>
      </c>
      <c r="E383" s="3">
        <v>250088.3</v>
      </c>
      <c r="F383" s="3">
        <v>164.53700000000001</v>
      </c>
      <c r="G383" s="3">
        <v>77303.25</v>
      </c>
      <c r="H383" s="3">
        <v>534046</v>
      </c>
      <c r="I383" s="3">
        <v>1798402</v>
      </c>
      <c r="J383" s="3">
        <v>0</v>
      </c>
      <c r="K383" s="3">
        <v>0</v>
      </c>
      <c r="L383" s="3">
        <v>42122560</v>
      </c>
      <c r="M383" s="3">
        <v>1640660</v>
      </c>
      <c r="N383" s="3">
        <v>36366770</v>
      </c>
      <c r="O383" s="3">
        <v>9125754000</v>
      </c>
      <c r="P383" s="3">
        <v>33013.199999999997</v>
      </c>
      <c r="Q383" s="3">
        <v>155312700000</v>
      </c>
      <c r="R383" s="3">
        <v>0</v>
      </c>
      <c r="S383" s="3">
        <v>6721105</v>
      </c>
      <c r="T383" s="3">
        <v>0</v>
      </c>
      <c r="U383" s="3">
        <v>0</v>
      </c>
      <c r="V383" s="3">
        <v>0</v>
      </c>
      <c r="W383" s="3">
        <v>0</v>
      </c>
      <c r="X383" s="3">
        <v>178477</v>
      </c>
      <c r="Y383" s="3">
        <v>0</v>
      </c>
      <c r="Z383" s="3">
        <v>0</v>
      </c>
      <c r="AA383" s="3">
        <v>316836.59999999998</v>
      </c>
      <c r="AB383" s="3">
        <v>0</v>
      </c>
      <c r="AC383" s="3">
        <v>0</v>
      </c>
      <c r="AD383" s="3">
        <v>2906.6770000000001</v>
      </c>
      <c r="AE383" s="3">
        <v>241096.7</v>
      </c>
      <c r="AF383" s="3">
        <v>54095.360000000001</v>
      </c>
      <c r="AG383" s="3">
        <v>843.16679999999997</v>
      </c>
      <c r="AH383" s="3">
        <v>0</v>
      </c>
      <c r="AI383" s="3">
        <v>-34593.300000000003</v>
      </c>
      <c r="AJ383" s="3">
        <v>19494.419999999998</v>
      </c>
      <c r="AK383" s="3">
        <v>6214.5479999999998</v>
      </c>
      <c r="AL383" s="3">
        <v>86062.93</v>
      </c>
      <c r="AM383" s="3">
        <v>6137934</v>
      </c>
      <c r="AN383" s="1">
        <v>21</v>
      </c>
    </row>
    <row r="384" spans="1:40" x14ac:dyDescent="0.25">
      <c r="A384" s="2">
        <v>29877</v>
      </c>
      <c r="B384" s="3">
        <v>385182.3</v>
      </c>
      <c r="C384" s="3">
        <v>13.13757</v>
      </c>
      <c r="D384" s="3">
        <v>82570.55</v>
      </c>
      <c r="E384" s="3">
        <v>124750</v>
      </c>
      <c r="F384" s="3">
        <v>50.46302</v>
      </c>
      <c r="G384" s="3">
        <v>-66658.600000000006</v>
      </c>
      <c r="H384" s="3">
        <v>85584.7</v>
      </c>
      <c r="I384" s="3">
        <v>1195712</v>
      </c>
      <c r="J384" s="3">
        <v>0</v>
      </c>
      <c r="K384" s="3">
        <v>0</v>
      </c>
      <c r="L384" s="3">
        <v>41661130</v>
      </c>
      <c r="M384" s="3">
        <v>1556317</v>
      </c>
      <c r="N384" s="3">
        <v>36353960</v>
      </c>
      <c r="O384" s="3">
        <v>9125678000</v>
      </c>
      <c r="P384" s="3">
        <v>28873.39</v>
      </c>
      <c r="Q384" s="3">
        <v>155311900000</v>
      </c>
      <c r="R384" s="3">
        <v>0</v>
      </c>
      <c r="S384" s="3">
        <v>0</v>
      </c>
      <c r="T384" s="3">
        <v>0</v>
      </c>
      <c r="U384" s="3">
        <v>0</v>
      </c>
      <c r="V384" s="3">
        <v>0</v>
      </c>
      <c r="W384" s="3">
        <v>448461.3</v>
      </c>
      <c r="X384" s="3">
        <v>54495.28</v>
      </c>
      <c r="Y384" s="3">
        <v>0</v>
      </c>
      <c r="Z384" s="3">
        <v>0</v>
      </c>
      <c r="AA384" s="3">
        <v>863702.8</v>
      </c>
      <c r="AB384" s="3">
        <v>0</v>
      </c>
      <c r="AC384" s="3">
        <v>0</v>
      </c>
      <c r="AD384" s="3">
        <v>4159.6009999999997</v>
      </c>
      <c r="AE384" s="3">
        <v>843347.9</v>
      </c>
      <c r="AF384" s="3">
        <v>8222.2620000000006</v>
      </c>
      <c r="AG384" s="3">
        <v>0</v>
      </c>
      <c r="AH384" s="3">
        <v>0</v>
      </c>
      <c r="AI384" s="3">
        <v>-34663.919999999998</v>
      </c>
      <c r="AJ384" s="3">
        <v>19736.310000000001</v>
      </c>
      <c r="AK384" s="3">
        <v>6577.03</v>
      </c>
      <c r="AL384" s="3">
        <v>32605.11</v>
      </c>
      <c r="AM384" s="3">
        <v>548181.80000000005</v>
      </c>
      <c r="AN384" s="1">
        <v>5</v>
      </c>
    </row>
    <row r="385" spans="1:40" x14ac:dyDescent="0.25">
      <c r="A385" s="2">
        <v>29878</v>
      </c>
      <c r="B385" s="3">
        <v>384665.7</v>
      </c>
      <c r="C385" s="3">
        <v>0</v>
      </c>
      <c r="D385" s="3">
        <v>66748.19</v>
      </c>
      <c r="E385" s="3">
        <v>101954</v>
      </c>
      <c r="F385" s="3">
        <v>33.84619</v>
      </c>
      <c r="G385" s="3">
        <v>-108833.5</v>
      </c>
      <c r="H385" s="3">
        <v>6487.0140000000001</v>
      </c>
      <c r="I385" s="3">
        <v>685355.5</v>
      </c>
      <c r="J385" s="3">
        <v>0</v>
      </c>
      <c r="K385" s="3">
        <v>0</v>
      </c>
      <c r="L385" s="3">
        <v>40877440</v>
      </c>
      <c r="M385" s="3">
        <v>1413993</v>
      </c>
      <c r="N385" s="3">
        <v>36341880</v>
      </c>
      <c r="O385" s="3">
        <v>9125556000</v>
      </c>
      <c r="P385" s="3">
        <v>27215.51</v>
      </c>
      <c r="Q385" s="3">
        <v>155311100000</v>
      </c>
      <c r="R385" s="3">
        <v>0</v>
      </c>
      <c r="S385" s="3">
        <v>0</v>
      </c>
      <c r="T385" s="3">
        <v>0</v>
      </c>
      <c r="U385" s="3">
        <v>0</v>
      </c>
      <c r="V385" s="3">
        <v>0</v>
      </c>
      <c r="W385" s="3">
        <v>79097.69</v>
      </c>
      <c r="X385" s="3">
        <v>81226.8</v>
      </c>
      <c r="Y385" s="3">
        <v>0</v>
      </c>
      <c r="Z385" s="3">
        <v>0</v>
      </c>
      <c r="AA385" s="3">
        <v>1167796</v>
      </c>
      <c r="AB385" s="3">
        <v>0</v>
      </c>
      <c r="AC385" s="3">
        <v>0</v>
      </c>
      <c r="AD385" s="3">
        <v>2753.8809999999999</v>
      </c>
      <c r="AE385" s="3">
        <v>780080</v>
      </c>
      <c r="AF385" s="3">
        <v>6178.1450000000004</v>
      </c>
      <c r="AG385" s="3">
        <v>0</v>
      </c>
      <c r="AH385" s="3">
        <v>0</v>
      </c>
      <c r="AI385" s="3">
        <v>-34693.79</v>
      </c>
      <c r="AJ385" s="3">
        <v>18503.02</v>
      </c>
      <c r="AK385" s="3">
        <v>6696.0780000000004</v>
      </c>
      <c r="AL385" s="3">
        <v>30632.18</v>
      </c>
      <c r="AM385" s="3">
        <v>429129.3</v>
      </c>
      <c r="AN385" s="1">
        <v>5</v>
      </c>
    </row>
    <row r="386" spans="1:40" x14ac:dyDescent="0.25">
      <c r="A386" s="2">
        <v>29879</v>
      </c>
      <c r="B386" s="3">
        <v>382080.8</v>
      </c>
      <c r="C386" s="3">
        <v>0</v>
      </c>
      <c r="D386" s="3">
        <v>24502.94</v>
      </c>
      <c r="E386" s="3">
        <v>76706.31</v>
      </c>
      <c r="F386" s="3">
        <v>25.401399999999999</v>
      </c>
      <c r="G386" s="3">
        <v>-147826.9</v>
      </c>
      <c r="H386" s="3">
        <v>1130.99</v>
      </c>
      <c r="I386" s="3">
        <v>443647.3</v>
      </c>
      <c r="J386" s="3">
        <v>0</v>
      </c>
      <c r="K386" s="3">
        <v>0</v>
      </c>
      <c r="L386" s="3">
        <v>39978660</v>
      </c>
      <c r="M386" s="3">
        <v>1205696</v>
      </c>
      <c r="N386" s="3">
        <v>36326840</v>
      </c>
      <c r="O386" s="3">
        <v>9125395000</v>
      </c>
      <c r="P386" s="3">
        <v>25599.72</v>
      </c>
      <c r="Q386" s="3">
        <v>155310300000</v>
      </c>
      <c r="R386" s="3">
        <v>0</v>
      </c>
      <c r="S386" s="3">
        <v>0</v>
      </c>
      <c r="T386" s="3">
        <v>0</v>
      </c>
      <c r="U386" s="3">
        <v>0</v>
      </c>
      <c r="V386" s="3">
        <v>0</v>
      </c>
      <c r="W386" s="3">
        <v>5356.0230000000001</v>
      </c>
      <c r="X386" s="3">
        <v>53244.49</v>
      </c>
      <c r="Y386" s="3">
        <v>0</v>
      </c>
      <c r="Z386" s="3">
        <v>0</v>
      </c>
      <c r="AA386" s="3">
        <v>1181212</v>
      </c>
      <c r="AB386" s="3">
        <v>0</v>
      </c>
      <c r="AC386" s="3">
        <v>0</v>
      </c>
      <c r="AD386" s="3">
        <v>2651.3380000000002</v>
      </c>
      <c r="AE386" s="3">
        <v>746089.3</v>
      </c>
      <c r="AF386" s="3">
        <v>3910.8789999999999</v>
      </c>
      <c r="AG386" s="3">
        <v>0</v>
      </c>
      <c r="AH386" s="3">
        <v>0</v>
      </c>
      <c r="AI386" s="3">
        <v>-34713.089999999997</v>
      </c>
      <c r="AJ386" s="3">
        <v>15812.96</v>
      </c>
      <c r="AK386" s="3">
        <v>6809.0969999999998</v>
      </c>
      <c r="AL386" s="3">
        <v>30902.82</v>
      </c>
      <c r="AM386" s="3">
        <v>188463.6</v>
      </c>
      <c r="AN386" s="1">
        <v>6</v>
      </c>
    </row>
    <row r="387" spans="1:40" x14ac:dyDescent="0.25">
      <c r="A387" s="2">
        <v>29880</v>
      </c>
      <c r="B387" s="3">
        <v>265906.59999999998</v>
      </c>
      <c r="C387" s="3">
        <v>0</v>
      </c>
      <c r="D387" s="3">
        <v>12595.66</v>
      </c>
      <c r="E387" s="3">
        <v>59205.67</v>
      </c>
      <c r="F387" s="3">
        <v>20.433019999999999</v>
      </c>
      <c r="G387" s="3">
        <v>-156406.6</v>
      </c>
      <c r="H387" s="3">
        <v>441.30349999999999</v>
      </c>
      <c r="I387" s="3">
        <v>315180.59999999998</v>
      </c>
      <c r="J387" s="3">
        <v>0</v>
      </c>
      <c r="K387" s="3">
        <v>0</v>
      </c>
      <c r="L387" s="3">
        <v>39106890</v>
      </c>
      <c r="M387" s="3">
        <v>991294.2</v>
      </c>
      <c r="N387" s="3">
        <v>36306080</v>
      </c>
      <c r="O387" s="3">
        <v>9125227000</v>
      </c>
      <c r="P387" s="3">
        <v>24352</v>
      </c>
      <c r="Q387" s="3">
        <v>155309600000</v>
      </c>
      <c r="R387" s="3">
        <v>0</v>
      </c>
      <c r="S387" s="3">
        <v>0</v>
      </c>
      <c r="T387" s="3">
        <v>0</v>
      </c>
      <c r="U387" s="3">
        <v>0</v>
      </c>
      <c r="V387" s="3">
        <v>0</v>
      </c>
      <c r="W387" s="3">
        <v>689.68650000000002</v>
      </c>
      <c r="X387" s="3">
        <v>29140.11</v>
      </c>
      <c r="Y387" s="3">
        <v>0</v>
      </c>
      <c r="Z387" s="3">
        <v>0</v>
      </c>
      <c r="AA387" s="3">
        <v>1105701</v>
      </c>
      <c r="AB387" s="3">
        <v>0</v>
      </c>
      <c r="AC387" s="3">
        <v>0</v>
      </c>
      <c r="AD387" s="3">
        <v>3205.11</v>
      </c>
      <c r="AE387" s="3">
        <v>686907.3</v>
      </c>
      <c r="AF387" s="3">
        <v>3168.6</v>
      </c>
      <c r="AG387" s="3">
        <v>0</v>
      </c>
      <c r="AH387" s="3">
        <v>0</v>
      </c>
      <c r="AI387" s="3">
        <v>-34701.300000000003</v>
      </c>
      <c r="AJ387" s="3">
        <v>11420.11</v>
      </c>
      <c r="AK387" s="3">
        <v>6705.4589999999998</v>
      </c>
      <c r="AL387" s="3">
        <v>32245.31</v>
      </c>
      <c r="AM387" s="3">
        <v>99326.64</v>
      </c>
      <c r="AN387" s="1">
        <v>7</v>
      </c>
    </row>
    <row r="388" spans="1:40" x14ac:dyDescent="0.25">
      <c r="A388" s="2">
        <v>29881</v>
      </c>
      <c r="B388" s="3">
        <v>159891.4</v>
      </c>
      <c r="C388" s="3">
        <v>0</v>
      </c>
      <c r="D388" s="3">
        <v>7030.86</v>
      </c>
      <c r="E388" s="3">
        <v>46861.599999999999</v>
      </c>
      <c r="F388" s="3">
        <v>17.930599999999998</v>
      </c>
      <c r="G388" s="3">
        <v>-159096.5</v>
      </c>
      <c r="H388" s="3">
        <v>255.5249</v>
      </c>
      <c r="I388" s="3">
        <v>236976.8</v>
      </c>
      <c r="J388" s="3">
        <v>0</v>
      </c>
      <c r="K388" s="3">
        <v>0</v>
      </c>
      <c r="L388" s="3">
        <v>38242480</v>
      </c>
      <c r="M388" s="3">
        <v>802870.1</v>
      </c>
      <c r="N388" s="3">
        <v>36126940</v>
      </c>
      <c r="O388" s="3">
        <v>9125209000</v>
      </c>
      <c r="P388" s="3">
        <v>23073.77</v>
      </c>
      <c r="Q388" s="3">
        <v>155309000000</v>
      </c>
      <c r="R388" s="3">
        <v>0</v>
      </c>
      <c r="S388" s="3">
        <v>0</v>
      </c>
      <c r="T388" s="3">
        <v>0</v>
      </c>
      <c r="U388" s="3">
        <v>0</v>
      </c>
      <c r="V388" s="3">
        <v>0</v>
      </c>
      <c r="W388" s="3">
        <v>185.77860000000001</v>
      </c>
      <c r="X388" s="3">
        <v>17988.810000000001</v>
      </c>
      <c r="Y388" s="3">
        <v>0</v>
      </c>
      <c r="Z388" s="3">
        <v>0</v>
      </c>
      <c r="AA388" s="3">
        <v>1056978</v>
      </c>
      <c r="AB388" s="3">
        <v>0</v>
      </c>
      <c r="AC388" s="3">
        <v>0</v>
      </c>
      <c r="AD388" s="3">
        <v>3443.2579999999998</v>
      </c>
      <c r="AE388" s="3">
        <v>691907.6</v>
      </c>
      <c r="AF388" s="3">
        <v>2653.3820000000001</v>
      </c>
      <c r="AG388" s="3">
        <v>0</v>
      </c>
      <c r="AH388" s="3">
        <v>0</v>
      </c>
      <c r="AI388" s="3">
        <v>-34697.769999999997</v>
      </c>
      <c r="AJ388" s="3">
        <v>8447.3880000000008</v>
      </c>
      <c r="AK388" s="3">
        <v>8951.5490000000009</v>
      </c>
      <c r="AL388" s="3">
        <v>187647.3</v>
      </c>
      <c r="AM388" s="3">
        <v>60214.96</v>
      </c>
      <c r="AN388" s="1">
        <v>35</v>
      </c>
    </row>
    <row r="389" spans="1:40" x14ac:dyDescent="0.25">
      <c r="A389" s="2">
        <v>29882</v>
      </c>
      <c r="B389" s="3">
        <v>163442.5</v>
      </c>
      <c r="C389" s="3">
        <v>0</v>
      </c>
      <c r="D389" s="3">
        <v>2064.7979999999998</v>
      </c>
      <c r="E389" s="3">
        <v>36930.31</v>
      </c>
      <c r="F389" s="3">
        <v>15.63584</v>
      </c>
      <c r="G389" s="3">
        <v>-152187.70000000001</v>
      </c>
      <c r="H389" s="3">
        <v>150.24209999999999</v>
      </c>
      <c r="I389" s="3">
        <v>192042.5</v>
      </c>
      <c r="J389" s="3">
        <v>0</v>
      </c>
      <c r="K389" s="3">
        <v>0</v>
      </c>
      <c r="L389" s="3">
        <v>37416760</v>
      </c>
      <c r="M389" s="3">
        <v>650644.1</v>
      </c>
      <c r="N389" s="3">
        <v>36104950</v>
      </c>
      <c r="O389" s="3">
        <v>9125040000</v>
      </c>
      <c r="P389" s="3">
        <v>22065.7</v>
      </c>
      <c r="Q389" s="3">
        <v>155308400000</v>
      </c>
      <c r="R389" s="3">
        <v>0</v>
      </c>
      <c r="S389" s="3">
        <v>0</v>
      </c>
      <c r="T389" s="3">
        <v>0</v>
      </c>
      <c r="U389" s="3">
        <v>0</v>
      </c>
      <c r="V389" s="3">
        <v>0</v>
      </c>
      <c r="W389" s="3">
        <v>105.28279999999999</v>
      </c>
      <c r="X389" s="3">
        <v>11712.67</v>
      </c>
      <c r="Y389" s="3">
        <v>0</v>
      </c>
      <c r="Z389" s="3">
        <v>0</v>
      </c>
      <c r="AA389" s="3">
        <v>970720.2</v>
      </c>
      <c r="AB389" s="3">
        <v>0</v>
      </c>
      <c r="AC389" s="3">
        <v>0</v>
      </c>
      <c r="AD389" s="3">
        <v>3051.3789999999999</v>
      </c>
      <c r="AE389" s="3">
        <v>660173.80000000005</v>
      </c>
      <c r="AF389" s="3">
        <v>2038.7190000000001</v>
      </c>
      <c r="AG389" s="3">
        <v>0</v>
      </c>
      <c r="AH389" s="3">
        <v>0</v>
      </c>
      <c r="AI389" s="3">
        <v>-34969.18</v>
      </c>
      <c r="AJ389" s="3">
        <v>6283.86</v>
      </c>
      <c r="AK389" s="3">
        <v>6886.64</v>
      </c>
      <c r="AL389" s="3">
        <v>28336.61</v>
      </c>
      <c r="AM389" s="3">
        <v>33221.660000000003</v>
      </c>
      <c r="AN389" s="1">
        <v>7</v>
      </c>
    </row>
    <row r="390" spans="1:40" x14ac:dyDescent="0.25">
      <c r="A390" s="2">
        <v>29883</v>
      </c>
      <c r="B390" s="3">
        <v>159982.20000000001</v>
      </c>
      <c r="C390" s="3">
        <v>0</v>
      </c>
      <c r="D390" s="3">
        <v>709.34050000000002</v>
      </c>
      <c r="E390" s="3">
        <v>28734.36</v>
      </c>
      <c r="F390" s="3">
        <v>14.088979999999999</v>
      </c>
      <c r="G390" s="3">
        <v>-149084.1</v>
      </c>
      <c r="H390" s="3">
        <v>90.764529999999993</v>
      </c>
      <c r="I390" s="3">
        <v>169788.2</v>
      </c>
      <c r="J390" s="3">
        <v>0</v>
      </c>
      <c r="K390" s="3">
        <v>0</v>
      </c>
      <c r="L390" s="3">
        <v>36634740</v>
      </c>
      <c r="M390" s="3">
        <v>532185.69999999995</v>
      </c>
      <c r="N390" s="3">
        <v>36078120</v>
      </c>
      <c r="O390" s="3">
        <v>9124877000</v>
      </c>
      <c r="P390" s="3">
        <v>21042.35</v>
      </c>
      <c r="Q390" s="3">
        <v>155307800000</v>
      </c>
      <c r="R390" s="3">
        <v>0</v>
      </c>
      <c r="S390" s="3">
        <v>0</v>
      </c>
      <c r="T390" s="3">
        <v>0</v>
      </c>
      <c r="U390" s="3">
        <v>0</v>
      </c>
      <c r="V390" s="3">
        <v>0</v>
      </c>
      <c r="W390" s="3">
        <v>59.47757</v>
      </c>
      <c r="X390" s="3">
        <v>7823.7479999999996</v>
      </c>
      <c r="Y390" s="3">
        <v>0</v>
      </c>
      <c r="Z390" s="3">
        <v>0</v>
      </c>
      <c r="AA390" s="3">
        <v>885834.9</v>
      </c>
      <c r="AB390" s="3">
        <v>0</v>
      </c>
      <c r="AC390" s="3">
        <v>0</v>
      </c>
      <c r="AD390" s="3">
        <v>3810.105</v>
      </c>
      <c r="AE390" s="3">
        <v>689996.3</v>
      </c>
      <c r="AF390" s="3">
        <v>1623.4949999999999</v>
      </c>
      <c r="AG390" s="3">
        <v>0</v>
      </c>
      <c r="AH390" s="3">
        <v>0</v>
      </c>
      <c r="AI390" s="3">
        <v>-34971.08</v>
      </c>
      <c r="AJ390" s="3">
        <v>4936.5479999999998</v>
      </c>
      <c r="AK390" s="3">
        <v>6912.3739999999998</v>
      </c>
      <c r="AL390" s="3">
        <v>31835.52</v>
      </c>
      <c r="AM390" s="3">
        <v>14430.57</v>
      </c>
      <c r="AN390" s="1">
        <v>7</v>
      </c>
    </row>
    <row r="391" spans="1:40" x14ac:dyDescent="0.25">
      <c r="A391" s="2">
        <v>29884</v>
      </c>
      <c r="B391" s="3">
        <v>159487.4</v>
      </c>
      <c r="C391" s="3">
        <v>0</v>
      </c>
      <c r="D391" s="3">
        <v>812.53779999999995</v>
      </c>
      <c r="E391" s="3">
        <v>23071.54</v>
      </c>
      <c r="F391" s="3">
        <v>12.88991</v>
      </c>
      <c r="G391" s="3">
        <v>-145754.79999999999</v>
      </c>
      <c r="H391" s="3">
        <v>66.916870000000003</v>
      </c>
      <c r="I391" s="3">
        <v>156636.20000000001</v>
      </c>
      <c r="J391" s="3">
        <v>0</v>
      </c>
      <c r="K391" s="3">
        <v>0</v>
      </c>
      <c r="L391" s="3">
        <v>35892960</v>
      </c>
      <c r="M391" s="3">
        <v>443917</v>
      </c>
      <c r="N391" s="3">
        <v>36054000</v>
      </c>
      <c r="O391" s="3">
        <v>9124713000</v>
      </c>
      <c r="P391" s="3">
        <v>20164.650000000001</v>
      </c>
      <c r="Q391" s="3">
        <v>155307100000</v>
      </c>
      <c r="R391" s="3">
        <v>0</v>
      </c>
      <c r="S391" s="3">
        <v>0</v>
      </c>
      <c r="T391" s="3">
        <v>0</v>
      </c>
      <c r="U391" s="3">
        <v>0</v>
      </c>
      <c r="V391" s="3">
        <v>0</v>
      </c>
      <c r="W391" s="3">
        <v>23.847660000000001</v>
      </c>
      <c r="X391" s="3">
        <v>5915.43</v>
      </c>
      <c r="Y391" s="3">
        <v>0</v>
      </c>
      <c r="Z391" s="3">
        <v>0</v>
      </c>
      <c r="AA391" s="3">
        <v>814966.2</v>
      </c>
      <c r="AB391" s="3">
        <v>0</v>
      </c>
      <c r="AC391" s="3">
        <v>0</v>
      </c>
      <c r="AD391" s="3">
        <v>4024.6350000000002</v>
      </c>
      <c r="AE391" s="3">
        <v>707789</v>
      </c>
      <c r="AF391" s="3">
        <v>1354.7339999999999</v>
      </c>
      <c r="AG391" s="3">
        <v>0</v>
      </c>
      <c r="AH391" s="3">
        <v>0</v>
      </c>
      <c r="AI391" s="3">
        <v>-35173.449999999997</v>
      </c>
      <c r="AJ391" s="3">
        <v>4062.5770000000002</v>
      </c>
      <c r="AK391" s="3">
        <v>6980.6030000000001</v>
      </c>
      <c r="AL391" s="3">
        <v>28238.82</v>
      </c>
      <c r="AM391" s="3">
        <v>7236.5119999999997</v>
      </c>
      <c r="AN391" s="1">
        <v>6</v>
      </c>
    </row>
    <row r="392" spans="1:40" x14ac:dyDescent="0.25">
      <c r="A392" s="2">
        <v>29885</v>
      </c>
      <c r="B392" s="3">
        <v>156949.79999999999</v>
      </c>
      <c r="C392" s="3">
        <v>0</v>
      </c>
      <c r="D392" s="3">
        <v>9265.0290000000005</v>
      </c>
      <c r="E392" s="3">
        <v>21510.45</v>
      </c>
      <c r="F392" s="3">
        <v>12.38632</v>
      </c>
      <c r="G392" s="3">
        <v>-141951</v>
      </c>
      <c r="H392" s="3">
        <v>56.105609999999999</v>
      </c>
      <c r="I392" s="3">
        <v>127444.6</v>
      </c>
      <c r="J392" s="3">
        <v>0</v>
      </c>
      <c r="K392" s="3">
        <v>0</v>
      </c>
      <c r="L392" s="3">
        <v>35035750</v>
      </c>
      <c r="M392" s="3">
        <v>412518.2</v>
      </c>
      <c r="N392" s="3">
        <v>35259980</v>
      </c>
      <c r="O392" s="3">
        <v>9125167000</v>
      </c>
      <c r="P392" s="3">
        <v>19377.8</v>
      </c>
      <c r="Q392" s="3">
        <v>155306200000</v>
      </c>
      <c r="R392" s="3">
        <v>0</v>
      </c>
      <c r="S392" s="3">
        <v>0</v>
      </c>
      <c r="T392" s="3">
        <v>0</v>
      </c>
      <c r="U392" s="3">
        <v>0</v>
      </c>
      <c r="V392" s="3">
        <v>0</v>
      </c>
      <c r="W392" s="3">
        <v>10.811260000000001</v>
      </c>
      <c r="X392" s="3">
        <v>6938.8440000000001</v>
      </c>
      <c r="Y392" s="3">
        <v>0</v>
      </c>
      <c r="Z392" s="3">
        <v>0</v>
      </c>
      <c r="AA392" s="3">
        <v>1034885</v>
      </c>
      <c r="AB392" s="3">
        <v>0</v>
      </c>
      <c r="AC392" s="3">
        <v>0</v>
      </c>
      <c r="AD392" s="3">
        <v>6088.1109999999999</v>
      </c>
      <c r="AE392" s="3">
        <v>959346.5</v>
      </c>
      <c r="AF392" s="3">
        <v>4194.3019999999997</v>
      </c>
      <c r="AG392" s="3">
        <v>0</v>
      </c>
      <c r="AH392" s="3">
        <v>0</v>
      </c>
      <c r="AI392" s="3">
        <v>-35746.410000000003</v>
      </c>
      <c r="AJ392" s="3">
        <v>3685.1570000000002</v>
      </c>
      <c r="AK392" s="3">
        <v>162670.9</v>
      </c>
      <c r="AL392" s="3">
        <v>797770.6</v>
      </c>
      <c r="AM392" s="3">
        <v>22252.77</v>
      </c>
      <c r="AN392" s="1">
        <v>53</v>
      </c>
    </row>
    <row r="393" spans="1:40" x14ac:dyDescent="0.25">
      <c r="A393" s="2">
        <v>29886</v>
      </c>
      <c r="B393" s="3">
        <v>215401.5</v>
      </c>
      <c r="C393" s="3">
        <v>98059.7</v>
      </c>
      <c r="D393" s="3">
        <v>11142150</v>
      </c>
      <c r="E393" s="3">
        <v>769239.2</v>
      </c>
      <c r="F393" s="3">
        <v>854.64279999999997</v>
      </c>
      <c r="G393" s="3">
        <v>1519377</v>
      </c>
      <c r="H393" s="3">
        <v>356647.9</v>
      </c>
      <c r="I393" s="3">
        <v>1765246</v>
      </c>
      <c r="J393" s="3">
        <v>0</v>
      </c>
      <c r="K393" s="3">
        <v>0</v>
      </c>
      <c r="L393" s="3">
        <v>54660960</v>
      </c>
      <c r="M393" s="3">
        <v>3608917</v>
      </c>
      <c r="N393" s="3">
        <v>35264450</v>
      </c>
      <c r="O393" s="3">
        <v>9126727000</v>
      </c>
      <c r="P393" s="3">
        <v>51294.68</v>
      </c>
      <c r="Q393" s="3">
        <v>155328800000</v>
      </c>
      <c r="R393" s="3">
        <v>0</v>
      </c>
      <c r="S393" s="3">
        <v>50408280</v>
      </c>
      <c r="T393" s="3">
        <v>0</v>
      </c>
      <c r="U393" s="3">
        <v>0</v>
      </c>
      <c r="V393" s="3">
        <v>0</v>
      </c>
      <c r="W393" s="3">
        <v>0</v>
      </c>
      <c r="X393" s="3">
        <v>59501.5</v>
      </c>
      <c r="Y393" s="3">
        <v>0</v>
      </c>
      <c r="Z393" s="3">
        <v>0</v>
      </c>
      <c r="AA393" s="3">
        <v>580029</v>
      </c>
      <c r="AB393" s="3">
        <v>0</v>
      </c>
      <c r="AC393" s="3">
        <v>0</v>
      </c>
      <c r="AD393" s="3">
        <v>1611.8889999999999</v>
      </c>
      <c r="AE393" s="3">
        <v>377914.9</v>
      </c>
      <c r="AF393" s="3">
        <v>534690.30000000005</v>
      </c>
      <c r="AG393" s="3">
        <v>7472.0159999999996</v>
      </c>
      <c r="AH393" s="3">
        <v>0</v>
      </c>
      <c r="AI393" s="3">
        <v>-33310.910000000003</v>
      </c>
      <c r="AJ393" s="3">
        <v>97568.639999999999</v>
      </c>
      <c r="AK393" s="3">
        <v>9313.9449999999997</v>
      </c>
      <c r="AL393" s="3">
        <v>93151.57</v>
      </c>
      <c r="AM393" s="3">
        <v>35944830</v>
      </c>
      <c r="AN393" s="1">
        <v>17</v>
      </c>
    </row>
    <row r="394" spans="1:40" x14ac:dyDescent="0.25">
      <c r="A394" s="2">
        <v>29887</v>
      </c>
      <c r="B394" s="3">
        <v>254712.1</v>
      </c>
      <c r="C394" s="3">
        <v>22454.89</v>
      </c>
      <c r="D394" s="3">
        <v>6079335</v>
      </c>
      <c r="E394" s="3">
        <v>507098.8</v>
      </c>
      <c r="F394" s="3">
        <v>672.09910000000002</v>
      </c>
      <c r="G394" s="3">
        <v>751993.6</v>
      </c>
      <c r="H394" s="3">
        <v>516080.1</v>
      </c>
      <c r="I394" s="3">
        <v>20432040</v>
      </c>
      <c r="J394" s="3">
        <v>0</v>
      </c>
      <c r="K394" s="3">
        <v>0</v>
      </c>
      <c r="L394" s="3">
        <v>60542160</v>
      </c>
      <c r="M394" s="3">
        <v>4391177</v>
      </c>
      <c r="N394" s="3">
        <v>35343210</v>
      </c>
      <c r="O394" s="3">
        <v>9127542000</v>
      </c>
      <c r="P394" s="3">
        <v>52290.42</v>
      </c>
      <c r="Q394" s="3">
        <v>155345300000</v>
      </c>
      <c r="R394" s="3">
        <v>0</v>
      </c>
      <c r="S394" s="3">
        <v>43687180</v>
      </c>
      <c r="T394" s="3">
        <v>0</v>
      </c>
      <c r="U394" s="3">
        <v>0</v>
      </c>
      <c r="V394" s="3">
        <v>0</v>
      </c>
      <c r="W394" s="3">
        <v>0</v>
      </c>
      <c r="X394" s="3">
        <v>241601.7</v>
      </c>
      <c r="Y394" s="3">
        <v>0</v>
      </c>
      <c r="Z394" s="3">
        <v>0</v>
      </c>
      <c r="AA394" s="3">
        <v>49393.86</v>
      </c>
      <c r="AB394" s="3">
        <v>0</v>
      </c>
      <c r="AC394" s="3">
        <v>0</v>
      </c>
      <c r="AD394" s="3">
        <v>4470.1019999999999</v>
      </c>
      <c r="AE394" s="3">
        <v>193373.2</v>
      </c>
      <c r="AF394" s="3">
        <v>457477.8</v>
      </c>
      <c r="AG394" s="3">
        <v>2753.2750000000001</v>
      </c>
      <c r="AH394" s="3">
        <v>0</v>
      </c>
      <c r="AI394" s="3">
        <v>-33618.94</v>
      </c>
      <c r="AJ394" s="3">
        <v>170141.7</v>
      </c>
      <c r="AK394" s="3">
        <v>11255.51</v>
      </c>
      <c r="AL394" s="3">
        <v>91423.08</v>
      </c>
      <c r="AM394" s="3">
        <v>13930660</v>
      </c>
      <c r="AN394" s="1">
        <v>17</v>
      </c>
    </row>
    <row r="395" spans="1:40" x14ac:dyDescent="0.25">
      <c r="A395" s="2">
        <v>29888</v>
      </c>
      <c r="B395" s="3">
        <v>250067.8</v>
      </c>
      <c r="C395" s="3">
        <v>5699.7830000000004</v>
      </c>
      <c r="D395" s="3">
        <v>340811.3</v>
      </c>
      <c r="E395" s="3">
        <v>300496.2</v>
      </c>
      <c r="F395" s="3">
        <v>223.47280000000001</v>
      </c>
      <c r="G395" s="3">
        <v>-374794</v>
      </c>
      <c r="H395" s="3">
        <v>537789.30000000005</v>
      </c>
      <c r="I395" s="3">
        <v>23572010</v>
      </c>
      <c r="J395" s="3">
        <v>0</v>
      </c>
      <c r="K395" s="3">
        <v>0</v>
      </c>
      <c r="L395" s="3">
        <v>61524280</v>
      </c>
      <c r="M395" s="3">
        <v>4266379</v>
      </c>
      <c r="N395" s="3">
        <v>35427800</v>
      </c>
      <c r="O395" s="3">
        <v>9127179000</v>
      </c>
      <c r="P395" s="3">
        <v>38192.29</v>
      </c>
      <c r="Q395" s="3">
        <v>155347800000</v>
      </c>
      <c r="R395" s="3">
        <v>0</v>
      </c>
      <c r="S395" s="3">
        <v>6721105</v>
      </c>
      <c r="T395" s="3">
        <v>0</v>
      </c>
      <c r="U395" s="3">
        <v>0</v>
      </c>
      <c r="V395" s="3">
        <v>0</v>
      </c>
      <c r="W395" s="3">
        <v>0</v>
      </c>
      <c r="X395" s="3">
        <v>199278.6</v>
      </c>
      <c r="Y395" s="3">
        <v>0</v>
      </c>
      <c r="Z395" s="3">
        <v>0</v>
      </c>
      <c r="AA395" s="3">
        <v>6871.6260000000002</v>
      </c>
      <c r="AB395" s="3">
        <v>0</v>
      </c>
      <c r="AC395" s="3">
        <v>0</v>
      </c>
      <c r="AD395" s="3">
        <v>3532.8560000000002</v>
      </c>
      <c r="AE395" s="3">
        <v>133505.60000000001</v>
      </c>
      <c r="AF395" s="3">
        <v>71584.62</v>
      </c>
      <c r="AG395" s="3">
        <v>716.61170000000004</v>
      </c>
      <c r="AH395" s="3">
        <v>0</v>
      </c>
      <c r="AI395" s="3">
        <v>-33661.32</v>
      </c>
      <c r="AJ395" s="3">
        <v>137836.9</v>
      </c>
      <c r="AK395" s="3">
        <v>16621.509999999998</v>
      </c>
      <c r="AL395" s="3">
        <v>53297.78</v>
      </c>
      <c r="AM395" s="3">
        <v>1713191</v>
      </c>
      <c r="AN395" s="1">
        <v>20</v>
      </c>
    </row>
    <row r="396" spans="1:40" x14ac:dyDescent="0.25">
      <c r="A396" s="2">
        <v>29889</v>
      </c>
      <c r="B396" s="3">
        <v>247728.8</v>
      </c>
      <c r="C396" s="3">
        <v>2524.7860000000001</v>
      </c>
      <c r="D396" s="3">
        <v>187626.7</v>
      </c>
      <c r="E396" s="3">
        <v>236745.5</v>
      </c>
      <c r="F396" s="3">
        <v>152.25470000000001</v>
      </c>
      <c r="G396" s="3">
        <v>-330782.90000000002</v>
      </c>
      <c r="H396" s="3">
        <v>537788.69999999995</v>
      </c>
      <c r="I396" s="3">
        <v>27526340</v>
      </c>
      <c r="J396" s="3">
        <v>0</v>
      </c>
      <c r="K396" s="3">
        <v>0</v>
      </c>
      <c r="L396" s="3">
        <v>62022760</v>
      </c>
      <c r="M396" s="3">
        <v>4134208</v>
      </c>
      <c r="N396" s="3">
        <v>35518800</v>
      </c>
      <c r="O396" s="3">
        <v>9126841000</v>
      </c>
      <c r="P396" s="3">
        <v>34797.46</v>
      </c>
      <c r="Q396" s="3">
        <v>155350000000</v>
      </c>
      <c r="R396" s="3">
        <v>0</v>
      </c>
      <c r="S396" s="3">
        <v>6721105</v>
      </c>
      <c r="T396" s="3">
        <v>0</v>
      </c>
      <c r="U396" s="3">
        <v>0</v>
      </c>
      <c r="V396" s="3">
        <v>0</v>
      </c>
      <c r="W396" s="3">
        <v>0</v>
      </c>
      <c r="X396" s="3">
        <v>165120.9</v>
      </c>
      <c r="Y396" s="3">
        <v>0</v>
      </c>
      <c r="Z396" s="3">
        <v>0</v>
      </c>
      <c r="AA396" s="3">
        <v>6113.1239999999998</v>
      </c>
      <c r="AB396" s="3">
        <v>0</v>
      </c>
      <c r="AC396" s="3">
        <v>0</v>
      </c>
      <c r="AD396" s="3">
        <v>2918.3119999999999</v>
      </c>
      <c r="AE396" s="3">
        <v>91691.69</v>
      </c>
      <c r="AF396" s="3">
        <v>31180.97</v>
      </c>
      <c r="AG396" s="3">
        <v>263.68239999999997</v>
      </c>
      <c r="AH396" s="3">
        <v>0</v>
      </c>
      <c r="AI396" s="3">
        <v>-33877.449999999997</v>
      </c>
      <c r="AJ396" s="3">
        <v>133484.1</v>
      </c>
      <c r="AK396" s="3">
        <v>15132.97</v>
      </c>
      <c r="AL396" s="3">
        <v>42519.040000000001</v>
      </c>
      <c r="AM396" s="3">
        <v>958329.2</v>
      </c>
      <c r="AN396" s="1">
        <v>6</v>
      </c>
    </row>
    <row r="397" spans="1:40" x14ac:dyDescent="0.25">
      <c r="A397" s="2">
        <v>29890</v>
      </c>
      <c r="B397" s="3">
        <v>247573.6</v>
      </c>
      <c r="C397" s="3">
        <v>0</v>
      </c>
      <c r="D397" s="3">
        <v>4808.9470000000001</v>
      </c>
      <c r="E397" s="3">
        <v>145400.70000000001</v>
      </c>
      <c r="F397" s="3">
        <v>64.001239999999996</v>
      </c>
      <c r="G397" s="3">
        <v>-346299.8</v>
      </c>
      <c r="H397" s="3">
        <v>348628</v>
      </c>
      <c r="I397" s="3">
        <v>27296360</v>
      </c>
      <c r="J397" s="3">
        <v>0</v>
      </c>
      <c r="K397" s="3">
        <v>0</v>
      </c>
      <c r="L397" s="3">
        <v>62066210</v>
      </c>
      <c r="M397" s="3">
        <v>3822361</v>
      </c>
      <c r="N397" s="3">
        <v>35586630</v>
      </c>
      <c r="O397" s="3">
        <v>9126487000</v>
      </c>
      <c r="P397" s="3">
        <v>30953.88</v>
      </c>
      <c r="Q397" s="3">
        <v>155350100000</v>
      </c>
      <c r="R397" s="3">
        <v>0</v>
      </c>
      <c r="S397" s="3">
        <v>0</v>
      </c>
      <c r="T397" s="3">
        <v>0</v>
      </c>
      <c r="U397" s="3">
        <v>0</v>
      </c>
      <c r="V397" s="3">
        <v>0</v>
      </c>
      <c r="W397" s="3">
        <v>189160.7</v>
      </c>
      <c r="X397" s="3">
        <v>201650.4</v>
      </c>
      <c r="Y397" s="3">
        <v>0</v>
      </c>
      <c r="Z397" s="3">
        <v>0</v>
      </c>
      <c r="AA397" s="3">
        <v>32579.040000000001</v>
      </c>
      <c r="AB397" s="3">
        <v>0</v>
      </c>
      <c r="AC397" s="3">
        <v>0</v>
      </c>
      <c r="AD397" s="3">
        <v>6170.0829999999996</v>
      </c>
      <c r="AE397" s="3">
        <v>225512.2</v>
      </c>
      <c r="AF397" s="3">
        <v>6986.5730000000003</v>
      </c>
      <c r="AG397" s="3">
        <v>0</v>
      </c>
      <c r="AH397" s="3">
        <v>0</v>
      </c>
      <c r="AI397" s="3">
        <v>-34316.79</v>
      </c>
      <c r="AJ397" s="3">
        <v>114782.6</v>
      </c>
      <c r="AK397" s="3">
        <v>16898.71</v>
      </c>
      <c r="AL397" s="3">
        <v>46985.32</v>
      </c>
      <c r="AM397" s="3">
        <v>28333</v>
      </c>
      <c r="AN397" s="1">
        <v>10</v>
      </c>
    </row>
    <row r="398" spans="1:40" x14ac:dyDescent="0.25">
      <c r="A398" s="2">
        <v>29891</v>
      </c>
      <c r="B398" s="3">
        <v>199289.2</v>
      </c>
      <c r="C398" s="3">
        <v>13202.48</v>
      </c>
      <c r="D398" s="3">
        <v>1776589</v>
      </c>
      <c r="E398" s="3">
        <v>359540</v>
      </c>
      <c r="F398" s="3">
        <v>420.9</v>
      </c>
      <c r="G398" s="3">
        <v>128126.7</v>
      </c>
      <c r="H398" s="3">
        <v>535090.80000000005</v>
      </c>
      <c r="I398" s="3">
        <v>24833500</v>
      </c>
      <c r="J398" s="3">
        <v>0</v>
      </c>
      <c r="K398" s="3">
        <v>0</v>
      </c>
      <c r="L398" s="3">
        <v>64710290</v>
      </c>
      <c r="M398" s="3">
        <v>4439531</v>
      </c>
      <c r="N398" s="3">
        <v>35707670</v>
      </c>
      <c r="O398" s="3">
        <v>9126601000</v>
      </c>
      <c r="P398" s="3">
        <v>45671.98</v>
      </c>
      <c r="Q398" s="3">
        <v>155352700000</v>
      </c>
      <c r="R398" s="3">
        <v>0</v>
      </c>
      <c r="S398" s="3">
        <v>6461469</v>
      </c>
      <c r="T398" s="3">
        <v>0</v>
      </c>
      <c r="U398" s="3">
        <v>0</v>
      </c>
      <c r="V398" s="3">
        <v>0</v>
      </c>
      <c r="W398" s="3">
        <v>0</v>
      </c>
      <c r="X398" s="3">
        <v>1099263</v>
      </c>
      <c r="Y398" s="3">
        <v>0</v>
      </c>
      <c r="Z398" s="3">
        <v>0</v>
      </c>
      <c r="AA398" s="3">
        <v>195947.7</v>
      </c>
      <c r="AB398" s="3">
        <v>0</v>
      </c>
      <c r="AC398" s="3">
        <v>0</v>
      </c>
      <c r="AD398" s="3">
        <v>16003.96</v>
      </c>
      <c r="AE398" s="3">
        <v>891572.9</v>
      </c>
      <c r="AF398" s="3">
        <v>257708.4</v>
      </c>
      <c r="AG398" s="3">
        <v>1861.19</v>
      </c>
      <c r="AH398" s="3">
        <v>0</v>
      </c>
      <c r="AI398" s="3">
        <v>-34280.49</v>
      </c>
      <c r="AJ398" s="3">
        <v>176855.5</v>
      </c>
      <c r="AK398" s="3">
        <v>16499.64</v>
      </c>
      <c r="AL398" s="3">
        <v>55849.35</v>
      </c>
      <c r="AM398" s="3">
        <v>6029087</v>
      </c>
      <c r="AN398" s="1">
        <v>13</v>
      </c>
    </row>
    <row r="399" spans="1:40" x14ac:dyDescent="0.25">
      <c r="A399" s="2">
        <v>29892</v>
      </c>
      <c r="B399" s="3">
        <v>124426</v>
      </c>
      <c r="C399" s="3">
        <v>205.8477</v>
      </c>
      <c r="D399" s="3">
        <v>193394</v>
      </c>
      <c r="E399" s="3">
        <v>211155.6</v>
      </c>
      <c r="F399" s="3">
        <v>121.25960000000001</v>
      </c>
      <c r="G399" s="3">
        <v>-158070.6</v>
      </c>
      <c r="H399" s="3">
        <v>68731.75</v>
      </c>
      <c r="I399" s="3">
        <v>23628090</v>
      </c>
      <c r="J399" s="3">
        <v>0</v>
      </c>
      <c r="K399" s="3">
        <v>0</v>
      </c>
      <c r="L399" s="3">
        <v>64711440</v>
      </c>
      <c r="M399" s="3">
        <v>4212862</v>
      </c>
      <c r="N399" s="3">
        <v>35793960</v>
      </c>
      <c r="O399" s="3">
        <v>9126432000</v>
      </c>
      <c r="P399" s="3">
        <v>34594.699999999997</v>
      </c>
      <c r="Q399" s="3">
        <v>155352800000</v>
      </c>
      <c r="R399" s="3">
        <v>0</v>
      </c>
      <c r="S399" s="3">
        <v>0</v>
      </c>
      <c r="T399" s="3">
        <v>0</v>
      </c>
      <c r="U399" s="3">
        <v>0</v>
      </c>
      <c r="V399" s="3">
        <v>0</v>
      </c>
      <c r="W399" s="3">
        <v>466359</v>
      </c>
      <c r="X399" s="3">
        <v>467604</v>
      </c>
      <c r="Y399" s="3">
        <v>0</v>
      </c>
      <c r="Z399" s="3">
        <v>0</v>
      </c>
      <c r="AA399" s="3">
        <v>413728.8</v>
      </c>
      <c r="AB399" s="3">
        <v>0</v>
      </c>
      <c r="AC399" s="3">
        <v>0</v>
      </c>
      <c r="AD399" s="3">
        <v>12431.31</v>
      </c>
      <c r="AE399" s="3">
        <v>779903.1</v>
      </c>
      <c r="AF399" s="3">
        <v>17892.400000000001</v>
      </c>
      <c r="AG399" s="3">
        <v>12.655609999999999</v>
      </c>
      <c r="AH399" s="3">
        <v>0</v>
      </c>
      <c r="AI399" s="3">
        <v>-34417.74</v>
      </c>
      <c r="AJ399" s="3">
        <v>136136.79999999999</v>
      </c>
      <c r="AK399" s="3">
        <v>17898.5</v>
      </c>
      <c r="AL399" s="3">
        <v>49944.480000000003</v>
      </c>
      <c r="AM399" s="3">
        <v>737581.3</v>
      </c>
      <c r="AN399" s="1">
        <v>8</v>
      </c>
    </row>
    <row r="400" spans="1:40" x14ac:dyDescent="0.25">
      <c r="A400" s="2">
        <v>29893</v>
      </c>
      <c r="B400" s="3">
        <v>110312.1</v>
      </c>
      <c r="C400" s="3">
        <v>486.01990000000001</v>
      </c>
      <c r="D400" s="3">
        <v>291919.09999999998</v>
      </c>
      <c r="E400" s="3">
        <v>201380.6</v>
      </c>
      <c r="F400" s="3">
        <v>110.2801</v>
      </c>
      <c r="G400" s="3">
        <v>-222431.9</v>
      </c>
      <c r="H400" s="3">
        <v>7874.442</v>
      </c>
      <c r="I400" s="3">
        <v>21725070</v>
      </c>
      <c r="J400" s="3">
        <v>0</v>
      </c>
      <c r="K400" s="3">
        <v>0</v>
      </c>
      <c r="L400" s="3">
        <v>64761340</v>
      </c>
      <c r="M400" s="3">
        <v>4087187</v>
      </c>
      <c r="N400" s="3">
        <v>35658230</v>
      </c>
      <c r="O400" s="3">
        <v>9126404000</v>
      </c>
      <c r="P400" s="3">
        <v>32981.370000000003</v>
      </c>
      <c r="Q400" s="3">
        <v>155352600000</v>
      </c>
      <c r="R400" s="3">
        <v>0</v>
      </c>
      <c r="S400" s="3">
        <v>0</v>
      </c>
      <c r="T400" s="3">
        <v>0</v>
      </c>
      <c r="U400" s="3">
        <v>0</v>
      </c>
      <c r="V400" s="3">
        <v>0</v>
      </c>
      <c r="W400" s="3">
        <v>60857.31</v>
      </c>
      <c r="X400" s="3">
        <v>825071.8</v>
      </c>
      <c r="Y400" s="3">
        <v>0</v>
      </c>
      <c r="Z400" s="3">
        <v>0</v>
      </c>
      <c r="AA400" s="3">
        <v>526507.6</v>
      </c>
      <c r="AB400" s="3">
        <v>0</v>
      </c>
      <c r="AC400" s="3">
        <v>0</v>
      </c>
      <c r="AD400" s="3">
        <v>11712.44</v>
      </c>
      <c r="AE400" s="3">
        <v>822915.7</v>
      </c>
      <c r="AF400" s="3">
        <v>21405.200000000001</v>
      </c>
      <c r="AG400" s="3">
        <v>66.435770000000005</v>
      </c>
      <c r="AH400" s="3">
        <v>0</v>
      </c>
      <c r="AI400" s="3">
        <v>-35186.870000000003</v>
      </c>
      <c r="AJ400" s="3">
        <v>127949</v>
      </c>
      <c r="AK400" s="3">
        <v>23335.79</v>
      </c>
      <c r="AL400" s="3">
        <v>263737.09999999998</v>
      </c>
      <c r="AM400" s="3">
        <v>1077397</v>
      </c>
      <c r="AN400" s="1">
        <v>26</v>
      </c>
    </row>
    <row r="401" spans="1:40" x14ac:dyDescent="0.25">
      <c r="A401" s="2">
        <v>29894</v>
      </c>
      <c r="B401" s="3">
        <v>122989.9</v>
      </c>
      <c r="C401" s="3">
        <v>617.93359999999996</v>
      </c>
      <c r="D401" s="3">
        <v>307344.40000000002</v>
      </c>
      <c r="E401" s="3">
        <v>189213.3</v>
      </c>
      <c r="F401" s="3">
        <v>105.36</v>
      </c>
      <c r="G401" s="3">
        <v>-186170.8</v>
      </c>
      <c r="H401" s="3">
        <v>2126.1210000000001</v>
      </c>
      <c r="I401" s="3">
        <v>19782670</v>
      </c>
      <c r="J401" s="3">
        <v>0</v>
      </c>
      <c r="K401" s="3">
        <v>0</v>
      </c>
      <c r="L401" s="3">
        <v>64702300</v>
      </c>
      <c r="M401" s="3">
        <v>4005064</v>
      </c>
      <c r="N401" s="3">
        <v>35671690</v>
      </c>
      <c r="O401" s="3">
        <v>9126273000</v>
      </c>
      <c r="P401" s="3">
        <v>32889.97</v>
      </c>
      <c r="Q401" s="3">
        <v>155352300000</v>
      </c>
      <c r="R401" s="3">
        <v>0</v>
      </c>
      <c r="S401" s="3">
        <v>0</v>
      </c>
      <c r="T401" s="3">
        <v>0</v>
      </c>
      <c r="U401" s="3">
        <v>0</v>
      </c>
      <c r="V401" s="3">
        <v>0</v>
      </c>
      <c r="W401" s="3">
        <v>5748.3209999999999</v>
      </c>
      <c r="X401" s="3">
        <v>801523.5</v>
      </c>
      <c r="Y401" s="3">
        <v>0</v>
      </c>
      <c r="Z401" s="3">
        <v>0</v>
      </c>
      <c r="AA401" s="3">
        <v>648648</v>
      </c>
      <c r="AB401" s="3">
        <v>0</v>
      </c>
      <c r="AC401" s="3">
        <v>0</v>
      </c>
      <c r="AD401" s="3">
        <v>11481.26</v>
      </c>
      <c r="AE401" s="3">
        <v>866170.2</v>
      </c>
      <c r="AF401" s="3">
        <v>22529.77</v>
      </c>
      <c r="AG401" s="3">
        <v>104.8051</v>
      </c>
      <c r="AH401" s="3">
        <v>0</v>
      </c>
      <c r="AI401" s="3">
        <v>-35478.65</v>
      </c>
      <c r="AJ401" s="3">
        <v>124893.8</v>
      </c>
      <c r="AK401" s="3">
        <v>17995.28</v>
      </c>
      <c r="AL401" s="3">
        <v>111480.4</v>
      </c>
      <c r="AM401" s="3">
        <v>1140159</v>
      </c>
      <c r="AN401" s="1">
        <v>14</v>
      </c>
    </row>
    <row r="402" spans="1:40" x14ac:dyDescent="0.25">
      <c r="A402" s="2">
        <v>29895</v>
      </c>
      <c r="B402" s="3">
        <v>125300.9</v>
      </c>
      <c r="C402" s="3">
        <v>819.64329999999995</v>
      </c>
      <c r="D402" s="3">
        <v>303610.2</v>
      </c>
      <c r="E402" s="3">
        <v>176518.7</v>
      </c>
      <c r="F402" s="3">
        <v>89.360770000000002</v>
      </c>
      <c r="G402" s="3">
        <v>-167258.79999999999</v>
      </c>
      <c r="H402" s="3">
        <v>1134.077</v>
      </c>
      <c r="I402" s="3">
        <v>17952090</v>
      </c>
      <c r="J402" s="3">
        <v>0</v>
      </c>
      <c r="K402" s="3">
        <v>0</v>
      </c>
      <c r="L402" s="3">
        <v>64569430</v>
      </c>
      <c r="M402" s="3">
        <v>3922566</v>
      </c>
      <c r="N402" s="3">
        <v>35736310</v>
      </c>
      <c r="O402" s="3">
        <v>9126102000</v>
      </c>
      <c r="P402" s="3">
        <v>32387.14</v>
      </c>
      <c r="Q402" s="3">
        <v>155352000000</v>
      </c>
      <c r="R402" s="3">
        <v>0</v>
      </c>
      <c r="S402" s="3">
        <v>0</v>
      </c>
      <c r="T402" s="3">
        <v>0</v>
      </c>
      <c r="U402" s="3">
        <v>0</v>
      </c>
      <c r="V402" s="3">
        <v>0</v>
      </c>
      <c r="W402" s="3">
        <v>992.04399999999998</v>
      </c>
      <c r="X402" s="3">
        <v>689623.2</v>
      </c>
      <c r="Y402" s="3">
        <v>0</v>
      </c>
      <c r="Z402" s="3">
        <v>0</v>
      </c>
      <c r="AA402" s="3">
        <v>738381.7</v>
      </c>
      <c r="AB402" s="3">
        <v>0</v>
      </c>
      <c r="AC402" s="3">
        <v>0</v>
      </c>
      <c r="AD402" s="3">
        <v>10390.24</v>
      </c>
      <c r="AE402" s="3">
        <v>954600.5</v>
      </c>
      <c r="AF402" s="3">
        <v>26165.54</v>
      </c>
      <c r="AG402" s="3">
        <v>164.7182</v>
      </c>
      <c r="AH402" s="3">
        <v>0</v>
      </c>
      <c r="AI402" s="3">
        <v>-34630.03</v>
      </c>
      <c r="AJ402" s="3">
        <v>122588.3</v>
      </c>
      <c r="AK402" s="3">
        <v>18685.91</v>
      </c>
      <c r="AL402" s="3">
        <v>58027.45</v>
      </c>
      <c r="AM402" s="3">
        <v>1139968</v>
      </c>
      <c r="AN402" s="1">
        <v>16</v>
      </c>
    </row>
    <row r="403" spans="1:40" x14ac:dyDescent="0.25">
      <c r="A403" s="2">
        <v>29896</v>
      </c>
      <c r="B403" s="3">
        <v>125261.7</v>
      </c>
      <c r="C403" s="3">
        <v>553.66890000000001</v>
      </c>
      <c r="D403" s="3">
        <v>244460.4</v>
      </c>
      <c r="E403" s="3">
        <v>162478.20000000001</v>
      </c>
      <c r="F403" s="3">
        <v>73.245859999999993</v>
      </c>
      <c r="G403" s="3">
        <v>-165904.79999999999</v>
      </c>
      <c r="H403" s="3">
        <v>750.45579999999995</v>
      </c>
      <c r="I403" s="3">
        <v>16396990</v>
      </c>
      <c r="J403" s="3">
        <v>0</v>
      </c>
      <c r="K403" s="3">
        <v>0</v>
      </c>
      <c r="L403" s="3">
        <v>64247250</v>
      </c>
      <c r="M403" s="3">
        <v>3824614</v>
      </c>
      <c r="N403" s="3">
        <v>35813260</v>
      </c>
      <c r="O403" s="3">
        <v>9125917000</v>
      </c>
      <c r="P403" s="3">
        <v>31445.38</v>
      </c>
      <c r="Q403" s="3">
        <v>155351600000</v>
      </c>
      <c r="R403" s="3">
        <v>0</v>
      </c>
      <c r="S403" s="3">
        <v>0</v>
      </c>
      <c r="T403" s="3">
        <v>0</v>
      </c>
      <c r="U403" s="3">
        <v>0</v>
      </c>
      <c r="V403" s="3">
        <v>0</v>
      </c>
      <c r="W403" s="3">
        <v>383.62090000000001</v>
      </c>
      <c r="X403" s="3">
        <v>603457.9</v>
      </c>
      <c r="Y403" s="3">
        <v>0</v>
      </c>
      <c r="Z403" s="3">
        <v>0</v>
      </c>
      <c r="AA403" s="3">
        <v>835103.9</v>
      </c>
      <c r="AB403" s="3">
        <v>0</v>
      </c>
      <c r="AC403" s="3">
        <v>0</v>
      </c>
      <c r="AD403" s="3">
        <v>9436.9959999999992</v>
      </c>
      <c r="AE403" s="3">
        <v>900507</v>
      </c>
      <c r="AF403" s="3">
        <v>20364.919999999998</v>
      </c>
      <c r="AG403" s="3">
        <v>110.4967</v>
      </c>
      <c r="AH403" s="3">
        <v>0</v>
      </c>
      <c r="AI403" s="3">
        <v>-34743.03</v>
      </c>
      <c r="AJ403" s="3">
        <v>121173.4</v>
      </c>
      <c r="AK403" s="3">
        <v>18951.47</v>
      </c>
      <c r="AL403" s="3">
        <v>44275.14</v>
      </c>
      <c r="AM403" s="3">
        <v>950983.2</v>
      </c>
      <c r="AN403" s="1">
        <v>9</v>
      </c>
    </row>
    <row r="404" spans="1:40" x14ac:dyDescent="0.25">
      <c r="A404" s="2">
        <v>29897</v>
      </c>
      <c r="B404" s="3">
        <v>125214.9</v>
      </c>
      <c r="C404" s="3">
        <v>442.07150000000001</v>
      </c>
      <c r="D404" s="3">
        <v>193797.4</v>
      </c>
      <c r="E404" s="3">
        <v>148928.79999999999</v>
      </c>
      <c r="F404" s="3">
        <v>59.151179999999997</v>
      </c>
      <c r="G404" s="3">
        <v>-167969.1</v>
      </c>
      <c r="H404" s="3">
        <v>607.57629999999995</v>
      </c>
      <c r="I404" s="3">
        <v>15079120</v>
      </c>
      <c r="J404" s="3">
        <v>0</v>
      </c>
      <c r="K404" s="3">
        <v>0</v>
      </c>
      <c r="L404" s="3">
        <v>63870250</v>
      </c>
      <c r="M404" s="3">
        <v>3700766</v>
      </c>
      <c r="N404" s="3">
        <v>35886970</v>
      </c>
      <c r="O404" s="3">
        <v>9125731000</v>
      </c>
      <c r="P404" s="3">
        <v>30104.83</v>
      </c>
      <c r="Q404" s="3">
        <v>155351100000</v>
      </c>
      <c r="R404" s="3">
        <v>0</v>
      </c>
      <c r="S404" s="3">
        <v>0</v>
      </c>
      <c r="T404" s="3">
        <v>0</v>
      </c>
      <c r="U404" s="3">
        <v>0</v>
      </c>
      <c r="V404" s="3">
        <v>0</v>
      </c>
      <c r="W404" s="3">
        <v>142.87950000000001</v>
      </c>
      <c r="X404" s="3">
        <v>499868.4</v>
      </c>
      <c r="Y404" s="3">
        <v>0</v>
      </c>
      <c r="Z404" s="3">
        <v>0</v>
      </c>
      <c r="AA404" s="3">
        <v>852878.9</v>
      </c>
      <c r="AB404" s="3">
        <v>0</v>
      </c>
      <c r="AC404" s="3">
        <v>0</v>
      </c>
      <c r="AD404" s="3">
        <v>8393.5370000000003</v>
      </c>
      <c r="AE404" s="3">
        <v>872655.8</v>
      </c>
      <c r="AF404" s="3">
        <v>16840.509999999998</v>
      </c>
      <c r="AG404" s="3">
        <v>87.319720000000004</v>
      </c>
      <c r="AH404" s="3">
        <v>0</v>
      </c>
      <c r="AI404" s="3">
        <v>-34943.21</v>
      </c>
      <c r="AJ404" s="3">
        <v>118801.9</v>
      </c>
      <c r="AK404" s="3">
        <v>19109.98</v>
      </c>
      <c r="AL404" s="3">
        <v>45145.62</v>
      </c>
      <c r="AM404" s="3">
        <v>817471.6</v>
      </c>
      <c r="AN404" s="1">
        <v>17</v>
      </c>
    </row>
    <row r="405" spans="1:40" x14ac:dyDescent="0.25">
      <c r="A405" s="2">
        <v>29898</v>
      </c>
      <c r="B405" s="3">
        <v>125162.7</v>
      </c>
      <c r="C405" s="3">
        <v>347.84859999999998</v>
      </c>
      <c r="D405" s="3">
        <v>161318.70000000001</v>
      </c>
      <c r="E405" s="3">
        <v>137655</v>
      </c>
      <c r="F405" s="3">
        <v>50.289470000000001</v>
      </c>
      <c r="G405" s="3">
        <v>-161065.60000000001</v>
      </c>
      <c r="H405" s="3">
        <v>520.01909999999998</v>
      </c>
      <c r="I405" s="3">
        <v>13918930</v>
      </c>
      <c r="J405" s="3">
        <v>0</v>
      </c>
      <c r="K405" s="3">
        <v>0</v>
      </c>
      <c r="L405" s="3">
        <v>63412880</v>
      </c>
      <c r="M405" s="3">
        <v>3574726</v>
      </c>
      <c r="N405" s="3">
        <v>35961260</v>
      </c>
      <c r="O405" s="3">
        <v>9125550000</v>
      </c>
      <c r="P405" s="3">
        <v>29002.89</v>
      </c>
      <c r="Q405" s="3">
        <v>155350700000</v>
      </c>
      <c r="R405" s="3">
        <v>0</v>
      </c>
      <c r="S405" s="3">
        <v>0</v>
      </c>
      <c r="T405" s="3">
        <v>0</v>
      </c>
      <c r="U405" s="3">
        <v>0</v>
      </c>
      <c r="V405" s="3">
        <v>0</v>
      </c>
      <c r="W405" s="3">
        <v>87.557239999999993</v>
      </c>
      <c r="X405" s="3">
        <v>435310.2</v>
      </c>
      <c r="Y405" s="3">
        <v>0</v>
      </c>
      <c r="Z405" s="3">
        <v>0</v>
      </c>
      <c r="AA405" s="3">
        <v>891576.6</v>
      </c>
      <c r="AB405" s="3">
        <v>0</v>
      </c>
      <c r="AC405" s="3">
        <v>0</v>
      </c>
      <c r="AD405" s="3">
        <v>8072.8119999999999</v>
      </c>
      <c r="AE405" s="3">
        <v>846132.9</v>
      </c>
      <c r="AF405" s="3">
        <v>13841.34</v>
      </c>
      <c r="AG405" s="3">
        <v>63.752400000000002</v>
      </c>
      <c r="AH405" s="3">
        <v>0</v>
      </c>
      <c r="AI405" s="3">
        <v>-34992.46</v>
      </c>
      <c r="AJ405" s="3">
        <v>116529.4</v>
      </c>
      <c r="AK405" s="3">
        <v>18866.830000000002</v>
      </c>
      <c r="AL405" s="3">
        <v>42286.21</v>
      </c>
      <c r="AM405" s="3">
        <v>724469.7</v>
      </c>
      <c r="AN405" s="1">
        <v>4</v>
      </c>
    </row>
    <row r="406" spans="1:40" x14ac:dyDescent="0.25">
      <c r="A406" s="2">
        <v>29899</v>
      </c>
      <c r="B406" s="3">
        <v>164888.4</v>
      </c>
      <c r="C406" s="3">
        <v>312.37560000000002</v>
      </c>
      <c r="D406" s="3">
        <v>235832.9</v>
      </c>
      <c r="E406" s="3">
        <v>139466.20000000001</v>
      </c>
      <c r="F406" s="3">
        <v>57.702129999999997</v>
      </c>
      <c r="G406" s="3">
        <v>-136837.5</v>
      </c>
      <c r="H406" s="3">
        <v>447.75599999999997</v>
      </c>
      <c r="I406" s="3">
        <v>12584950</v>
      </c>
      <c r="J406" s="3">
        <v>0</v>
      </c>
      <c r="K406" s="3">
        <v>0</v>
      </c>
      <c r="L406" s="3">
        <v>62866860</v>
      </c>
      <c r="M406" s="3">
        <v>3500766</v>
      </c>
      <c r="N406" s="3">
        <v>36035540</v>
      </c>
      <c r="O406" s="3">
        <v>9125392000</v>
      </c>
      <c r="P406" s="3">
        <v>29355.16</v>
      </c>
      <c r="Q406" s="3">
        <v>155350200000</v>
      </c>
      <c r="R406" s="3">
        <v>0</v>
      </c>
      <c r="S406" s="3">
        <v>0</v>
      </c>
      <c r="T406" s="3">
        <v>0</v>
      </c>
      <c r="U406" s="3">
        <v>0</v>
      </c>
      <c r="V406" s="3">
        <v>0</v>
      </c>
      <c r="W406" s="3">
        <v>72.263109999999998</v>
      </c>
      <c r="X406" s="3">
        <v>432317.5</v>
      </c>
      <c r="Y406" s="3">
        <v>0</v>
      </c>
      <c r="Z406" s="3">
        <v>0</v>
      </c>
      <c r="AA406" s="3">
        <v>1026485</v>
      </c>
      <c r="AB406" s="3">
        <v>0</v>
      </c>
      <c r="AC406" s="3">
        <v>0</v>
      </c>
      <c r="AD406" s="3">
        <v>8108.0150000000003</v>
      </c>
      <c r="AE406" s="3">
        <v>887392.2</v>
      </c>
      <c r="AF406" s="3">
        <v>16810.7</v>
      </c>
      <c r="AG406" s="3">
        <v>51.078539999999997</v>
      </c>
      <c r="AH406" s="3">
        <v>0</v>
      </c>
      <c r="AI406" s="3">
        <v>-35004.129999999997</v>
      </c>
      <c r="AJ406" s="3">
        <v>115611.8</v>
      </c>
      <c r="AK406" s="3">
        <v>18378.810000000001</v>
      </c>
      <c r="AL406" s="3">
        <v>41382.910000000003</v>
      </c>
      <c r="AM406" s="3">
        <v>901292.3</v>
      </c>
      <c r="AN406" s="1">
        <v>4</v>
      </c>
    </row>
    <row r="407" spans="1:40" x14ac:dyDescent="0.25">
      <c r="A407" s="2">
        <v>29900</v>
      </c>
      <c r="B407" s="3">
        <v>302709.3</v>
      </c>
      <c r="C407" s="3">
        <v>250.47470000000001</v>
      </c>
      <c r="D407" s="3">
        <v>124369</v>
      </c>
      <c r="E407" s="3">
        <v>123591.6</v>
      </c>
      <c r="F407" s="3">
        <v>44.479520000000001</v>
      </c>
      <c r="G407" s="3">
        <v>-142996</v>
      </c>
      <c r="H407" s="3">
        <v>397.01960000000003</v>
      </c>
      <c r="I407" s="3">
        <v>11570810</v>
      </c>
      <c r="J407" s="3">
        <v>0</v>
      </c>
      <c r="K407" s="3">
        <v>0</v>
      </c>
      <c r="L407" s="3">
        <v>62251680</v>
      </c>
      <c r="M407" s="3">
        <v>3349559</v>
      </c>
      <c r="N407" s="3">
        <v>36106830</v>
      </c>
      <c r="O407" s="3">
        <v>9125229000</v>
      </c>
      <c r="P407" s="3">
        <v>28142.61</v>
      </c>
      <c r="Q407" s="3">
        <v>155349400000</v>
      </c>
      <c r="R407" s="3">
        <v>0</v>
      </c>
      <c r="S407" s="3">
        <v>0</v>
      </c>
      <c r="T407" s="3">
        <v>0</v>
      </c>
      <c r="U407" s="3">
        <v>0</v>
      </c>
      <c r="V407" s="3">
        <v>0</v>
      </c>
      <c r="W407" s="3">
        <v>50.736370000000001</v>
      </c>
      <c r="X407" s="3">
        <v>364409.8</v>
      </c>
      <c r="Y407" s="3">
        <v>0</v>
      </c>
      <c r="Z407" s="3">
        <v>0</v>
      </c>
      <c r="AA407" s="3">
        <v>1058577</v>
      </c>
      <c r="AB407" s="3">
        <v>0</v>
      </c>
      <c r="AC407" s="3">
        <v>0</v>
      </c>
      <c r="AD407" s="3">
        <v>7142.7520000000004</v>
      </c>
      <c r="AE407" s="3">
        <v>915195.2</v>
      </c>
      <c r="AF407" s="3">
        <v>10806.53</v>
      </c>
      <c r="AG407" s="3">
        <v>32.693019999999997</v>
      </c>
      <c r="AH407" s="3">
        <v>0</v>
      </c>
      <c r="AI407" s="3">
        <v>-35074.120000000003</v>
      </c>
      <c r="AJ407" s="3">
        <v>111824.3</v>
      </c>
      <c r="AK407" s="3">
        <v>18105.310000000001</v>
      </c>
      <c r="AL407" s="3">
        <v>40579.79</v>
      </c>
      <c r="AM407" s="3">
        <v>649451.19999999995</v>
      </c>
      <c r="AN407" s="1">
        <v>4</v>
      </c>
    </row>
    <row r="408" spans="1:40" x14ac:dyDescent="0.25">
      <c r="A408" s="2">
        <v>29901</v>
      </c>
      <c r="B408" s="3">
        <v>308696.2</v>
      </c>
      <c r="C408" s="3">
        <v>112.0864</v>
      </c>
      <c r="D408" s="3">
        <v>61721.15</v>
      </c>
      <c r="E408" s="3">
        <v>103585</v>
      </c>
      <c r="F408" s="3">
        <v>35.185969999999998</v>
      </c>
      <c r="G408" s="3">
        <v>-172333.6</v>
      </c>
      <c r="H408" s="3">
        <v>361.88099999999997</v>
      </c>
      <c r="I408" s="3">
        <v>10854440</v>
      </c>
      <c r="J408" s="3">
        <v>0</v>
      </c>
      <c r="K408" s="3">
        <v>0</v>
      </c>
      <c r="L408" s="3">
        <v>61687780</v>
      </c>
      <c r="M408" s="3">
        <v>3139980</v>
      </c>
      <c r="N408" s="3">
        <v>36169880</v>
      </c>
      <c r="O408" s="3">
        <v>9125039000</v>
      </c>
      <c r="P408" s="3">
        <v>26971.96</v>
      </c>
      <c r="Q408" s="3">
        <v>155348800000</v>
      </c>
      <c r="R408" s="3">
        <v>0</v>
      </c>
      <c r="S408" s="3">
        <v>0</v>
      </c>
      <c r="T408" s="3">
        <v>0</v>
      </c>
      <c r="U408" s="3">
        <v>0</v>
      </c>
      <c r="V408" s="3">
        <v>0</v>
      </c>
      <c r="W408" s="3">
        <v>35.13861</v>
      </c>
      <c r="X408" s="3">
        <v>287132.7</v>
      </c>
      <c r="Y408" s="3">
        <v>0</v>
      </c>
      <c r="Z408" s="3">
        <v>0</v>
      </c>
      <c r="AA408" s="3">
        <v>942045.3</v>
      </c>
      <c r="AB408" s="3">
        <v>0</v>
      </c>
      <c r="AC408" s="3">
        <v>0</v>
      </c>
      <c r="AD408" s="3">
        <v>5728.6450000000004</v>
      </c>
      <c r="AE408" s="3">
        <v>676660.4</v>
      </c>
      <c r="AF408" s="3">
        <v>5442.826</v>
      </c>
      <c r="AG408" s="3">
        <v>10.482710000000001</v>
      </c>
      <c r="AH408" s="3">
        <v>0</v>
      </c>
      <c r="AI408" s="3">
        <v>-35094.75</v>
      </c>
      <c r="AJ408" s="3">
        <v>104102.1</v>
      </c>
      <c r="AK408" s="3">
        <v>17963.88</v>
      </c>
      <c r="AL408" s="3">
        <v>41101.410000000003</v>
      </c>
      <c r="AM408" s="3">
        <v>429113.7</v>
      </c>
      <c r="AN408" s="1">
        <v>14</v>
      </c>
    </row>
    <row r="409" spans="1:40" x14ac:dyDescent="0.25">
      <c r="A409" s="2">
        <v>29902</v>
      </c>
      <c r="B409" s="3">
        <v>337344.1</v>
      </c>
      <c r="C409" s="3">
        <v>358100.6</v>
      </c>
      <c r="D409" s="3">
        <v>1972598</v>
      </c>
      <c r="E409" s="3">
        <v>312213.2</v>
      </c>
      <c r="F409" s="3">
        <v>277.86660000000001</v>
      </c>
      <c r="G409" s="3">
        <v>221591.8</v>
      </c>
      <c r="H409" s="3">
        <v>529319</v>
      </c>
      <c r="I409" s="3">
        <v>57551720</v>
      </c>
      <c r="J409" s="3">
        <v>0</v>
      </c>
      <c r="K409" s="3">
        <v>0</v>
      </c>
      <c r="L409" s="3">
        <v>65352570</v>
      </c>
      <c r="M409" s="3">
        <v>4105055</v>
      </c>
      <c r="N409" s="3">
        <v>36260210</v>
      </c>
      <c r="O409" s="3">
        <v>9125242000</v>
      </c>
      <c r="P409" s="3">
        <v>40827.51</v>
      </c>
      <c r="Q409" s="3">
        <v>155368500000</v>
      </c>
      <c r="R409" s="3">
        <v>0</v>
      </c>
      <c r="S409" s="3">
        <v>74306890</v>
      </c>
      <c r="T409" s="3">
        <v>0</v>
      </c>
      <c r="U409" s="3">
        <v>0</v>
      </c>
      <c r="V409" s="3">
        <v>0</v>
      </c>
      <c r="W409" s="3">
        <v>0</v>
      </c>
      <c r="X409" s="3">
        <v>1127295</v>
      </c>
      <c r="Y409" s="3">
        <v>0</v>
      </c>
      <c r="Z409" s="3">
        <v>0</v>
      </c>
      <c r="AA409" s="3">
        <v>52226.94</v>
      </c>
      <c r="AB409" s="3">
        <v>0</v>
      </c>
      <c r="AC409" s="3">
        <v>0</v>
      </c>
      <c r="AD409" s="3">
        <v>16288.8</v>
      </c>
      <c r="AE409" s="3">
        <v>928537.9</v>
      </c>
      <c r="AF409" s="3">
        <v>154885.1</v>
      </c>
      <c r="AG409" s="3">
        <v>3041.52</v>
      </c>
      <c r="AH409" s="3">
        <v>0</v>
      </c>
      <c r="AI409" s="3">
        <v>-33787.83</v>
      </c>
      <c r="AJ409" s="3">
        <v>141099.29999999999</v>
      </c>
      <c r="AK409" s="3">
        <v>18587.82</v>
      </c>
      <c r="AL409" s="3">
        <v>50810.400000000001</v>
      </c>
      <c r="AM409" s="3">
        <v>7256035</v>
      </c>
      <c r="AN409" s="1">
        <v>13</v>
      </c>
    </row>
    <row r="410" spans="1:40" x14ac:dyDescent="0.25">
      <c r="A410" s="2">
        <v>29903</v>
      </c>
      <c r="B410" s="3">
        <v>297383.90000000002</v>
      </c>
      <c r="C410" s="3">
        <v>663079.19999999995</v>
      </c>
      <c r="D410" s="3">
        <v>2822295</v>
      </c>
      <c r="E410" s="3">
        <v>244896.1</v>
      </c>
      <c r="F410" s="3">
        <v>376.53989999999999</v>
      </c>
      <c r="G410" s="3">
        <v>532810.19999999995</v>
      </c>
      <c r="H410" s="3">
        <v>526410.9</v>
      </c>
      <c r="I410" s="3">
        <v>126377000</v>
      </c>
      <c r="J410" s="3">
        <v>0</v>
      </c>
      <c r="K410" s="3">
        <v>0</v>
      </c>
      <c r="L410" s="3">
        <v>66960410</v>
      </c>
      <c r="M410" s="3">
        <v>4573920</v>
      </c>
      <c r="N410" s="3">
        <v>35988960</v>
      </c>
      <c r="O410" s="3">
        <v>9126132000</v>
      </c>
      <c r="P410" s="3">
        <v>42870.89</v>
      </c>
      <c r="Q410" s="3">
        <v>155396100000</v>
      </c>
      <c r="R410" s="3">
        <v>0</v>
      </c>
      <c r="S410" s="3">
        <v>100152800</v>
      </c>
      <c r="T410" s="3">
        <v>0</v>
      </c>
      <c r="U410" s="3">
        <v>0</v>
      </c>
      <c r="V410" s="3">
        <v>0</v>
      </c>
      <c r="W410" s="3">
        <v>0</v>
      </c>
      <c r="X410" s="3">
        <v>382149.1</v>
      </c>
      <c r="Y410" s="3">
        <v>0</v>
      </c>
      <c r="Z410" s="3">
        <v>0</v>
      </c>
      <c r="AA410" s="3">
        <v>3242.43</v>
      </c>
      <c r="AB410" s="3">
        <v>0</v>
      </c>
      <c r="AC410" s="3">
        <v>0</v>
      </c>
      <c r="AD410" s="3">
        <v>6166.5519999999997</v>
      </c>
      <c r="AE410" s="3">
        <v>273384.2</v>
      </c>
      <c r="AF410" s="3">
        <v>186457</v>
      </c>
      <c r="AG410" s="3">
        <v>95947.11</v>
      </c>
      <c r="AH410" s="3">
        <v>0</v>
      </c>
      <c r="AI410" s="3">
        <v>-32565.23</v>
      </c>
      <c r="AJ410" s="3">
        <v>170688.7</v>
      </c>
      <c r="AK410" s="3">
        <v>46062.28</v>
      </c>
      <c r="AL410" s="3">
        <v>441970.8</v>
      </c>
      <c r="AM410" s="3">
        <v>5475228</v>
      </c>
      <c r="AN410" s="1">
        <v>70</v>
      </c>
    </row>
    <row r="411" spans="1:40" x14ac:dyDescent="0.25">
      <c r="A411" s="2">
        <v>29904</v>
      </c>
      <c r="B411" s="3">
        <v>95063.48</v>
      </c>
      <c r="C411" s="3">
        <v>11052.33</v>
      </c>
      <c r="D411" s="3">
        <v>634139.69999999995</v>
      </c>
      <c r="E411" s="3">
        <v>263060.59999999998</v>
      </c>
      <c r="F411" s="3">
        <v>260.94889999999998</v>
      </c>
      <c r="G411" s="3">
        <v>-119678.6</v>
      </c>
      <c r="H411" s="3">
        <v>534896.9</v>
      </c>
      <c r="I411" s="3">
        <v>132824300</v>
      </c>
      <c r="J411" s="3">
        <v>0</v>
      </c>
      <c r="K411" s="3">
        <v>0</v>
      </c>
      <c r="L411" s="3">
        <v>68388100</v>
      </c>
      <c r="M411" s="3">
        <v>4807645</v>
      </c>
      <c r="N411" s="3">
        <v>36124120</v>
      </c>
      <c r="O411" s="3">
        <v>9126030000</v>
      </c>
      <c r="P411" s="3">
        <v>40116.92</v>
      </c>
      <c r="Q411" s="3">
        <v>155400200000</v>
      </c>
      <c r="R411" s="3">
        <v>0</v>
      </c>
      <c r="S411" s="3">
        <v>12922940</v>
      </c>
      <c r="T411" s="3">
        <v>0</v>
      </c>
      <c r="U411" s="3">
        <v>0</v>
      </c>
      <c r="V411" s="3">
        <v>0</v>
      </c>
      <c r="W411" s="3">
        <v>0</v>
      </c>
      <c r="X411" s="3">
        <v>350882.6</v>
      </c>
      <c r="Y411" s="3">
        <v>0</v>
      </c>
      <c r="Z411" s="3">
        <v>0</v>
      </c>
      <c r="AA411" s="3">
        <v>558.97280000000001</v>
      </c>
      <c r="AB411" s="3">
        <v>0</v>
      </c>
      <c r="AC411" s="3">
        <v>0</v>
      </c>
      <c r="AD411" s="3">
        <v>6009.8220000000001</v>
      </c>
      <c r="AE411" s="3">
        <v>222911.8</v>
      </c>
      <c r="AF411" s="3">
        <v>163624.1</v>
      </c>
      <c r="AG411" s="3">
        <v>1325.0889999999999</v>
      </c>
      <c r="AH411" s="3">
        <v>0</v>
      </c>
      <c r="AI411" s="3">
        <v>-33334.68</v>
      </c>
      <c r="AJ411" s="3">
        <v>190076</v>
      </c>
      <c r="AK411" s="3">
        <v>21452.47</v>
      </c>
      <c r="AL411" s="3">
        <v>54939.29</v>
      </c>
      <c r="AM411" s="3">
        <v>2914953</v>
      </c>
      <c r="AN411" s="1">
        <v>18</v>
      </c>
    </row>
    <row r="412" spans="1:40" x14ac:dyDescent="0.25">
      <c r="A412" s="2">
        <v>29905</v>
      </c>
      <c r="B412" s="3">
        <v>65378.67</v>
      </c>
      <c r="C412" s="3">
        <v>10683.87</v>
      </c>
      <c r="D412" s="3">
        <v>1013538</v>
      </c>
      <c r="E412" s="3">
        <v>300346.90000000002</v>
      </c>
      <c r="F412" s="3">
        <v>402.6902</v>
      </c>
      <c r="G412" s="3">
        <v>-15992.27</v>
      </c>
      <c r="H412" s="3">
        <v>534896.9</v>
      </c>
      <c r="I412" s="3">
        <v>145869100</v>
      </c>
      <c r="J412" s="3">
        <v>0</v>
      </c>
      <c r="K412" s="3">
        <v>0</v>
      </c>
      <c r="L412" s="3">
        <v>69918850</v>
      </c>
      <c r="M412" s="3">
        <v>5125555</v>
      </c>
      <c r="N412" s="3">
        <v>36288550</v>
      </c>
      <c r="O412" s="3">
        <v>9126013000</v>
      </c>
      <c r="P412" s="3">
        <v>43003.95</v>
      </c>
      <c r="Q412" s="3">
        <v>155407000000</v>
      </c>
      <c r="R412" s="3">
        <v>0</v>
      </c>
      <c r="S412" s="3">
        <v>22615140</v>
      </c>
      <c r="T412" s="3">
        <v>0</v>
      </c>
      <c r="U412" s="3">
        <v>0</v>
      </c>
      <c r="V412" s="3">
        <v>0</v>
      </c>
      <c r="W412" s="3">
        <v>0</v>
      </c>
      <c r="X412" s="3">
        <v>379164.5</v>
      </c>
      <c r="Y412" s="3">
        <v>0</v>
      </c>
      <c r="Z412" s="3">
        <v>0</v>
      </c>
      <c r="AA412" s="3">
        <v>1370.759</v>
      </c>
      <c r="AB412" s="3">
        <v>0</v>
      </c>
      <c r="AC412" s="3">
        <v>0</v>
      </c>
      <c r="AD412" s="3">
        <v>6486.4189999999999</v>
      </c>
      <c r="AE412" s="3">
        <v>220864.4</v>
      </c>
      <c r="AF412" s="3">
        <v>201989.8</v>
      </c>
      <c r="AG412" s="3">
        <v>1282.3489999999999</v>
      </c>
      <c r="AH412" s="3">
        <v>0</v>
      </c>
      <c r="AI412" s="3">
        <v>-33520.639999999999</v>
      </c>
      <c r="AJ412" s="3">
        <v>228513.4</v>
      </c>
      <c r="AK412" s="3">
        <v>24208.61</v>
      </c>
      <c r="AL412" s="3">
        <v>64107.54</v>
      </c>
      <c r="AM412" s="3">
        <v>3598667</v>
      </c>
      <c r="AN412" s="1">
        <v>8</v>
      </c>
    </row>
    <row r="413" spans="1:40" x14ac:dyDescent="0.25">
      <c r="A413" s="2">
        <v>29906</v>
      </c>
      <c r="B413" s="3">
        <v>62488.87</v>
      </c>
      <c r="C413" s="3">
        <v>961191.8</v>
      </c>
      <c r="D413" s="3">
        <v>19569840</v>
      </c>
      <c r="E413" s="3">
        <v>857600.4</v>
      </c>
      <c r="F413" s="3">
        <v>1040.0129999999999</v>
      </c>
      <c r="G413" s="3">
        <v>1997274</v>
      </c>
      <c r="H413" s="3">
        <v>337567.4</v>
      </c>
      <c r="I413" s="3">
        <v>134409500</v>
      </c>
      <c r="J413" s="3">
        <v>0</v>
      </c>
      <c r="K413" s="3">
        <v>0</v>
      </c>
      <c r="L413" s="3">
        <v>79074680</v>
      </c>
      <c r="M413" s="3">
        <v>7098793</v>
      </c>
      <c r="N413" s="3">
        <v>36753140</v>
      </c>
      <c r="O413" s="3">
        <v>9128060000</v>
      </c>
      <c r="P413" s="3">
        <v>56600.88</v>
      </c>
      <c r="Q413" s="3">
        <v>155435800000</v>
      </c>
      <c r="R413" s="3">
        <v>0</v>
      </c>
      <c r="S413" s="3">
        <v>32307350</v>
      </c>
      <c r="T413" s="3">
        <v>0</v>
      </c>
      <c r="U413" s="3">
        <v>0</v>
      </c>
      <c r="V413" s="3">
        <v>0</v>
      </c>
      <c r="W413" s="3">
        <v>0</v>
      </c>
      <c r="X413" s="3">
        <v>664401.80000000005</v>
      </c>
      <c r="Y413" s="3">
        <v>0</v>
      </c>
      <c r="Z413" s="3">
        <v>0</v>
      </c>
      <c r="AA413" s="3">
        <v>18490.72</v>
      </c>
      <c r="AB413" s="3">
        <v>0</v>
      </c>
      <c r="AC413" s="3">
        <v>0</v>
      </c>
      <c r="AD413" s="3">
        <v>12290.31</v>
      </c>
      <c r="AE413" s="3">
        <v>367144.5</v>
      </c>
      <c r="AF413" s="3">
        <v>2156583</v>
      </c>
      <c r="AG413" s="3">
        <v>26771.42</v>
      </c>
      <c r="AH413" s="3">
        <v>0</v>
      </c>
      <c r="AI413" s="3">
        <v>-33524.94</v>
      </c>
      <c r="AJ413" s="3">
        <v>596176.9</v>
      </c>
      <c r="AK413" s="3">
        <v>35178.120000000003</v>
      </c>
      <c r="AL413" s="3">
        <v>131608.29999999999</v>
      </c>
      <c r="AM413" s="3">
        <v>34339680</v>
      </c>
      <c r="AN413" s="1">
        <v>17</v>
      </c>
    </row>
    <row r="414" spans="1:40" x14ac:dyDescent="0.25">
      <c r="A414" s="2">
        <v>29907</v>
      </c>
      <c r="B414" s="3">
        <v>74098.05</v>
      </c>
      <c r="C414" s="3">
        <v>17736</v>
      </c>
      <c r="D414" s="3">
        <v>2261546</v>
      </c>
      <c r="E414" s="3">
        <v>459496.2</v>
      </c>
      <c r="F414" s="3">
        <v>643.20460000000003</v>
      </c>
      <c r="G414" s="3">
        <v>-178903.8</v>
      </c>
      <c r="H414" s="3">
        <v>534917.30000000005</v>
      </c>
      <c r="I414" s="3">
        <v>137766500</v>
      </c>
      <c r="J414" s="3">
        <v>0</v>
      </c>
      <c r="K414" s="3">
        <v>0</v>
      </c>
      <c r="L414" s="3">
        <v>80520620</v>
      </c>
      <c r="M414" s="3">
        <v>7314370</v>
      </c>
      <c r="N414" s="3">
        <v>37042300</v>
      </c>
      <c r="O414" s="3">
        <v>9127999000</v>
      </c>
      <c r="P414" s="3">
        <v>48728.53</v>
      </c>
      <c r="Q414" s="3">
        <v>155441700000</v>
      </c>
      <c r="R414" s="3">
        <v>0</v>
      </c>
      <c r="S414" s="3">
        <v>12922940</v>
      </c>
      <c r="T414" s="3">
        <v>0</v>
      </c>
      <c r="U414" s="3">
        <v>0</v>
      </c>
      <c r="V414" s="3">
        <v>0</v>
      </c>
      <c r="W414" s="3">
        <v>0</v>
      </c>
      <c r="X414" s="3">
        <v>742482.9</v>
      </c>
      <c r="Y414" s="3">
        <v>0</v>
      </c>
      <c r="Z414" s="3">
        <v>0</v>
      </c>
      <c r="AA414" s="3">
        <v>19091.18</v>
      </c>
      <c r="AB414" s="3">
        <v>0</v>
      </c>
      <c r="AC414" s="3">
        <v>0</v>
      </c>
      <c r="AD414" s="3">
        <v>13681.85</v>
      </c>
      <c r="AE414" s="3">
        <v>727842.3</v>
      </c>
      <c r="AF414" s="3">
        <v>523051.7</v>
      </c>
      <c r="AG414" s="3">
        <v>2297.1849999999999</v>
      </c>
      <c r="AH414" s="3">
        <v>0</v>
      </c>
      <c r="AI414" s="3">
        <v>-35900.58</v>
      </c>
      <c r="AJ414" s="3">
        <v>495771.8</v>
      </c>
      <c r="AK414" s="3">
        <v>52246.94</v>
      </c>
      <c r="AL414" s="3">
        <v>206619.1</v>
      </c>
      <c r="AM414" s="3">
        <v>5417143</v>
      </c>
      <c r="AN414" s="1">
        <v>23</v>
      </c>
    </row>
    <row r="415" spans="1:40" x14ac:dyDescent="0.25">
      <c r="A415" s="2">
        <v>29908</v>
      </c>
      <c r="B415" s="3">
        <v>71797.2</v>
      </c>
      <c r="C415" s="3">
        <v>0</v>
      </c>
      <c r="D415" s="3">
        <v>5259.4639999999999</v>
      </c>
      <c r="E415" s="3">
        <v>218140.9</v>
      </c>
      <c r="F415" s="3">
        <v>127.0788</v>
      </c>
      <c r="G415" s="3">
        <v>-520831</v>
      </c>
      <c r="H415" s="3">
        <v>395708.9</v>
      </c>
      <c r="I415" s="3">
        <v>137618900</v>
      </c>
      <c r="J415" s="3">
        <v>0</v>
      </c>
      <c r="K415" s="3">
        <v>0</v>
      </c>
      <c r="L415" s="3">
        <v>80546110</v>
      </c>
      <c r="M415" s="3">
        <v>6734934</v>
      </c>
      <c r="N415" s="3">
        <v>37263230</v>
      </c>
      <c r="O415" s="3">
        <v>9127481000</v>
      </c>
      <c r="P415" s="3">
        <v>33628.15</v>
      </c>
      <c r="Q415" s="3">
        <v>155442500000</v>
      </c>
      <c r="R415" s="3">
        <v>0</v>
      </c>
      <c r="S415" s="3">
        <v>0</v>
      </c>
      <c r="T415" s="3">
        <v>0</v>
      </c>
      <c r="U415" s="3">
        <v>0</v>
      </c>
      <c r="V415" s="3">
        <v>0</v>
      </c>
      <c r="W415" s="3">
        <v>139208.4</v>
      </c>
      <c r="X415" s="3">
        <v>147145</v>
      </c>
      <c r="Y415" s="3">
        <v>0</v>
      </c>
      <c r="Z415" s="3">
        <v>0</v>
      </c>
      <c r="AA415" s="3">
        <v>31729.26</v>
      </c>
      <c r="AB415" s="3">
        <v>0</v>
      </c>
      <c r="AC415" s="3">
        <v>0</v>
      </c>
      <c r="AD415" s="3">
        <v>6072.174</v>
      </c>
      <c r="AE415" s="3">
        <v>206305.6</v>
      </c>
      <c r="AF415" s="3">
        <v>9903.65</v>
      </c>
      <c r="AG415" s="3">
        <v>0</v>
      </c>
      <c r="AH415" s="3">
        <v>0</v>
      </c>
      <c r="AI415" s="3">
        <v>-33238.370000000003</v>
      </c>
      <c r="AJ415" s="3">
        <v>302648.5</v>
      </c>
      <c r="AK415" s="3">
        <v>44694.39</v>
      </c>
      <c r="AL415" s="3">
        <v>81754.06</v>
      </c>
      <c r="AM415" s="3">
        <v>422.24549999999999</v>
      </c>
      <c r="AN415" s="1">
        <v>9</v>
      </c>
    </row>
    <row r="416" spans="1:40" x14ac:dyDescent="0.25">
      <c r="A416" s="2">
        <v>29909</v>
      </c>
      <c r="B416" s="3">
        <v>74221.25</v>
      </c>
      <c r="C416" s="3">
        <v>3735.1120000000001</v>
      </c>
      <c r="D416" s="3">
        <v>449349.7</v>
      </c>
      <c r="E416" s="3">
        <v>281932.40000000002</v>
      </c>
      <c r="F416" s="3">
        <v>313.07220000000001</v>
      </c>
      <c r="G416" s="3">
        <v>-347581.1</v>
      </c>
      <c r="H416" s="3">
        <v>533821.19999999995</v>
      </c>
      <c r="I416" s="3">
        <v>137947600</v>
      </c>
      <c r="J416" s="3">
        <v>0</v>
      </c>
      <c r="K416" s="3">
        <v>0</v>
      </c>
      <c r="L416" s="3">
        <v>80927750</v>
      </c>
      <c r="M416" s="3">
        <v>6903843</v>
      </c>
      <c r="N416" s="3">
        <v>37525270</v>
      </c>
      <c r="O416" s="3">
        <v>9127127000</v>
      </c>
      <c r="P416" s="3">
        <v>36860.29</v>
      </c>
      <c r="Q416" s="3">
        <v>155444200000</v>
      </c>
      <c r="R416" s="3">
        <v>0</v>
      </c>
      <c r="S416" s="3">
        <v>3230735</v>
      </c>
      <c r="T416" s="3">
        <v>0</v>
      </c>
      <c r="U416" s="3">
        <v>0</v>
      </c>
      <c r="V416" s="3">
        <v>0</v>
      </c>
      <c r="W416" s="3">
        <v>0</v>
      </c>
      <c r="X416" s="3">
        <v>276716.5</v>
      </c>
      <c r="Y416" s="3">
        <v>0</v>
      </c>
      <c r="Z416" s="3">
        <v>0</v>
      </c>
      <c r="AA416" s="3">
        <v>9885.0130000000008</v>
      </c>
      <c r="AB416" s="3">
        <v>0</v>
      </c>
      <c r="AC416" s="3">
        <v>0</v>
      </c>
      <c r="AD416" s="3">
        <v>6160.1880000000001</v>
      </c>
      <c r="AE416" s="3">
        <v>150909.20000000001</v>
      </c>
      <c r="AF416" s="3">
        <v>62881.599999999999</v>
      </c>
      <c r="AG416" s="3">
        <v>415.15050000000002</v>
      </c>
      <c r="AH416" s="3">
        <v>0</v>
      </c>
      <c r="AI416" s="3">
        <v>-33504.19</v>
      </c>
      <c r="AJ416" s="3">
        <v>343603.9</v>
      </c>
      <c r="AK416" s="3">
        <v>45602.239999999998</v>
      </c>
      <c r="AL416" s="3">
        <v>81586.11</v>
      </c>
      <c r="AM416" s="3">
        <v>1685833</v>
      </c>
      <c r="AN416" s="1">
        <v>10</v>
      </c>
    </row>
    <row r="417" spans="1:40" x14ac:dyDescent="0.25">
      <c r="A417" s="2">
        <v>29910</v>
      </c>
      <c r="B417" s="3">
        <v>71578.95</v>
      </c>
      <c r="C417" s="3">
        <v>16.85145</v>
      </c>
      <c r="D417" s="3">
        <v>26911.200000000001</v>
      </c>
      <c r="E417" s="3">
        <v>168104.8</v>
      </c>
      <c r="F417" s="3">
        <v>74.410160000000005</v>
      </c>
      <c r="G417" s="3">
        <v>-415004.2</v>
      </c>
      <c r="H417" s="3">
        <v>164116.20000000001</v>
      </c>
      <c r="I417" s="3">
        <v>137385900</v>
      </c>
      <c r="J417" s="3">
        <v>0</v>
      </c>
      <c r="K417" s="3">
        <v>0</v>
      </c>
      <c r="L417" s="3">
        <v>80927720</v>
      </c>
      <c r="M417" s="3">
        <v>6525406</v>
      </c>
      <c r="N417" s="3">
        <v>37249190</v>
      </c>
      <c r="O417" s="3">
        <v>9127123000</v>
      </c>
      <c r="P417" s="3">
        <v>30898.19</v>
      </c>
      <c r="Q417" s="3">
        <v>155444200000</v>
      </c>
      <c r="R417" s="3">
        <v>0</v>
      </c>
      <c r="S417" s="3">
        <v>0</v>
      </c>
      <c r="T417" s="3">
        <v>0</v>
      </c>
      <c r="U417" s="3">
        <v>0</v>
      </c>
      <c r="V417" s="3">
        <v>0</v>
      </c>
      <c r="W417" s="3">
        <v>369705</v>
      </c>
      <c r="X417" s="3">
        <v>438287.7</v>
      </c>
      <c r="Y417" s="3">
        <v>0</v>
      </c>
      <c r="Z417" s="3">
        <v>0</v>
      </c>
      <c r="AA417" s="3">
        <v>87874</v>
      </c>
      <c r="AB417" s="3">
        <v>0</v>
      </c>
      <c r="AC417" s="3">
        <v>0</v>
      </c>
      <c r="AD417" s="3">
        <v>16699.78</v>
      </c>
      <c r="AE417" s="3">
        <v>571134.6</v>
      </c>
      <c r="AF417" s="3">
        <v>9270.5159999999996</v>
      </c>
      <c r="AG417" s="3">
        <v>13.726369999999999</v>
      </c>
      <c r="AH417" s="3">
        <v>0</v>
      </c>
      <c r="AI417" s="3">
        <v>-33971.33</v>
      </c>
      <c r="AJ417" s="3">
        <v>265888.8</v>
      </c>
      <c r="AK417" s="3">
        <v>83319.75</v>
      </c>
      <c r="AL417" s="3">
        <v>541992.9</v>
      </c>
      <c r="AM417" s="3">
        <v>123403</v>
      </c>
      <c r="AN417" s="1">
        <v>31</v>
      </c>
    </row>
    <row r="418" spans="1:40" x14ac:dyDescent="0.25">
      <c r="A418" s="2">
        <v>29911</v>
      </c>
      <c r="B418" s="3">
        <v>106087.2</v>
      </c>
      <c r="C418" s="3">
        <v>673971</v>
      </c>
      <c r="D418" s="3">
        <v>1486070</v>
      </c>
      <c r="E418" s="3">
        <v>287811.09999999998</v>
      </c>
      <c r="F418" s="3">
        <v>224.81450000000001</v>
      </c>
      <c r="G418" s="3">
        <v>-87439.41</v>
      </c>
      <c r="H418" s="3">
        <v>531710.80000000005</v>
      </c>
      <c r="I418" s="3">
        <v>197576800</v>
      </c>
      <c r="J418" s="3">
        <v>0</v>
      </c>
      <c r="K418" s="3">
        <v>0</v>
      </c>
      <c r="L418" s="3">
        <v>81799260</v>
      </c>
      <c r="M418" s="3">
        <v>6967723</v>
      </c>
      <c r="N418" s="3">
        <v>37523900</v>
      </c>
      <c r="O418" s="3">
        <v>9127030000</v>
      </c>
      <c r="P418" s="3">
        <v>36471.480000000003</v>
      </c>
      <c r="Q418" s="3">
        <v>155467800000</v>
      </c>
      <c r="R418" s="3">
        <v>0</v>
      </c>
      <c r="S418" s="3">
        <v>87229840</v>
      </c>
      <c r="T418" s="3">
        <v>0</v>
      </c>
      <c r="U418" s="3">
        <v>0</v>
      </c>
      <c r="V418" s="3">
        <v>0</v>
      </c>
      <c r="W418" s="3">
        <v>0</v>
      </c>
      <c r="X418" s="3">
        <v>630085.19999999995</v>
      </c>
      <c r="Y418" s="3">
        <v>0</v>
      </c>
      <c r="Z418" s="3">
        <v>0</v>
      </c>
      <c r="AA418" s="3">
        <v>4684.5519999999997</v>
      </c>
      <c r="AB418" s="3">
        <v>0</v>
      </c>
      <c r="AC418" s="3">
        <v>0</v>
      </c>
      <c r="AD418" s="3">
        <v>12618.84</v>
      </c>
      <c r="AE418" s="3">
        <v>730054.7</v>
      </c>
      <c r="AF418" s="3">
        <v>381460</v>
      </c>
      <c r="AG418" s="3">
        <v>2660.145</v>
      </c>
      <c r="AH418" s="3">
        <v>0</v>
      </c>
      <c r="AI418" s="3">
        <v>-32346.959999999999</v>
      </c>
      <c r="AJ418" s="3">
        <v>361382.1</v>
      </c>
      <c r="AK418" s="3">
        <v>46740.36</v>
      </c>
      <c r="AL418" s="3">
        <v>86688.6</v>
      </c>
      <c r="AM418" s="3">
        <v>3839586</v>
      </c>
      <c r="AN418" s="1">
        <v>10</v>
      </c>
    </row>
    <row r="419" spans="1:40" x14ac:dyDescent="0.25">
      <c r="A419" s="2">
        <v>29912</v>
      </c>
      <c r="B419" s="3">
        <v>94292.2</v>
      </c>
      <c r="C419" s="3">
        <v>8396.7389999999996</v>
      </c>
      <c r="D419" s="3">
        <v>607629.1</v>
      </c>
      <c r="E419" s="3">
        <v>275137.2</v>
      </c>
      <c r="F419" s="3">
        <v>332.75330000000002</v>
      </c>
      <c r="G419" s="3">
        <v>-147970.20000000001</v>
      </c>
      <c r="H419" s="3">
        <v>534873.1</v>
      </c>
      <c r="I419" s="3">
        <v>224281300</v>
      </c>
      <c r="J419" s="3">
        <v>0</v>
      </c>
      <c r="K419" s="3">
        <v>0</v>
      </c>
      <c r="L419" s="3">
        <v>82339200</v>
      </c>
      <c r="M419" s="3">
        <v>7131456</v>
      </c>
      <c r="N419" s="3">
        <v>37823990</v>
      </c>
      <c r="O419" s="3">
        <v>9126880000</v>
      </c>
      <c r="P419" s="3">
        <v>36773.599999999999</v>
      </c>
      <c r="Q419" s="3">
        <v>155478300000</v>
      </c>
      <c r="R419" s="3">
        <v>0</v>
      </c>
      <c r="S419" s="3">
        <v>38768810</v>
      </c>
      <c r="T419" s="3">
        <v>0</v>
      </c>
      <c r="U419" s="3">
        <v>0</v>
      </c>
      <c r="V419" s="3">
        <v>0</v>
      </c>
      <c r="W419" s="3">
        <v>0</v>
      </c>
      <c r="X419" s="3">
        <v>319547.7</v>
      </c>
      <c r="Y419" s="3">
        <v>0</v>
      </c>
      <c r="Z419" s="3">
        <v>0</v>
      </c>
      <c r="AA419" s="3">
        <v>291.19990000000001</v>
      </c>
      <c r="AB419" s="3">
        <v>0</v>
      </c>
      <c r="AC419" s="3">
        <v>0</v>
      </c>
      <c r="AD419" s="3">
        <v>7126.2420000000002</v>
      </c>
      <c r="AE419" s="3">
        <v>196602</v>
      </c>
      <c r="AF419" s="3">
        <v>190123.6</v>
      </c>
      <c r="AG419" s="3">
        <v>967.94579999999996</v>
      </c>
      <c r="AH419" s="3">
        <v>0</v>
      </c>
      <c r="AI419" s="3">
        <v>-32206.44</v>
      </c>
      <c r="AJ419" s="3">
        <v>388090.6</v>
      </c>
      <c r="AK419" s="3">
        <v>48244.480000000003</v>
      </c>
      <c r="AL419" s="3">
        <v>88009.58</v>
      </c>
      <c r="AM419" s="3">
        <v>2165474</v>
      </c>
      <c r="AN419" s="1">
        <v>13</v>
      </c>
    </row>
    <row r="420" spans="1:40" x14ac:dyDescent="0.25">
      <c r="A420" s="2">
        <v>29913</v>
      </c>
      <c r="B420" s="3">
        <v>128692.4</v>
      </c>
      <c r="C420" s="3">
        <v>4051011</v>
      </c>
      <c r="D420" s="3">
        <v>24095760</v>
      </c>
      <c r="E420" s="3">
        <v>1001395</v>
      </c>
      <c r="F420" s="3">
        <v>1031.078</v>
      </c>
      <c r="G420" s="3">
        <v>2386831</v>
      </c>
      <c r="H420" s="3">
        <v>354032</v>
      </c>
      <c r="I420" s="3">
        <v>218830400</v>
      </c>
      <c r="J420" s="3">
        <v>0</v>
      </c>
      <c r="K420" s="3">
        <v>0</v>
      </c>
      <c r="L420" s="3">
        <v>88389130</v>
      </c>
      <c r="M420" s="3">
        <v>9150090</v>
      </c>
      <c r="N420" s="3">
        <v>38771780</v>
      </c>
      <c r="O420" s="3">
        <v>9129317000</v>
      </c>
      <c r="P420" s="3">
        <v>53883.14</v>
      </c>
      <c r="Q420" s="3">
        <v>155519900000</v>
      </c>
      <c r="R420" s="3">
        <v>0</v>
      </c>
      <c r="S420" s="3">
        <v>48461010</v>
      </c>
      <c r="T420" s="3">
        <v>0</v>
      </c>
      <c r="U420" s="3">
        <v>0</v>
      </c>
      <c r="V420" s="3">
        <v>0</v>
      </c>
      <c r="W420" s="3">
        <v>0</v>
      </c>
      <c r="X420" s="3">
        <v>406265.9</v>
      </c>
      <c r="Y420" s="3">
        <v>0</v>
      </c>
      <c r="Z420" s="3">
        <v>0</v>
      </c>
      <c r="AA420" s="3">
        <v>7035.9650000000001</v>
      </c>
      <c r="AB420" s="3">
        <v>0</v>
      </c>
      <c r="AC420" s="3">
        <v>0</v>
      </c>
      <c r="AD420" s="3">
        <v>9683.56</v>
      </c>
      <c r="AE420" s="3">
        <v>283731.09999999998</v>
      </c>
      <c r="AF420" s="3">
        <v>3290395</v>
      </c>
      <c r="AG420" s="3">
        <v>89814.65</v>
      </c>
      <c r="AH420" s="3">
        <v>0</v>
      </c>
      <c r="AI420" s="3">
        <v>-32509.54</v>
      </c>
      <c r="AJ420" s="3">
        <v>1096901</v>
      </c>
      <c r="AK420" s="3">
        <v>58044.92</v>
      </c>
      <c r="AL420" s="3">
        <v>149122.29999999999</v>
      </c>
      <c r="AM420" s="3">
        <v>37587290</v>
      </c>
      <c r="AN420" s="1">
        <v>19</v>
      </c>
    </row>
    <row r="421" spans="1:40" x14ac:dyDescent="0.25">
      <c r="A421" s="2">
        <v>29914</v>
      </c>
      <c r="B421" s="3">
        <v>112163.4</v>
      </c>
      <c r="C421" s="3">
        <v>8779.9030000000002</v>
      </c>
      <c r="D421" s="3">
        <v>990228.4</v>
      </c>
      <c r="E421" s="3">
        <v>404672.1</v>
      </c>
      <c r="F421" s="3">
        <v>396.2355</v>
      </c>
      <c r="G421" s="3">
        <v>-537982.80000000005</v>
      </c>
      <c r="H421" s="3">
        <v>534867.6</v>
      </c>
      <c r="I421" s="3">
        <v>223136800</v>
      </c>
      <c r="J421" s="3">
        <v>0</v>
      </c>
      <c r="K421" s="3">
        <v>0</v>
      </c>
      <c r="L421" s="3">
        <v>88789940</v>
      </c>
      <c r="M421" s="3">
        <v>8979354</v>
      </c>
      <c r="N421" s="3">
        <v>39253650</v>
      </c>
      <c r="O421" s="3">
        <v>9128816000</v>
      </c>
      <c r="P421" s="3">
        <v>41388.959999999999</v>
      </c>
      <c r="Q421" s="3">
        <v>155524300000</v>
      </c>
      <c r="R421" s="3">
        <v>0</v>
      </c>
      <c r="S421" s="3">
        <v>9692203</v>
      </c>
      <c r="T421" s="3">
        <v>0</v>
      </c>
      <c r="U421" s="3">
        <v>0</v>
      </c>
      <c r="V421" s="3">
        <v>0</v>
      </c>
      <c r="W421" s="3">
        <v>0</v>
      </c>
      <c r="X421" s="3">
        <v>303313.5</v>
      </c>
      <c r="Y421" s="3">
        <v>0</v>
      </c>
      <c r="Z421" s="3">
        <v>0</v>
      </c>
      <c r="AA421" s="3">
        <v>4415.6689999999999</v>
      </c>
      <c r="AB421" s="3">
        <v>0</v>
      </c>
      <c r="AC421" s="3">
        <v>0</v>
      </c>
      <c r="AD421" s="3">
        <v>7463.8419999999996</v>
      </c>
      <c r="AE421" s="3">
        <v>193489.1</v>
      </c>
      <c r="AF421" s="3">
        <v>262945.40000000002</v>
      </c>
      <c r="AG421" s="3">
        <v>1052.7719999999999</v>
      </c>
      <c r="AH421" s="3">
        <v>0</v>
      </c>
      <c r="AI421" s="3">
        <v>-31493.96</v>
      </c>
      <c r="AJ421" s="3">
        <v>610272.80000000005</v>
      </c>
      <c r="AK421" s="3">
        <v>66175.39</v>
      </c>
      <c r="AL421" s="3">
        <v>128380.8</v>
      </c>
      <c r="AM421" s="3">
        <v>2500197</v>
      </c>
      <c r="AN421" s="1">
        <v>20</v>
      </c>
    </row>
    <row r="422" spans="1:40" x14ac:dyDescent="0.25">
      <c r="A422" s="2">
        <v>29915</v>
      </c>
      <c r="B422" s="3">
        <v>77282.509999999995</v>
      </c>
      <c r="C422" s="3">
        <v>0</v>
      </c>
      <c r="D422" s="3">
        <v>5969.4449999999997</v>
      </c>
      <c r="E422" s="3">
        <v>216059.5</v>
      </c>
      <c r="F422" s="3">
        <v>95.814239999999998</v>
      </c>
      <c r="G422" s="3">
        <v>-640134.9</v>
      </c>
      <c r="H422" s="3">
        <v>466355.8</v>
      </c>
      <c r="I422" s="3">
        <v>223057800</v>
      </c>
      <c r="J422" s="3">
        <v>0</v>
      </c>
      <c r="K422" s="3">
        <v>0</v>
      </c>
      <c r="L422" s="3">
        <v>88820070</v>
      </c>
      <c r="M422" s="3">
        <v>8359285</v>
      </c>
      <c r="N422" s="3">
        <v>39503450</v>
      </c>
      <c r="O422" s="3">
        <v>9128201000</v>
      </c>
      <c r="P422" s="3">
        <v>31813.34</v>
      </c>
      <c r="Q422" s="3">
        <v>155525000000</v>
      </c>
      <c r="R422" s="3">
        <v>0</v>
      </c>
      <c r="S422" s="3">
        <v>0</v>
      </c>
      <c r="T422" s="3">
        <v>0</v>
      </c>
      <c r="U422" s="3">
        <v>0</v>
      </c>
      <c r="V422" s="3">
        <v>0</v>
      </c>
      <c r="W422" s="3">
        <v>68511.81</v>
      </c>
      <c r="X422" s="3">
        <v>78751.929999999993</v>
      </c>
      <c r="Y422" s="3">
        <v>0</v>
      </c>
      <c r="Z422" s="3">
        <v>0</v>
      </c>
      <c r="AA422" s="3">
        <v>5366.7950000000001</v>
      </c>
      <c r="AB422" s="3">
        <v>0</v>
      </c>
      <c r="AC422" s="3">
        <v>0</v>
      </c>
      <c r="AD422" s="3">
        <v>4040.6460000000002</v>
      </c>
      <c r="AE422" s="3">
        <v>80291.78</v>
      </c>
      <c r="AF422" s="3">
        <v>10508.73</v>
      </c>
      <c r="AG422" s="3">
        <v>0</v>
      </c>
      <c r="AH422" s="3">
        <v>0</v>
      </c>
      <c r="AI422" s="3">
        <v>-32365.47</v>
      </c>
      <c r="AJ422" s="3">
        <v>377521.4</v>
      </c>
      <c r="AK422" s="3">
        <v>66955.429999999993</v>
      </c>
      <c r="AL422" s="3">
        <v>127778.7</v>
      </c>
      <c r="AM422" s="3">
        <v>247.95500000000001</v>
      </c>
      <c r="AN422" s="1">
        <v>16</v>
      </c>
    </row>
    <row r="423" spans="1:40" x14ac:dyDescent="0.25">
      <c r="A423" s="2">
        <v>29916</v>
      </c>
      <c r="B423" s="3">
        <v>69453.81</v>
      </c>
      <c r="C423" s="3">
        <v>123.3308</v>
      </c>
      <c r="D423" s="3">
        <v>5832.8710000000001</v>
      </c>
      <c r="E423" s="3">
        <v>161204.29999999999</v>
      </c>
      <c r="F423" s="3">
        <v>66.938659999999999</v>
      </c>
      <c r="G423" s="3">
        <v>-528460.5</v>
      </c>
      <c r="H423" s="3">
        <v>534867.6</v>
      </c>
      <c r="I423" s="3">
        <v>244688200</v>
      </c>
      <c r="J423" s="3">
        <v>0</v>
      </c>
      <c r="K423" s="3">
        <v>0</v>
      </c>
      <c r="L423" s="3">
        <v>88848190</v>
      </c>
      <c r="M423" s="3">
        <v>7890841</v>
      </c>
      <c r="N423" s="3">
        <v>39675690</v>
      </c>
      <c r="O423" s="3">
        <v>9127704000</v>
      </c>
      <c r="P423" s="3">
        <v>29450.98</v>
      </c>
      <c r="Q423" s="3">
        <v>155532800000</v>
      </c>
      <c r="R423" s="3">
        <v>0</v>
      </c>
      <c r="S423" s="3">
        <v>29076610</v>
      </c>
      <c r="T423" s="3">
        <v>0</v>
      </c>
      <c r="U423" s="3">
        <v>0</v>
      </c>
      <c r="V423" s="3">
        <v>0</v>
      </c>
      <c r="W423" s="3">
        <v>0</v>
      </c>
      <c r="X423" s="3">
        <v>191849.3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5232.7619999999997</v>
      </c>
      <c r="AE423" s="3">
        <v>108348.5</v>
      </c>
      <c r="AF423" s="3">
        <v>8352.7099999999991</v>
      </c>
      <c r="AG423" s="3">
        <v>21.485060000000001</v>
      </c>
      <c r="AH423" s="3">
        <v>0</v>
      </c>
      <c r="AI423" s="3">
        <v>-32438.35</v>
      </c>
      <c r="AJ423" s="3">
        <v>312290</v>
      </c>
      <c r="AK423" s="3">
        <v>71500.7</v>
      </c>
      <c r="AL423" s="3">
        <v>140131.9</v>
      </c>
      <c r="AM423" s="3">
        <v>10607.42</v>
      </c>
      <c r="AN423" s="1">
        <v>18</v>
      </c>
    </row>
    <row r="424" spans="1:40" x14ac:dyDescent="0.25">
      <c r="A424" s="2">
        <v>29917</v>
      </c>
      <c r="B424" s="3">
        <v>66681.63</v>
      </c>
      <c r="C424" s="3">
        <v>0</v>
      </c>
      <c r="D424" s="3">
        <v>6186.9579999999996</v>
      </c>
      <c r="E424" s="3">
        <v>124569.9</v>
      </c>
      <c r="F424" s="3">
        <v>53.181060000000002</v>
      </c>
      <c r="G424" s="3">
        <v>-442298.8</v>
      </c>
      <c r="H424" s="3">
        <v>534867.6</v>
      </c>
      <c r="I424" s="3">
        <v>259147200</v>
      </c>
      <c r="J424" s="3">
        <v>0</v>
      </c>
      <c r="K424" s="3">
        <v>0</v>
      </c>
      <c r="L424" s="3">
        <v>88865470</v>
      </c>
      <c r="M424" s="3">
        <v>7500752</v>
      </c>
      <c r="N424" s="3">
        <v>39837870</v>
      </c>
      <c r="O424" s="3">
        <v>9127277000</v>
      </c>
      <c r="P424" s="3">
        <v>27638.22</v>
      </c>
      <c r="Q424" s="3">
        <v>155538000000</v>
      </c>
      <c r="R424" s="3">
        <v>0</v>
      </c>
      <c r="S424" s="3">
        <v>19384410</v>
      </c>
      <c r="T424" s="3">
        <v>0</v>
      </c>
      <c r="U424" s="3">
        <v>0</v>
      </c>
      <c r="V424" s="3">
        <v>0</v>
      </c>
      <c r="W424" s="3">
        <v>0</v>
      </c>
      <c r="X424" s="3">
        <v>132203.70000000001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3771.05</v>
      </c>
      <c r="AE424" s="3">
        <v>55488.06</v>
      </c>
      <c r="AF424" s="3">
        <v>6807.6379999999999</v>
      </c>
      <c r="AG424" s="3">
        <v>0</v>
      </c>
      <c r="AH424" s="3">
        <v>0</v>
      </c>
      <c r="AI424" s="3">
        <v>-32589.82</v>
      </c>
      <c r="AJ424" s="3">
        <v>279546.90000000002</v>
      </c>
      <c r="AK424" s="3">
        <v>66048.69</v>
      </c>
      <c r="AL424" s="3">
        <v>117451.2</v>
      </c>
      <c r="AM424" s="3">
        <v>9843.3819999999996</v>
      </c>
      <c r="AN424" s="1">
        <v>13</v>
      </c>
    </row>
    <row r="425" spans="1:40" x14ac:dyDescent="0.25">
      <c r="A425" s="2">
        <v>29918</v>
      </c>
      <c r="B425" s="3">
        <v>66476.59</v>
      </c>
      <c r="C425" s="3">
        <v>0</v>
      </c>
      <c r="D425" s="3">
        <v>4091.2109999999998</v>
      </c>
      <c r="E425" s="3">
        <v>98715.53</v>
      </c>
      <c r="F425" s="3">
        <v>39.249479999999998</v>
      </c>
      <c r="G425" s="3">
        <v>-384324.1</v>
      </c>
      <c r="H425" s="3">
        <v>455845.5</v>
      </c>
      <c r="I425" s="3">
        <v>259054800</v>
      </c>
      <c r="J425" s="3">
        <v>0</v>
      </c>
      <c r="K425" s="3">
        <v>0</v>
      </c>
      <c r="L425" s="3">
        <v>88877630</v>
      </c>
      <c r="M425" s="3">
        <v>7162786</v>
      </c>
      <c r="N425" s="3">
        <v>39945790</v>
      </c>
      <c r="O425" s="3">
        <v>9126935000</v>
      </c>
      <c r="P425" s="3">
        <v>25657.35</v>
      </c>
      <c r="Q425" s="3">
        <v>155538400000</v>
      </c>
      <c r="R425" s="3">
        <v>0</v>
      </c>
      <c r="S425" s="3">
        <v>0</v>
      </c>
      <c r="T425" s="3">
        <v>0</v>
      </c>
      <c r="U425" s="3">
        <v>0</v>
      </c>
      <c r="V425" s="3">
        <v>0</v>
      </c>
      <c r="W425" s="3">
        <v>79022.12</v>
      </c>
      <c r="X425" s="3">
        <v>92417.88</v>
      </c>
      <c r="Y425" s="3">
        <v>0</v>
      </c>
      <c r="Z425" s="3">
        <v>0</v>
      </c>
      <c r="AA425" s="3">
        <v>883.68830000000003</v>
      </c>
      <c r="AB425" s="3">
        <v>0</v>
      </c>
      <c r="AC425" s="3">
        <v>0</v>
      </c>
      <c r="AD425" s="3">
        <v>4697.299</v>
      </c>
      <c r="AE425" s="3">
        <v>111229.2</v>
      </c>
      <c r="AF425" s="3">
        <v>5701.366</v>
      </c>
      <c r="AG425" s="3">
        <v>0</v>
      </c>
      <c r="AH425" s="3">
        <v>0</v>
      </c>
      <c r="AI425" s="3">
        <v>-32922.730000000003</v>
      </c>
      <c r="AJ425" s="3">
        <v>253381.5</v>
      </c>
      <c r="AK425" s="3">
        <v>65949.73</v>
      </c>
      <c r="AL425" s="3">
        <v>145530.5</v>
      </c>
      <c r="AM425" s="3">
        <v>0</v>
      </c>
      <c r="AN425" s="1">
        <v>27</v>
      </c>
    </row>
    <row r="426" spans="1:40" x14ac:dyDescent="0.25">
      <c r="A426" s="2">
        <v>29919</v>
      </c>
      <c r="B426" s="3">
        <v>71162.23</v>
      </c>
      <c r="C426" s="3">
        <v>0</v>
      </c>
      <c r="D426" s="3">
        <v>3978.4250000000002</v>
      </c>
      <c r="E426" s="3">
        <v>80367.44</v>
      </c>
      <c r="F426" s="3">
        <v>33.174399999999999</v>
      </c>
      <c r="G426" s="3">
        <v>-338608.9</v>
      </c>
      <c r="H426" s="3">
        <v>388427.6</v>
      </c>
      <c r="I426" s="3">
        <v>258974600</v>
      </c>
      <c r="J426" s="3">
        <v>0</v>
      </c>
      <c r="K426" s="3">
        <v>0</v>
      </c>
      <c r="L426" s="3">
        <v>88887660</v>
      </c>
      <c r="M426" s="3">
        <v>6869265</v>
      </c>
      <c r="N426" s="3">
        <v>40055460</v>
      </c>
      <c r="O426" s="3">
        <v>9126616000</v>
      </c>
      <c r="P426" s="3">
        <v>24348.01</v>
      </c>
      <c r="Q426" s="3">
        <v>155538700000</v>
      </c>
      <c r="R426" s="3">
        <v>0</v>
      </c>
      <c r="S426" s="3">
        <v>0</v>
      </c>
      <c r="T426" s="3">
        <v>0</v>
      </c>
      <c r="U426" s="3">
        <v>0</v>
      </c>
      <c r="V426" s="3">
        <v>0</v>
      </c>
      <c r="W426" s="3">
        <v>67417.899999999994</v>
      </c>
      <c r="X426" s="3">
        <v>80126.59</v>
      </c>
      <c r="Y426" s="3">
        <v>0</v>
      </c>
      <c r="Z426" s="3">
        <v>0</v>
      </c>
      <c r="AA426" s="3">
        <v>782.85609999999997</v>
      </c>
      <c r="AB426" s="3">
        <v>0</v>
      </c>
      <c r="AC426" s="3">
        <v>0</v>
      </c>
      <c r="AD426" s="3">
        <v>4077.3429999999998</v>
      </c>
      <c r="AE426" s="3">
        <v>96343.19</v>
      </c>
      <c r="AF426" s="3">
        <v>4886.8810000000003</v>
      </c>
      <c r="AG426" s="3">
        <v>0</v>
      </c>
      <c r="AH426" s="3">
        <v>0</v>
      </c>
      <c r="AI426" s="3">
        <v>-33168.03</v>
      </c>
      <c r="AJ426" s="3">
        <v>233244.6</v>
      </c>
      <c r="AK426" s="3">
        <v>66701.7</v>
      </c>
      <c r="AL426" s="3">
        <v>123622.1</v>
      </c>
      <c r="AM426" s="3">
        <v>61.865940000000002</v>
      </c>
      <c r="AN426" s="1">
        <v>15</v>
      </c>
    </row>
    <row r="427" spans="1:40" x14ac:dyDescent="0.25">
      <c r="A427" s="2">
        <v>29920</v>
      </c>
      <c r="B427" s="3">
        <v>75965.83</v>
      </c>
      <c r="C427" s="3">
        <v>129.6277</v>
      </c>
      <c r="D427" s="3">
        <v>3999.8180000000002</v>
      </c>
      <c r="E427" s="3">
        <v>66994.14</v>
      </c>
      <c r="F427" s="3">
        <v>28.486910000000002</v>
      </c>
      <c r="G427" s="3">
        <v>-302730.90000000002</v>
      </c>
      <c r="H427" s="3">
        <v>534851.69999999995</v>
      </c>
      <c r="I427" s="3">
        <v>263540100</v>
      </c>
      <c r="J427" s="3">
        <v>0</v>
      </c>
      <c r="K427" s="3">
        <v>0</v>
      </c>
      <c r="L427" s="3">
        <v>88896620</v>
      </c>
      <c r="M427" s="3">
        <v>6611345</v>
      </c>
      <c r="N427" s="3">
        <v>40149790</v>
      </c>
      <c r="O427" s="3">
        <v>9126332000</v>
      </c>
      <c r="P427" s="3">
        <v>23139.24</v>
      </c>
      <c r="Q427" s="3">
        <v>155540500000</v>
      </c>
      <c r="R427" s="3">
        <v>0</v>
      </c>
      <c r="S427" s="3">
        <v>6461469</v>
      </c>
      <c r="T427" s="3">
        <v>0</v>
      </c>
      <c r="U427" s="3">
        <v>0</v>
      </c>
      <c r="V427" s="3">
        <v>0</v>
      </c>
      <c r="W427" s="3">
        <v>0</v>
      </c>
      <c r="X427" s="3">
        <v>151824.5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4148.6859999999997</v>
      </c>
      <c r="AE427" s="3">
        <v>100283.8</v>
      </c>
      <c r="AF427" s="3">
        <v>5078.3519999999999</v>
      </c>
      <c r="AG427" s="3">
        <v>19.395040000000002</v>
      </c>
      <c r="AH427" s="3">
        <v>0</v>
      </c>
      <c r="AI427" s="3">
        <v>-33189.550000000003</v>
      </c>
      <c r="AJ427" s="3">
        <v>218530.5</v>
      </c>
      <c r="AK427" s="3">
        <v>67575.87</v>
      </c>
      <c r="AL427" s="3">
        <v>124250.4</v>
      </c>
      <c r="AM427" s="3">
        <v>3179.1410000000001</v>
      </c>
      <c r="AN427" s="1">
        <v>15</v>
      </c>
    </row>
    <row r="428" spans="1:40" x14ac:dyDescent="0.25">
      <c r="A428" s="2">
        <v>29921</v>
      </c>
      <c r="B428" s="3">
        <v>76021.289999999994</v>
      </c>
      <c r="C428" s="3">
        <v>0</v>
      </c>
      <c r="D428" s="3">
        <v>3773.3589999999999</v>
      </c>
      <c r="E428" s="3">
        <v>56654.559999999998</v>
      </c>
      <c r="F428" s="3">
        <v>25.19509</v>
      </c>
      <c r="G428" s="3">
        <v>-275817.90000000002</v>
      </c>
      <c r="H428" s="3">
        <v>282636</v>
      </c>
      <c r="I428" s="3">
        <v>263231800</v>
      </c>
      <c r="J428" s="3">
        <v>0</v>
      </c>
      <c r="K428" s="3">
        <v>0</v>
      </c>
      <c r="L428" s="3">
        <v>88900370</v>
      </c>
      <c r="M428" s="3">
        <v>6375361</v>
      </c>
      <c r="N428" s="3">
        <v>40230810</v>
      </c>
      <c r="O428" s="3">
        <v>9126072000</v>
      </c>
      <c r="P428" s="3">
        <v>22114.66</v>
      </c>
      <c r="Q428" s="3">
        <v>155540500000</v>
      </c>
      <c r="R428" s="3">
        <v>0</v>
      </c>
      <c r="S428" s="3">
        <v>0</v>
      </c>
      <c r="T428" s="3">
        <v>0</v>
      </c>
      <c r="U428" s="3">
        <v>0</v>
      </c>
      <c r="V428" s="3">
        <v>0</v>
      </c>
      <c r="W428" s="3">
        <v>252215.8</v>
      </c>
      <c r="X428" s="3">
        <v>305920.3</v>
      </c>
      <c r="Y428" s="3">
        <v>0</v>
      </c>
      <c r="Z428" s="3">
        <v>0</v>
      </c>
      <c r="AA428" s="3">
        <v>2629.4549999999999</v>
      </c>
      <c r="AB428" s="3">
        <v>0</v>
      </c>
      <c r="AC428" s="3">
        <v>0</v>
      </c>
      <c r="AD428" s="3">
        <v>14720.64</v>
      </c>
      <c r="AE428" s="3">
        <v>326724.09999999998</v>
      </c>
      <c r="AF428" s="3">
        <v>3781.0819999999999</v>
      </c>
      <c r="AG428" s="3">
        <v>0</v>
      </c>
      <c r="AH428" s="3">
        <v>0</v>
      </c>
      <c r="AI428" s="3">
        <v>-33234</v>
      </c>
      <c r="AJ428" s="3">
        <v>209132.3</v>
      </c>
      <c r="AK428" s="3">
        <v>64267.1</v>
      </c>
      <c r="AL428" s="3">
        <v>128155.6</v>
      </c>
      <c r="AM428" s="3">
        <v>2318.3919999999998</v>
      </c>
      <c r="AN428" s="1">
        <v>21</v>
      </c>
    </row>
    <row r="429" spans="1:40" x14ac:dyDescent="0.25">
      <c r="A429" s="2">
        <v>29922</v>
      </c>
      <c r="B429" s="3">
        <v>76022.240000000005</v>
      </c>
      <c r="C429" s="3">
        <v>13.621689999999999</v>
      </c>
      <c r="D429" s="3">
        <v>3692.8449999999998</v>
      </c>
      <c r="E429" s="3">
        <v>48822.5</v>
      </c>
      <c r="F429" s="3">
        <v>20.850560000000002</v>
      </c>
      <c r="G429" s="3">
        <v>-253919.7</v>
      </c>
      <c r="H429" s="3">
        <v>86245.09</v>
      </c>
      <c r="I429" s="3">
        <v>262742500</v>
      </c>
      <c r="J429" s="3">
        <v>0</v>
      </c>
      <c r="K429" s="3">
        <v>0</v>
      </c>
      <c r="L429" s="3">
        <v>88903960</v>
      </c>
      <c r="M429" s="3">
        <v>6159054</v>
      </c>
      <c r="N429" s="3">
        <v>40306300</v>
      </c>
      <c r="O429" s="3">
        <v>9125828000</v>
      </c>
      <c r="P429" s="3">
        <v>21220.05</v>
      </c>
      <c r="Q429" s="3">
        <v>155540300000</v>
      </c>
      <c r="R429" s="3">
        <v>0</v>
      </c>
      <c r="S429" s="3">
        <v>0</v>
      </c>
      <c r="T429" s="3">
        <v>0</v>
      </c>
      <c r="U429" s="3">
        <v>0</v>
      </c>
      <c r="V429" s="3">
        <v>0</v>
      </c>
      <c r="W429" s="3">
        <v>196390.9</v>
      </c>
      <c r="X429" s="3">
        <v>485031.5</v>
      </c>
      <c r="Y429" s="3">
        <v>0</v>
      </c>
      <c r="Z429" s="3">
        <v>0</v>
      </c>
      <c r="AA429" s="3">
        <v>3653.453</v>
      </c>
      <c r="AB429" s="3">
        <v>0</v>
      </c>
      <c r="AC429" s="3">
        <v>0</v>
      </c>
      <c r="AD429" s="3">
        <v>16899.53</v>
      </c>
      <c r="AE429" s="3">
        <v>457553.5</v>
      </c>
      <c r="AF429" s="3">
        <v>3417.1280000000002</v>
      </c>
      <c r="AG429" s="3">
        <v>0</v>
      </c>
      <c r="AH429" s="3">
        <v>0</v>
      </c>
      <c r="AI429" s="3">
        <v>-33442.06</v>
      </c>
      <c r="AJ429" s="3">
        <v>198961.3</v>
      </c>
      <c r="AK429" s="3">
        <v>62791.55</v>
      </c>
      <c r="AL429" s="3">
        <v>123511.6</v>
      </c>
      <c r="AM429" s="3">
        <v>4289.018</v>
      </c>
      <c r="AN429" s="1">
        <v>20</v>
      </c>
    </row>
    <row r="430" spans="1:40" x14ac:dyDescent="0.25">
      <c r="A430" s="2">
        <v>29923</v>
      </c>
      <c r="B430" s="3">
        <v>64043.33</v>
      </c>
      <c r="C430" s="3">
        <v>48.247570000000003</v>
      </c>
      <c r="D430" s="3">
        <v>3975.2109999999998</v>
      </c>
      <c r="E430" s="3">
        <v>42599.82</v>
      </c>
      <c r="F430" s="3">
        <v>17.539639999999999</v>
      </c>
      <c r="G430" s="3">
        <v>-236422.5</v>
      </c>
      <c r="H430" s="3">
        <v>36539.360000000001</v>
      </c>
      <c r="I430" s="3">
        <v>262116500</v>
      </c>
      <c r="J430" s="3">
        <v>0</v>
      </c>
      <c r="K430" s="3">
        <v>0</v>
      </c>
      <c r="L430" s="3">
        <v>88906450</v>
      </c>
      <c r="M430" s="3">
        <v>5963750</v>
      </c>
      <c r="N430" s="3">
        <v>40366820</v>
      </c>
      <c r="O430" s="3">
        <v>9125605000</v>
      </c>
      <c r="P430" s="3">
        <v>20415.79</v>
      </c>
      <c r="Q430" s="3">
        <v>155540000000</v>
      </c>
      <c r="R430" s="3">
        <v>0</v>
      </c>
      <c r="S430" s="3">
        <v>0</v>
      </c>
      <c r="T430" s="3">
        <v>0</v>
      </c>
      <c r="U430" s="3">
        <v>0</v>
      </c>
      <c r="V430" s="3">
        <v>0</v>
      </c>
      <c r="W430" s="3">
        <v>49705.73</v>
      </c>
      <c r="X430" s="3">
        <v>620602.19999999995</v>
      </c>
      <c r="Y430" s="3">
        <v>0</v>
      </c>
      <c r="Z430" s="3">
        <v>0</v>
      </c>
      <c r="AA430" s="3">
        <v>4861.8689999999997</v>
      </c>
      <c r="AB430" s="3">
        <v>0</v>
      </c>
      <c r="AC430" s="3">
        <v>0</v>
      </c>
      <c r="AD430" s="3">
        <v>16150</v>
      </c>
      <c r="AE430" s="3">
        <v>519526.40000000002</v>
      </c>
      <c r="AF430" s="3">
        <v>3425.7660000000001</v>
      </c>
      <c r="AG430" s="3">
        <v>21.084959999999999</v>
      </c>
      <c r="AH430" s="3">
        <v>0</v>
      </c>
      <c r="AI430" s="3">
        <v>-33591.18</v>
      </c>
      <c r="AJ430" s="3">
        <v>186161.7</v>
      </c>
      <c r="AK430" s="3">
        <v>62352.34</v>
      </c>
      <c r="AL430" s="3">
        <v>125683.7</v>
      </c>
      <c r="AM430" s="3">
        <v>5320.4549999999999</v>
      </c>
      <c r="AN430" s="1">
        <v>18</v>
      </c>
    </row>
    <row r="431" spans="1:40" x14ac:dyDescent="0.25">
      <c r="A431" s="2">
        <v>29924</v>
      </c>
      <c r="B431" s="3">
        <v>82999.38</v>
      </c>
      <c r="C431" s="3">
        <v>95.526979999999995</v>
      </c>
      <c r="D431" s="3">
        <v>4037.6419999999998</v>
      </c>
      <c r="E431" s="3">
        <v>38488.21</v>
      </c>
      <c r="F431" s="3">
        <v>16.904610000000002</v>
      </c>
      <c r="G431" s="3">
        <v>-220561.4</v>
      </c>
      <c r="H431" s="3">
        <v>18599.330000000002</v>
      </c>
      <c r="I431" s="3">
        <v>261410700</v>
      </c>
      <c r="J431" s="3">
        <v>0</v>
      </c>
      <c r="K431" s="3">
        <v>0</v>
      </c>
      <c r="L431" s="3">
        <v>88908020</v>
      </c>
      <c r="M431" s="3">
        <v>5798081</v>
      </c>
      <c r="N431" s="3">
        <v>40414120</v>
      </c>
      <c r="O431" s="3">
        <v>9125405000</v>
      </c>
      <c r="P431" s="3">
        <v>19788.02</v>
      </c>
      <c r="Q431" s="3">
        <v>155539800000</v>
      </c>
      <c r="R431" s="3">
        <v>0</v>
      </c>
      <c r="S431" s="3">
        <v>0</v>
      </c>
      <c r="T431" s="3">
        <v>0</v>
      </c>
      <c r="U431" s="3">
        <v>0</v>
      </c>
      <c r="V431" s="3">
        <v>0</v>
      </c>
      <c r="W431" s="3">
        <v>17940.03</v>
      </c>
      <c r="X431" s="3">
        <v>682348.9</v>
      </c>
      <c r="Y431" s="3">
        <v>0</v>
      </c>
      <c r="Z431" s="3">
        <v>0</v>
      </c>
      <c r="AA431" s="3">
        <v>5958.9319999999998</v>
      </c>
      <c r="AB431" s="3">
        <v>0</v>
      </c>
      <c r="AC431" s="3">
        <v>0</v>
      </c>
      <c r="AD431" s="3">
        <v>16958</v>
      </c>
      <c r="AE431" s="3">
        <v>452187.2</v>
      </c>
      <c r="AF431" s="3">
        <v>3127.982</v>
      </c>
      <c r="AG431" s="3">
        <v>26.137239999999998</v>
      </c>
      <c r="AH431" s="3">
        <v>0</v>
      </c>
      <c r="AI431" s="3">
        <v>-33670.18</v>
      </c>
      <c r="AJ431" s="3">
        <v>179412.4</v>
      </c>
      <c r="AK431" s="3">
        <v>61429.61</v>
      </c>
      <c r="AL431" s="3">
        <v>132150.70000000001</v>
      </c>
      <c r="AM431" s="3">
        <v>23369.94</v>
      </c>
      <c r="AN431" s="1">
        <v>34</v>
      </c>
    </row>
    <row r="432" spans="1:40" x14ac:dyDescent="0.25">
      <c r="A432" s="2">
        <v>29925</v>
      </c>
      <c r="B432" s="3">
        <v>124028.8</v>
      </c>
      <c r="C432" s="3">
        <v>552.08339999999998</v>
      </c>
      <c r="D432" s="3">
        <v>13407.5</v>
      </c>
      <c r="E432" s="3">
        <v>40515.18</v>
      </c>
      <c r="F432" s="3">
        <v>23.22889</v>
      </c>
      <c r="G432" s="3">
        <v>-201243</v>
      </c>
      <c r="H432" s="3">
        <v>10048.65</v>
      </c>
      <c r="I432" s="3">
        <v>260418100</v>
      </c>
      <c r="J432" s="3">
        <v>0</v>
      </c>
      <c r="K432" s="3">
        <v>0</v>
      </c>
      <c r="L432" s="3">
        <v>88911650</v>
      </c>
      <c r="M432" s="3">
        <v>5693859</v>
      </c>
      <c r="N432" s="3">
        <v>40470440</v>
      </c>
      <c r="O432" s="3">
        <v>9125212000</v>
      </c>
      <c r="P432" s="3">
        <v>19554.189999999999</v>
      </c>
      <c r="Q432" s="3">
        <v>155539400000</v>
      </c>
      <c r="R432" s="3">
        <v>0</v>
      </c>
      <c r="S432" s="3">
        <v>0</v>
      </c>
      <c r="T432" s="3">
        <v>0</v>
      </c>
      <c r="U432" s="3">
        <v>0</v>
      </c>
      <c r="V432" s="3">
        <v>0</v>
      </c>
      <c r="W432" s="3">
        <v>8550.6820000000007</v>
      </c>
      <c r="X432" s="3">
        <v>884879.1</v>
      </c>
      <c r="Y432" s="3">
        <v>0</v>
      </c>
      <c r="Z432" s="3">
        <v>0</v>
      </c>
      <c r="AA432" s="3">
        <v>9851.0349999999999</v>
      </c>
      <c r="AB432" s="3">
        <v>0</v>
      </c>
      <c r="AC432" s="3">
        <v>0</v>
      </c>
      <c r="AD432" s="3">
        <v>21839.759999999998</v>
      </c>
      <c r="AE432" s="3">
        <v>565392.9</v>
      </c>
      <c r="AF432" s="3">
        <v>5165.4219999999996</v>
      </c>
      <c r="AG432" s="3">
        <v>152.51669999999999</v>
      </c>
      <c r="AH432" s="3">
        <v>0</v>
      </c>
      <c r="AI432" s="3">
        <v>-33695.300000000003</v>
      </c>
      <c r="AJ432" s="3">
        <v>181160.3</v>
      </c>
      <c r="AK432" s="3">
        <v>59694.76</v>
      </c>
      <c r="AL432" s="3">
        <v>124874.5</v>
      </c>
      <c r="AM432" s="3">
        <v>107002.1</v>
      </c>
      <c r="AN432" s="1">
        <v>20</v>
      </c>
    </row>
    <row r="433" spans="1:40" x14ac:dyDescent="0.25">
      <c r="A433" s="2">
        <v>29926</v>
      </c>
      <c r="B433" s="3">
        <v>122218.9</v>
      </c>
      <c r="C433" s="3">
        <v>1996.4690000000001</v>
      </c>
      <c r="D433" s="3">
        <v>44175.54</v>
      </c>
      <c r="E433" s="3">
        <v>51184.14</v>
      </c>
      <c r="F433" s="3">
        <v>26.48207</v>
      </c>
      <c r="G433" s="3">
        <v>-183219.20000000001</v>
      </c>
      <c r="H433" s="3">
        <v>6234.683</v>
      </c>
      <c r="I433" s="3">
        <v>259104900</v>
      </c>
      <c r="J433" s="3">
        <v>0</v>
      </c>
      <c r="K433" s="3">
        <v>0</v>
      </c>
      <c r="L433" s="3">
        <v>88929290</v>
      </c>
      <c r="M433" s="3">
        <v>5697261</v>
      </c>
      <c r="N433" s="3">
        <v>40519430</v>
      </c>
      <c r="O433" s="3">
        <v>9125050000</v>
      </c>
      <c r="P433" s="3">
        <v>19192.330000000002</v>
      </c>
      <c r="Q433" s="3">
        <v>155538800000</v>
      </c>
      <c r="R433" s="3">
        <v>0</v>
      </c>
      <c r="S433" s="3">
        <v>0</v>
      </c>
      <c r="T433" s="3">
        <v>0</v>
      </c>
      <c r="U433" s="3">
        <v>0</v>
      </c>
      <c r="V433" s="3">
        <v>0</v>
      </c>
      <c r="W433" s="3">
        <v>3813.9650000000001</v>
      </c>
      <c r="X433" s="3">
        <v>1011599</v>
      </c>
      <c r="Y433" s="3">
        <v>0</v>
      </c>
      <c r="Z433" s="3">
        <v>0</v>
      </c>
      <c r="AA433" s="3">
        <v>20408.53</v>
      </c>
      <c r="AB433" s="3">
        <v>0</v>
      </c>
      <c r="AC433" s="3">
        <v>0</v>
      </c>
      <c r="AD433" s="3">
        <v>24227.31</v>
      </c>
      <c r="AE433" s="3">
        <v>778723.8</v>
      </c>
      <c r="AF433" s="3">
        <v>15963.64</v>
      </c>
      <c r="AG433" s="3">
        <v>292.66520000000003</v>
      </c>
      <c r="AH433" s="3">
        <v>0</v>
      </c>
      <c r="AI433" s="3">
        <v>-33691.550000000003</v>
      </c>
      <c r="AJ433" s="3">
        <v>186903.9</v>
      </c>
      <c r="AK433" s="3">
        <v>58779.81</v>
      </c>
      <c r="AL433" s="3">
        <v>137955.1</v>
      </c>
      <c r="AM433" s="3">
        <v>299278.90000000002</v>
      </c>
      <c r="AN433" s="1">
        <v>16</v>
      </c>
    </row>
    <row r="434" spans="1:40" x14ac:dyDescent="0.25">
      <c r="A434" s="2">
        <v>29927</v>
      </c>
      <c r="B434" s="3">
        <v>120037</v>
      </c>
      <c r="C434" s="3">
        <v>3439.74</v>
      </c>
      <c r="D434" s="3">
        <v>107063.8</v>
      </c>
      <c r="E434" s="3">
        <v>74941.899999999994</v>
      </c>
      <c r="F434" s="3">
        <v>41.628210000000003</v>
      </c>
      <c r="G434" s="3">
        <v>-155442.1</v>
      </c>
      <c r="H434" s="3">
        <v>4292.5389999999998</v>
      </c>
      <c r="I434" s="3">
        <v>257467900</v>
      </c>
      <c r="J434" s="3">
        <v>0</v>
      </c>
      <c r="K434" s="3">
        <v>0</v>
      </c>
      <c r="L434" s="3">
        <v>88971030</v>
      </c>
      <c r="M434" s="3">
        <v>5842538</v>
      </c>
      <c r="N434" s="3">
        <v>40483870</v>
      </c>
      <c r="O434" s="3">
        <v>9125015000</v>
      </c>
      <c r="P434" s="3">
        <v>19436.68</v>
      </c>
      <c r="Q434" s="3">
        <v>155538400000</v>
      </c>
      <c r="R434" s="3">
        <v>0</v>
      </c>
      <c r="S434" s="3">
        <v>0</v>
      </c>
      <c r="T434" s="3">
        <v>0</v>
      </c>
      <c r="U434" s="3">
        <v>0</v>
      </c>
      <c r="V434" s="3">
        <v>0</v>
      </c>
      <c r="W434" s="3">
        <v>1942.144</v>
      </c>
      <c r="X434" s="3">
        <v>1032831</v>
      </c>
      <c r="Y434" s="3">
        <v>0</v>
      </c>
      <c r="Z434" s="3">
        <v>0</v>
      </c>
      <c r="AA434" s="3">
        <v>31254.89</v>
      </c>
      <c r="AB434" s="3">
        <v>0</v>
      </c>
      <c r="AC434" s="3">
        <v>0</v>
      </c>
      <c r="AD434" s="3">
        <v>25082.54</v>
      </c>
      <c r="AE434" s="3">
        <v>751774</v>
      </c>
      <c r="AF434" s="3">
        <v>33310.51</v>
      </c>
      <c r="AG434" s="3">
        <v>382.18520000000001</v>
      </c>
      <c r="AH434" s="3">
        <v>0</v>
      </c>
      <c r="AI434" s="3">
        <v>-33780.120000000003</v>
      </c>
      <c r="AJ434" s="3">
        <v>211442.3</v>
      </c>
      <c r="AK434" s="3">
        <v>68071.97</v>
      </c>
      <c r="AL434" s="3">
        <v>247036.2</v>
      </c>
      <c r="AM434" s="3">
        <v>600383.5</v>
      </c>
      <c r="AN434" s="1">
        <v>32</v>
      </c>
    </row>
    <row r="435" spans="1:40" x14ac:dyDescent="0.25">
      <c r="A435" s="2">
        <v>29928</v>
      </c>
      <c r="B435" s="3">
        <v>120111.8</v>
      </c>
      <c r="C435" s="3">
        <v>3033.2330000000002</v>
      </c>
      <c r="D435" s="3">
        <v>146203.79999999999</v>
      </c>
      <c r="E435" s="3">
        <v>92754.34</v>
      </c>
      <c r="F435" s="3">
        <v>52.284190000000002</v>
      </c>
      <c r="G435" s="3">
        <v>-136670.9</v>
      </c>
      <c r="H435" s="3">
        <v>3451.1080000000002</v>
      </c>
      <c r="I435" s="3">
        <v>255914200</v>
      </c>
      <c r="J435" s="3">
        <v>0</v>
      </c>
      <c r="K435" s="3">
        <v>0</v>
      </c>
      <c r="L435" s="3">
        <v>89027100</v>
      </c>
      <c r="M435" s="3">
        <v>5975553</v>
      </c>
      <c r="N435" s="3">
        <v>40589730</v>
      </c>
      <c r="O435" s="3">
        <v>9124884000</v>
      </c>
      <c r="P435" s="3">
        <v>20078.240000000002</v>
      </c>
      <c r="Q435" s="3">
        <v>155538100000</v>
      </c>
      <c r="R435" s="3">
        <v>0</v>
      </c>
      <c r="S435" s="3">
        <v>0</v>
      </c>
      <c r="T435" s="3">
        <v>0</v>
      </c>
      <c r="U435" s="3">
        <v>0</v>
      </c>
      <c r="V435" s="3">
        <v>0</v>
      </c>
      <c r="W435" s="3">
        <v>841.43100000000004</v>
      </c>
      <c r="X435" s="3">
        <v>857842.5</v>
      </c>
      <c r="Y435" s="3">
        <v>0</v>
      </c>
      <c r="Z435" s="3">
        <v>0</v>
      </c>
      <c r="AA435" s="3">
        <v>33487.910000000003</v>
      </c>
      <c r="AB435" s="3">
        <v>0</v>
      </c>
      <c r="AC435" s="3">
        <v>0</v>
      </c>
      <c r="AD435" s="3">
        <v>21805.21</v>
      </c>
      <c r="AE435" s="3">
        <v>596167.5</v>
      </c>
      <c r="AF435" s="3">
        <v>38228.480000000003</v>
      </c>
      <c r="AG435" s="3">
        <v>339.5788</v>
      </c>
      <c r="AH435" s="3">
        <v>0</v>
      </c>
      <c r="AI435" s="3">
        <v>-33826.06</v>
      </c>
      <c r="AJ435" s="3">
        <v>226467.1</v>
      </c>
      <c r="AK435" s="3">
        <v>57805.15</v>
      </c>
      <c r="AL435" s="3">
        <v>120634.6</v>
      </c>
      <c r="AM435" s="3">
        <v>692472.1</v>
      </c>
      <c r="AN435" s="1">
        <v>4</v>
      </c>
    </row>
    <row r="436" spans="1:40" x14ac:dyDescent="0.25">
      <c r="A436" s="2">
        <v>29929</v>
      </c>
      <c r="B436" s="3">
        <v>123256.3</v>
      </c>
      <c r="C436" s="3">
        <v>15058.57</v>
      </c>
      <c r="D436" s="3">
        <v>1012080</v>
      </c>
      <c r="E436" s="3">
        <v>218999.7</v>
      </c>
      <c r="F436" s="3">
        <v>244.5985</v>
      </c>
      <c r="G436" s="3">
        <v>80942.38</v>
      </c>
      <c r="H436" s="3">
        <v>534640.69999999995</v>
      </c>
      <c r="I436" s="3">
        <v>258303900</v>
      </c>
      <c r="J436" s="3">
        <v>0</v>
      </c>
      <c r="K436" s="3">
        <v>0</v>
      </c>
      <c r="L436" s="3">
        <v>89451490</v>
      </c>
      <c r="M436" s="3">
        <v>6917329</v>
      </c>
      <c r="N436" s="3">
        <v>40874460</v>
      </c>
      <c r="O436" s="3">
        <v>9124980000</v>
      </c>
      <c r="P436" s="3">
        <v>25848.59</v>
      </c>
      <c r="Q436" s="3">
        <v>155541200000</v>
      </c>
      <c r="R436" s="3">
        <v>0</v>
      </c>
      <c r="S436" s="3">
        <v>9594485</v>
      </c>
      <c r="T436" s="3">
        <v>0</v>
      </c>
      <c r="U436" s="3">
        <v>0</v>
      </c>
      <c r="V436" s="3">
        <v>0</v>
      </c>
      <c r="W436" s="3">
        <v>0</v>
      </c>
      <c r="X436" s="3">
        <v>925384.3</v>
      </c>
      <c r="Y436" s="3">
        <v>0</v>
      </c>
      <c r="Z436" s="3">
        <v>0</v>
      </c>
      <c r="AA436" s="3">
        <v>21995.23</v>
      </c>
      <c r="AB436" s="3">
        <v>0</v>
      </c>
      <c r="AC436" s="3">
        <v>0</v>
      </c>
      <c r="AD436" s="3">
        <v>23460.52</v>
      </c>
      <c r="AE436" s="3">
        <v>580151</v>
      </c>
      <c r="AF436" s="3">
        <v>252601</v>
      </c>
      <c r="AG436" s="3">
        <v>1741.059</v>
      </c>
      <c r="AH436" s="3">
        <v>0</v>
      </c>
      <c r="AI436" s="3">
        <v>-33657.589999999997</v>
      </c>
      <c r="AJ436" s="3">
        <v>414478.5</v>
      </c>
      <c r="AK436" s="3">
        <v>58476.2</v>
      </c>
      <c r="AL436" s="3">
        <v>129773.3</v>
      </c>
      <c r="AM436" s="3">
        <v>3286254</v>
      </c>
      <c r="AN436" s="1">
        <v>22</v>
      </c>
    </row>
    <row r="437" spans="1:40" x14ac:dyDescent="0.25">
      <c r="A437" s="2">
        <v>29930</v>
      </c>
      <c r="B437" s="3">
        <v>124844.3</v>
      </c>
      <c r="C437" s="3">
        <v>18217.419999999998</v>
      </c>
      <c r="D437" s="3">
        <v>1874825</v>
      </c>
      <c r="E437" s="3">
        <v>309966.40000000002</v>
      </c>
      <c r="F437" s="3">
        <v>318.9599</v>
      </c>
      <c r="G437" s="3">
        <v>196129.7</v>
      </c>
      <c r="H437" s="3">
        <v>534858.1</v>
      </c>
      <c r="I437" s="3">
        <v>257471600</v>
      </c>
      <c r="J437" s="3">
        <v>0</v>
      </c>
      <c r="K437" s="3">
        <v>0</v>
      </c>
      <c r="L437" s="3">
        <v>90077250</v>
      </c>
      <c r="M437" s="3">
        <v>7806058</v>
      </c>
      <c r="N437" s="3">
        <v>41271890</v>
      </c>
      <c r="O437" s="3">
        <v>9125191000</v>
      </c>
      <c r="P437" s="3">
        <v>33293.11</v>
      </c>
      <c r="Q437" s="3">
        <v>155544600000</v>
      </c>
      <c r="R437" s="3">
        <v>0</v>
      </c>
      <c r="S437" s="3">
        <v>6396324</v>
      </c>
      <c r="T437" s="3">
        <v>0</v>
      </c>
      <c r="U437" s="3">
        <v>0</v>
      </c>
      <c r="V437" s="3">
        <v>0</v>
      </c>
      <c r="W437" s="3">
        <v>0</v>
      </c>
      <c r="X437" s="3">
        <v>807154.2</v>
      </c>
      <c r="Y437" s="3">
        <v>0</v>
      </c>
      <c r="Z437" s="3">
        <v>0</v>
      </c>
      <c r="AA437" s="3">
        <v>26863.1</v>
      </c>
      <c r="AB437" s="3">
        <v>0</v>
      </c>
      <c r="AC437" s="3">
        <v>0</v>
      </c>
      <c r="AD437" s="3">
        <v>19038.13</v>
      </c>
      <c r="AE437" s="3">
        <v>661896.69999999995</v>
      </c>
      <c r="AF437" s="3">
        <v>501888.6</v>
      </c>
      <c r="AG437" s="3">
        <v>2362.2060000000001</v>
      </c>
      <c r="AH437" s="3">
        <v>0</v>
      </c>
      <c r="AI437" s="3">
        <v>-33494.379999999997</v>
      </c>
      <c r="AJ437" s="3">
        <v>524950.1</v>
      </c>
      <c r="AK437" s="3">
        <v>60325.33</v>
      </c>
      <c r="AL437" s="3">
        <v>127522.7</v>
      </c>
      <c r="AM437" s="3">
        <v>4770566</v>
      </c>
      <c r="AN437" s="1">
        <v>11</v>
      </c>
    </row>
    <row r="438" spans="1:40" x14ac:dyDescent="0.25">
      <c r="A438" s="2">
        <v>29931</v>
      </c>
      <c r="B438" s="3">
        <v>123893.4</v>
      </c>
      <c r="C438" s="3">
        <v>9429.5529999999999</v>
      </c>
      <c r="D438" s="3">
        <v>1025434</v>
      </c>
      <c r="E438" s="3">
        <v>283194.5</v>
      </c>
      <c r="F438" s="3">
        <v>259.11799999999999</v>
      </c>
      <c r="G438" s="3">
        <v>43507.05</v>
      </c>
      <c r="H438" s="3">
        <v>534867.6</v>
      </c>
      <c r="I438" s="3">
        <v>271006600</v>
      </c>
      <c r="J438" s="3">
        <v>0</v>
      </c>
      <c r="K438" s="3">
        <v>0</v>
      </c>
      <c r="L438" s="3">
        <v>90436690</v>
      </c>
      <c r="M438" s="3">
        <v>8001457</v>
      </c>
      <c r="N438" s="3">
        <v>41583540</v>
      </c>
      <c r="O438" s="3">
        <v>9125259000</v>
      </c>
      <c r="P438" s="3">
        <v>33917.160000000003</v>
      </c>
      <c r="Q438" s="3">
        <v>155551400000</v>
      </c>
      <c r="R438" s="3">
        <v>0</v>
      </c>
      <c r="S438" s="3">
        <v>22387130</v>
      </c>
      <c r="T438" s="3">
        <v>0</v>
      </c>
      <c r="U438" s="3">
        <v>0</v>
      </c>
      <c r="V438" s="3">
        <v>0</v>
      </c>
      <c r="W438" s="3">
        <v>0</v>
      </c>
      <c r="X438" s="3">
        <v>565616.6</v>
      </c>
      <c r="Y438" s="3">
        <v>0</v>
      </c>
      <c r="Z438" s="3">
        <v>0</v>
      </c>
      <c r="AA438" s="3">
        <v>8660.6260000000002</v>
      </c>
      <c r="AB438" s="3">
        <v>0</v>
      </c>
      <c r="AC438" s="3">
        <v>0</v>
      </c>
      <c r="AD438" s="3">
        <v>13943.61</v>
      </c>
      <c r="AE438" s="3">
        <v>388752.9</v>
      </c>
      <c r="AF438" s="3">
        <v>252865.2</v>
      </c>
      <c r="AG438" s="3">
        <v>1161.202</v>
      </c>
      <c r="AH438" s="3">
        <v>0</v>
      </c>
      <c r="AI438" s="3">
        <v>-33321.85</v>
      </c>
      <c r="AJ438" s="3">
        <v>444096.3</v>
      </c>
      <c r="AK438" s="3">
        <v>62566.81</v>
      </c>
      <c r="AL438" s="3">
        <v>132431.29999999999</v>
      </c>
      <c r="AM438" s="3">
        <v>2570529</v>
      </c>
      <c r="AN438" s="1">
        <v>8</v>
      </c>
    </row>
    <row r="439" spans="1:40" x14ac:dyDescent="0.25">
      <c r="A439" s="2">
        <v>29932</v>
      </c>
      <c r="B439" s="3">
        <v>126601.7</v>
      </c>
      <c r="C439" s="3">
        <v>10030.06</v>
      </c>
      <c r="D439" s="3">
        <v>1046209</v>
      </c>
      <c r="E439" s="3">
        <v>286142.90000000002</v>
      </c>
      <c r="F439" s="3">
        <v>225.31020000000001</v>
      </c>
      <c r="G439" s="3">
        <v>11490.09</v>
      </c>
      <c r="H439" s="3">
        <v>534867.6</v>
      </c>
      <c r="I439" s="3">
        <v>279915400</v>
      </c>
      <c r="J439" s="3">
        <v>0</v>
      </c>
      <c r="K439" s="3">
        <v>0</v>
      </c>
      <c r="L439" s="3">
        <v>90774050</v>
      </c>
      <c r="M439" s="3">
        <v>8117595</v>
      </c>
      <c r="N439" s="3">
        <v>41880200</v>
      </c>
      <c r="O439" s="3">
        <v>9125293000</v>
      </c>
      <c r="P439" s="3">
        <v>35439.699999999997</v>
      </c>
      <c r="Q439" s="3">
        <v>155556600000</v>
      </c>
      <c r="R439" s="3">
        <v>0</v>
      </c>
      <c r="S439" s="3">
        <v>15990810</v>
      </c>
      <c r="T439" s="3">
        <v>0</v>
      </c>
      <c r="U439" s="3">
        <v>0</v>
      </c>
      <c r="V439" s="3">
        <v>0</v>
      </c>
      <c r="W439" s="3">
        <v>0</v>
      </c>
      <c r="X439" s="3">
        <v>471969.4</v>
      </c>
      <c r="Y439" s="3">
        <v>0</v>
      </c>
      <c r="Z439" s="3">
        <v>0</v>
      </c>
      <c r="AA439" s="3">
        <v>14000.95</v>
      </c>
      <c r="AB439" s="3">
        <v>0</v>
      </c>
      <c r="AC439" s="3">
        <v>0</v>
      </c>
      <c r="AD439" s="3">
        <v>11802.26</v>
      </c>
      <c r="AE439" s="3">
        <v>421401.1</v>
      </c>
      <c r="AF439" s="3">
        <v>294998.59999999998</v>
      </c>
      <c r="AG439" s="3">
        <v>1278.354</v>
      </c>
      <c r="AH439" s="3">
        <v>0</v>
      </c>
      <c r="AI439" s="3">
        <v>-33202.300000000003</v>
      </c>
      <c r="AJ439" s="3">
        <v>428097.8</v>
      </c>
      <c r="AK439" s="3">
        <v>64543.46</v>
      </c>
      <c r="AL439" s="3">
        <v>131433.1</v>
      </c>
      <c r="AM439" s="3">
        <v>2523502</v>
      </c>
      <c r="AN439" s="1">
        <v>12</v>
      </c>
    </row>
    <row r="440" spans="1:40" x14ac:dyDescent="0.25">
      <c r="A440" s="2">
        <v>29933</v>
      </c>
      <c r="B440" s="3">
        <v>122902.39999999999</v>
      </c>
      <c r="C440" s="3">
        <v>0</v>
      </c>
      <c r="D440" s="3">
        <v>5716.8310000000001</v>
      </c>
      <c r="E440" s="3">
        <v>151063.9</v>
      </c>
      <c r="F440" s="3">
        <v>52.448700000000002</v>
      </c>
      <c r="G440" s="3">
        <v>-234606.3</v>
      </c>
      <c r="H440" s="3">
        <v>342190.5</v>
      </c>
      <c r="I440" s="3">
        <v>279700400</v>
      </c>
      <c r="J440" s="3">
        <v>0</v>
      </c>
      <c r="K440" s="3">
        <v>0</v>
      </c>
      <c r="L440" s="3">
        <v>90768670</v>
      </c>
      <c r="M440" s="3">
        <v>7659486</v>
      </c>
      <c r="N440" s="3">
        <v>42043900</v>
      </c>
      <c r="O440" s="3">
        <v>9125080000</v>
      </c>
      <c r="P440" s="3">
        <v>27328.98</v>
      </c>
      <c r="Q440" s="3">
        <v>155556700000</v>
      </c>
      <c r="R440" s="3">
        <v>0</v>
      </c>
      <c r="S440" s="3">
        <v>0</v>
      </c>
      <c r="T440" s="3">
        <v>0</v>
      </c>
      <c r="U440" s="3">
        <v>0</v>
      </c>
      <c r="V440" s="3">
        <v>0</v>
      </c>
      <c r="W440" s="3">
        <v>192677.2</v>
      </c>
      <c r="X440" s="3">
        <v>214845.8</v>
      </c>
      <c r="Y440" s="3">
        <v>0</v>
      </c>
      <c r="Z440" s="3">
        <v>0</v>
      </c>
      <c r="AA440" s="3">
        <v>24552.94</v>
      </c>
      <c r="AB440" s="3">
        <v>0</v>
      </c>
      <c r="AC440" s="3">
        <v>0</v>
      </c>
      <c r="AD440" s="3">
        <v>11452.66</v>
      </c>
      <c r="AE440" s="3">
        <v>247476.9</v>
      </c>
      <c r="AF440" s="3">
        <v>9968.509</v>
      </c>
      <c r="AG440" s="3">
        <v>0</v>
      </c>
      <c r="AH440" s="3">
        <v>0</v>
      </c>
      <c r="AI440" s="3">
        <v>-33608.29</v>
      </c>
      <c r="AJ440" s="3">
        <v>295515.7</v>
      </c>
      <c r="AK440" s="3">
        <v>65147</v>
      </c>
      <c r="AL440" s="3">
        <v>131846.20000000001</v>
      </c>
      <c r="AM440" s="3">
        <v>179.44560000000001</v>
      </c>
      <c r="AN440" s="1">
        <v>24</v>
      </c>
    </row>
    <row r="441" spans="1:40" x14ac:dyDescent="0.25">
      <c r="A441" s="2">
        <v>29934</v>
      </c>
      <c r="B441" s="3">
        <v>125652.1</v>
      </c>
      <c r="C441" s="3">
        <v>6182.8019999999997</v>
      </c>
      <c r="D441" s="3">
        <v>474856.8</v>
      </c>
      <c r="E441" s="3">
        <v>245550.4</v>
      </c>
      <c r="F441" s="3">
        <v>161.62200000000001</v>
      </c>
      <c r="G441" s="3">
        <v>-63253.23</v>
      </c>
      <c r="H441" s="3">
        <v>533490.19999999995</v>
      </c>
      <c r="I441" s="3">
        <v>279735000</v>
      </c>
      <c r="J441" s="3">
        <v>0</v>
      </c>
      <c r="K441" s="3">
        <v>0</v>
      </c>
      <c r="L441" s="3">
        <v>90984540</v>
      </c>
      <c r="M441" s="3">
        <v>7937465</v>
      </c>
      <c r="N441" s="3">
        <v>42260870</v>
      </c>
      <c r="O441" s="3">
        <v>9125048000</v>
      </c>
      <c r="P441" s="3">
        <v>29590.23</v>
      </c>
      <c r="Q441" s="3">
        <v>155558100000</v>
      </c>
      <c r="R441" s="3">
        <v>0</v>
      </c>
      <c r="S441" s="3">
        <v>3198162</v>
      </c>
      <c r="T441" s="3">
        <v>0</v>
      </c>
      <c r="U441" s="3">
        <v>0</v>
      </c>
      <c r="V441" s="3">
        <v>0</v>
      </c>
      <c r="W441" s="3">
        <v>0</v>
      </c>
      <c r="X441" s="3">
        <v>462131</v>
      </c>
      <c r="Y441" s="3">
        <v>0</v>
      </c>
      <c r="Z441" s="3">
        <v>0</v>
      </c>
      <c r="AA441" s="3">
        <v>15873.54</v>
      </c>
      <c r="AB441" s="3">
        <v>0</v>
      </c>
      <c r="AC441" s="3">
        <v>0</v>
      </c>
      <c r="AD441" s="3">
        <v>12699.56</v>
      </c>
      <c r="AE441" s="3">
        <v>172484.1</v>
      </c>
      <c r="AF441" s="3">
        <v>112012.8</v>
      </c>
      <c r="AG441" s="3">
        <v>670.43690000000004</v>
      </c>
      <c r="AH441" s="3">
        <v>0</v>
      </c>
      <c r="AI441" s="3">
        <v>-33802.71</v>
      </c>
      <c r="AJ441" s="3">
        <v>360127</v>
      </c>
      <c r="AK441" s="3">
        <v>65428.15</v>
      </c>
      <c r="AL441" s="3">
        <v>143193.79999999999</v>
      </c>
      <c r="AM441" s="3">
        <v>1688235</v>
      </c>
      <c r="AN441" s="1">
        <v>16</v>
      </c>
    </row>
    <row r="442" spans="1:40" x14ac:dyDescent="0.25">
      <c r="A442" s="2">
        <v>29935</v>
      </c>
      <c r="B442" s="3">
        <v>137429.5</v>
      </c>
      <c r="C442" s="3">
        <v>15264.9</v>
      </c>
      <c r="D442" s="3">
        <v>2499950</v>
      </c>
      <c r="E442" s="3">
        <v>361549.1</v>
      </c>
      <c r="F442" s="3">
        <v>460.61020000000002</v>
      </c>
      <c r="G442" s="3">
        <v>283684.2</v>
      </c>
      <c r="H442" s="3">
        <v>534873.1</v>
      </c>
      <c r="I442" s="3">
        <v>283304500</v>
      </c>
      <c r="J442" s="3">
        <v>0</v>
      </c>
      <c r="K442" s="3">
        <v>0</v>
      </c>
      <c r="L442" s="3">
        <v>91650590</v>
      </c>
      <c r="M442" s="3">
        <v>8468387</v>
      </c>
      <c r="N442" s="3">
        <v>42661970</v>
      </c>
      <c r="O442" s="3">
        <v>9125358000</v>
      </c>
      <c r="P442" s="3">
        <v>41937.360000000001</v>
      </c>
      <c r="Q442" s="3">
        <v>155563800000</v>
      </c>
      <c r="R442" s="3">
        <v>0</v>
      </c>
      <c r="S442" s="3">
        <v>12792650</v>
      </c>
      <c r="T442" s="3">
        <v>0</v>
      </c>
      <c r="U442" s="3">
        <v>0</v>
      </c>
      <c r="V442" s="3">
        <v>0</v>
      </c>
      <c r="W442" s="3">
        <v>0</v>
      </c>
      <c r="X442" s="3">
        <v>758146.1</v>
      </c>
      <c r="Y442" s="3">
        <v>0</v>
      </c>
      <c r="Z442" s="3">
        <v>0</v>
      </c>
      <c r="AA442" s="3">
        <v>31529.01</v>
      </c>
      <c r="AB442" s="3">
        <v>0</v>
      </c>
      <c r="AC442" s="3">
        <v>0</v>
      </c>
      <c r="AD442" s="3">
        <v>19813.03</v>
      </c>
      <c r="AE442" s="3">
        <v>549163</v>
      </c>
      <c r="AF442" s="3">
        <v>544391.69999999995</v>
      </c>
      <c r="AG442" s="3">
        <v>1916.83</v>
      </c>
      <c r="AH442" s="3">
        <v>0</v>
      </c>
      <c r="AI442" s="3">
        <v>-33441.660000000003</v>
      </c>
      <c r="AJ442" s="3">
        <v>545228.5</v>
      </c>
      <c r="AK442" s="3">
        <v>65516.25</v>
      </c>
      <c r="AL442" s="3">
        <v>144140.4</v>
      </c>
      <c r="AM442" s="3">
        <v>5186224</v>
      </c>
      <c r="AN442" s="1">
        <v>13</v>
      </c>
    </row>
    <row r="443" spans="1:40" x14ac:dyDescent="0.25">
      <c r="A443" s="2">
        <v>29936</v>
      </c>
      <c r="B443" s="3">
        <v>127859.6</v>
      </c>
      <c r="C443" s="3">
        <v>0</v>
      </c>
      <c r="D443" s="3">
        <v>6148.7839999999997</v>
      </c>
      <c r="E443" s="3">
        <v>163871.5</v>
      </c>
      <c r="F443" s="3">
        <v>60.112909999999999</v>
      </c>
      <c r="G443" s="3">
        <v>-253223.2</v>
      </c>
      <c r="H443" s="3">
        <v>301898.40000000002</v>
      </c>
      <c r="I443" s="3">
        <v>283052500</v>
      </c>
      <c r="J443" s="3">
        <v>0</v>
      </c>
      <c r="K443" s="3">
        <v>0</v>
      </c>
      <c r="L443" s="3">
        <v>91643910</v>
      </c>
      <c r="M443" s="3">
        <v>7950401</v>
      </c>
      <c r="N443" s="3">
        <v>42855940</v>
      </c>
      <c r="O443" s="3">
        <v>9125126000</v>
      </c>
      <c r="P443" s="3">
        <v>28470.54</v>
      </c>
      <c r="Q443" s="3">
        <v>155563800000</v>
      </c>
      <c r="R443" s="3">
        <v>0</v>
      </c>
      <c r="S443" s="3">
        <v>0</v>
      </c>
      <c r="T443" s="3">
        <v>0</v>
      </c>
      <c r="U443" s="3">
        <v>0</v>
      </c>
      <c r="V443" s="3">
        <v>0</v>
      </c>
      <c r="W443" s="3">
        <v>232974.8</v>
      </c>
      <c r="X443" s="3">
        <v>251367.5</v>
      </c>
      <c r="Y443" s="3">
        <v>0</v>
      </c>
      <c r="Z443" s="3">
        <v>0</v>
      </c>
      <c r="AA443" s="3">
        <v>40186.92</v>
      </c>
      <c r="AB443" s="3">
        <v>0</v>
      </c>
      <c r="AC443" s="3">
        <v>0</v>
      </c>
      <c r="AD443" s="3">
        <v>13508.64</v>
      </c>
      <c r="AE443" s="3">
        <v>345518.1</v>
      </c>
      <c r="AF443" s="3">
        <v>9868.1650000000009</v>
      </c>
      <c r="AG443" s="3">
        <v>0</v>
      </c>
      <c r="AH443" s="3">
        <v>0</v>
      </c>
      <c r="AI443" s="3">
        <v>-33634.199999999997</v>
      </c>
      <c r="AJ443" s="3">
        <v>328997.90000000002</v>
      </c>
      <c r="AK443" s="3">
        <v>66294.13</v>
      </c>
      <c r="AL443" s="3">
        <v>135082.4</v>
      </c>
      <c r="AM443" s="3">
        <v>617.20690000000002</v>
      </c>
      <c r="AN443" s="1">
        <v>29</v>
      </c>
    </row>
    <row r="444" spans="1:40" x14ac:dyDescent="0.25">
      <c r="A444" s="2">
        <v>29937</v>
      </c>
      <c r="B444" s="3">
        <v>125939.1</v>
      </c>
      <c r="C444" s="3">
        <v>6845.1719999999996</v>
      </c>
      <c r="D444" s="3">
        <v>511220.5</v>
      </c>
      <c r="E444" s="3">
        <v>267501.40000000002</v>
      </c>
      <c r="F444" s="3">
        <v>158.22839999999999</v>
      </c>
      <c r="G444" s="3">
        <v>-88617.67</v>
      </c>
      <c r="H444" s="3">
        <v>532724.19999999995</v>
      </c>
      <c r="I444" s="3">
        <v>282780600</v>
      </c>
      <c r="J444" s="3">
        <v>0</v>
      </c>
      <c r="K444" s="3">
        <v>0</v>
      </c>
      <c r="L444" s="3">
        <v>91875040</v>
      </c>
      <c r="M444" s="3">
        <v>8231804</v>
      </c>
      <c r="N444" s="3">
        <v>43094490</v>
      </c>
      <c r="O444" s="3">
        <v>9125063000</v>
      </c>
      <c r="P444" s="3">
        <v>31452.47</v>
      </c>
      <c r="Q444" s="3">
        <v>155565100000</v>
      </c>
      <c r="R444" s="3">
        <v>0</v>
      </c>
      <c r="S444" s="3">
        <v>3198162</v>
      </c>
      <c r="T444" s="3">
        <v>0</v>
      </c>
      <c r="U444" s="3">
        <v>0</v>
      </c>
      <c r="V444" s="3">
        <v>0</v>
      </c>
      <c r="W444" s="3">
        <v>0</v>
      </c>
      <c r="X444" s="3">
        <v>591762</v>
      </c>
      <c r="Y444" s="3">
        <v>0</v>
      </c>
      <c r="Z444" s="3">
        <v>0</v>
      </c>
      <c r="AA444" s="3">
        <v>27932.38</v>
      </c>
      <c r="AB444" s="3">
        <v>0</v>
      </c>
      <c r="AC444" s="3">
        <v>0</v>
      </c>
      <c r="AD444" s="3">
        <v>16366.02</v>
      </c>
      <c r="AE444" s="3">
        <v>382180.5</v>
      </c>
      <c r="AF444" s="3">
        <v>136921.70000000001</v>
      </c>
      <c r="AG444" s="3">
        <v>792.32749999999999</v>
      </c>
      <c r="AH444" s="3">
        <v>0</v>
      </c>
      <c r="AI444" s="3">
        <v>-33713.67</v>
      </c>
      <c r="AJ444" s="3">
        <v>382196.8</v>
      </c>
      <c r="AK444" s="3">
        <v>67221.19</v>
      </c>
      <c r="AL444" s="3">
        <v>143682</v>
      </c>
      <c r="AM444" s="3">
        <v>1824857</v>
      </c>
      <c r="AN444" s="1">
        <v>11</v>
      </c>
    </row>
    <row r="445" spans="1:40" x14ac:dyDescent="0.25">
      <c r="A445" s="2">
        <v>29938</v>
      </c>
      <c r="B445" s="3">
        <v>134395.9</v>
      </c>
      <c r="C445" s="3">
        <v>22237.3</v>
      </c>
      <c r="D445" s="3">
        <v>5321205</v>
      </c>
      <c r="E445" s="3">
        <v>467715.7</v>
      </c>
      <c r="F445" s="3">
        <v>710.70479999999998</v>
      </c>
      <c r="G445" s="3">
        <v>666472</v>
      </c>
      <c r="H445" s="3">
        <v>534867.6</v>
      </c>
      <c r="I445" s="3">
        <v>320146100</v>
      </c>
      <c r="J445" s="3">
        <v>0</v>
      </c>
      <c r="K445" s="3">
        <v>0</v>
      </c>
      <c r="L445" s="3">
        <v>93081150</v>
      </c>
      <c r="M445" s="3">
        <v>9072913</v>
      </c>
      <c r="N445" s="3">
        <v>43623260</v>
      </c>
      <c r="O445" s="3">
        <v>9125776000</v>
      </c>
      <c r="P445" s="3">
        <v>49166.33</v>
      </c>
      <c r="Q445" s="3">
        <v>155586800000</v>
      </c>
      <c r="R445" s="3">
        <v>0</v>
      </c>
      <c r="S445" s="3">
        <v>63963240</v>
      </c>
      <c r="T445" s="3">
        <v>0</v>
      </c>
      <c r="U445" s="3">
        <v>0</v>
      </c>
      <c r="V445" s="3">
        <v>0</v>
      </c>
      <c r="W445" s="3">
        <v>0</v>
      </c>
      <c r="X445" s="3">
        <v>845496.7</v>
      </c>
      <c r="Y445" s="3">
        <v>0</v>
      </c>
      <c r="Z445" s="3">
        <v>0</v>
      </c>
      <c r="AA445" s="3">
        <v>834.18880000000001</v>
      </c>
      <c r="AB445" s="3">
        <v>0</v>
      </c>
      <c r="AC445" s="3">
        <v>0</v>
      </c>
      <c r="AD445" s="3">
        <v>22579.73</v>
      </c>
      <c r="AE445" s="3">
        <v>563877.9</v>
      </c>
      <c r="AF445" s="3">
        <v>874948.2</v>
      </c>
      <c r="AG445" s="3">
        <v>2744.9949999999999</v>
      </c>
      <c r="AH445" s="3">
        <v>0</v>
      </c>
      <c r="AI445" s="3">
        <v>-32450.07</v>
      </c>
      <c r="AJ445" s="3">
        <v>698187.8</v>
      </c>
      <c r="AK445" s="3">
        <v>67629.89</v>
      </c>
      <c r="AL445" s="3">
        <v>169412.9</v>
      </c>
      <c r="AM445" s="3">
        <v>9424048</v>
      </c>
      <c r="AN445" s="1">
        <v>20</v>
      </c>
    </row>
    <row r="446" spans="1:40" x14ac:dyDescent="0.25">
      <c r="A446" s="2">
        <v>29939</v>
      </c>
      <c r="B446" s="3">
        <v>214711.9</v>
      </c>
      <c r="C446" s="3">
        <v>10003890</v>
      </c>
      <c r="D446" s="3">
        <v>18138610</v>
      </c>
      <c r="E446" s="3">
        <v>875348.6</v>
      </c>
      <c r="F446" s="3">
        <v>919.53909999999996</v>
      </c>
      <c r="G446" s="3">
        <v>1930212</v>
      </c>
      <c r="H446" s="3">
        <v>501319.5</v>
      </c>
      <c r="I446" s="3">
        <v>371712200</v>
      </c>
      <c r="J446" s="3">
        <v>0</v>
      </c>
      <c r="K446" s="3">
        <v>0</v>
      </c>
      <c r="L446" s="3">
        <v>97272030</v>
      </c>
      <c r="M446" s="3">
        <v>10292530</v>
      </c>
      <c r="N446" s="3">
        <v>44485270</v>
      </c>
      <c r="O446" s="3">
        <v>9127795000</v>
      </c>
      <c r="P446" s="3">
        <v>52098.05</v>
      </c>
      <c r="Q446" s="3">
        <v>155650100000</v>
      </c>
      <c r="R446" s="3">
        <v>0</v>
      </c>
      <c r="S446" s="3">
        <v>124728300</v>
      </c>
      <c r="T446" s="3">
        <v>0</v>
      </c>
      <c r="U446" s="3">
        <v>0</v>
      </c>
      <c r="V446" s="3">
        <v>0</v>
      </c>
      <c r="W446" s="3">
        <v>0</v>
      </c>
      <c r="X446" s="3">
        <v>687354.8</v>
      </c>
      <c r="Y446" s="3">
        <v>0</v>
      </c>
      <c r="Z446" s="3">
        <v>0</v>
      </c>
      <c r="AA446" s="3">
        <v>29210.23</v>
      </c>
      <c r="AB446" s="3">
        <v>0</v>
      </c>
      <c r="AC446" s="3">
        <v>0</v>
      </c>
      <c r="AD446" s="3">
        <v>18995.46</v>
      </c>
      <c r="AE446" s="3">
        <v>502463.6</v>
      </c>
      <c r="AF446" s="3">
        <v>3774039</v>
      </c>
      <c r="AG446" s="3">
        <v>1363518</v>
      </c>
      <c r="AH446" s="3">
        <v>0</v>
      </c>
      <c r="AI446" s="3">
        <v>-30950.63</v>
      </c>
      <c r="AJ446" s="3">
        <v>1074191</v>
      </c>
      <c r="AK446" s="3">
        <v>73326.3</v>
      </c>
      <c r="AL446" s="3">
        <v>212187.5</v>
      </c>
      <c r="AM446" s="3">
        <v>29354070</v>
      </c>
      <c r="AN446" s="1">
        <v>23</v>
      </c>
    </row>
    <row r="447" spans="1:40" x14ac:dyDescent="0.25">
      <c r="A447" s="2">
        <v>29940</v>
      </c>
      <c r="B447" s="3">
        <v>204447.6</v>
      </c>
      <c r="C447" s="3">
        <v>209963.8</v>
      </c>
      <c r="D447" s="3">
        <v>9892531</v>
      </c>
      <c r="E447" s="3">
        <v>701315</v>
      </c>
      <c r="F447" s="3">
        <v>669.37300000000005</v>
      </c>
      <c r="G447" s="3">
        <v>276835.20000000001</v>
      </c>
      <c r="H447" s="3">
        <v>488905.6</v>
      </c>
      <c r="I447" s="3">
        <v>384077200</v>
      </c>
      <c r="J447" s="3">
        <v>0</v>
      </c>
      <c r="K447" s="3">
        <v>0</v>
      </c>
      <c r="L447" s="3">
        <v>98608680</v>
      </c>
      <c r="M447" s="3">
        <v>10670290</v>
      </c>
      <c r="N447" s="3">
        <v>45194010</v>
      </c>
      <c r="O447" s="3">
        <v>9128174000</v>
      </c>
      <c r="P447" s="3">
        <v>51159.51</v>
      </c>
      <c r="Q447" s="3">
        <v>155671900000</v>
      </c>
      <c r="R447" s="3">
        <v>0</v>
      </c>
      <c r="S447" s="3">
        <v>38377940</v>
      </c>
      <c r="T447" s="3">
        <v>0</v>
      </c>
      <c r="U447" s="3">
        <v>0</v>
      </c>
      <c r="V447" s="3">
        <v>0</v>
      </c>
      <c r="W447" s="3">
        <v>0</v>
      </c>
      <c r="X447" s="3">
        <v>525093.5</v>
      </c>
      <c r="Y447" s="3">
        <v>0</v>
      </c>
      <c r="Z447" s="3">
        <v>0</v>
      </c>
      <c r="AA447" s="3">
        <v>50476.9</v>
      </c>
      <c r="AB447" s="3">
        <v>0</v>
      </c>
      <c r="AC447" s="3">
        <v>0</v>
      </c>
      <c r="AD447" s="3">
        <v>14813.93</v>
      </c>
      <c r="AE447" s="3">
        <v>550642.1</v>
      </c>
      <c r="AF447" s="3">
        <v>2170893</v>
      </c>
      <c r="AG447" s="3">
        <v>6360.4470000000001</v>
      </c>
      <c r="AH447" s="3">
        <v>0</v>
      </c>
      <c r="AI447" s="3">
        <v>-30239.37</v>
      </c>
      <c r="AJ447" s="3">
        <v>931572.2</v>
      </c>
      <c r="AK447" s="3">
        <v>77705.259999999995</v>
      </c>
      <c r="AL447" s="3">
        <v>222799.7</v>
      </c>
      <c r="AM447" s="3">
        <v>15503400</v>
      </c>
      <c r="AN447" s="1">
        <v>19</v>
      </c>
    </row>
    <row r="448" spans="1:40" x14ac:dyDescent="0.25">
      <c r="A448" s="2">
        <v>29941</v>
      </c>
      <c r="B448" s="3">
        <v>157270.70000000001</v>
      </c>
      <c r="C448" s="3">
        <v>6256.4219999999996</v>
      </c>
      <c r="D448" s="3">
        <v>329160.8</v>
      </c>
      <c r="E448" s="3">
        <v>346415.8</v>
      </c>
      <c r="F448" s="3">
        <v>156.7577</v>
      </c>
      <c r="G448" s="3">
        <v>-695145.3</v>
      </c>
      <c r="H448" s="3">
        <v>534867.6</v>
      </c>
      <c r="I448" s="3">
        <v>389853500</v>
      </c>
      <c r="J448" s="3">
        <v>0</v>
      </c>
      <c r="K448" s="3">
        <v>0</v>
      </c>
      <c r="L448" s="3">
        <v>98743910</v>
      </c>
      <c r="M448" s="3">
        <v>10286610</v>
      </c>
      <c r="N448" s="3">
        <v>45468050</v>
      </c>
      <c r="O448" s="3">
        <v>9127608000</v>
      </c>
      <c r="P448" s="3">
        <v>34505.01</v>
      </c>
      <c r="Q448" s="3">
        <v>155675500000</v>
      </c>
      <c r="R448" s="3">
        <v>0</v>
      </c>
      <c r="S448" s="3">
        <v>9594485</v>
      </c>
      <c r="T448" s="3">
        <v>0</v>
      </c>
      <c r="U448" s="3">
        <v>0</v>
      </c>
      <c r="V448" s="3">
        <v>0</v>
      </c>
      <c r="W448" s="3">
        <v>0</v>
      </c>
      <c r="X448" s="3">
        <v>244373.7</v>
      </c>
      <c r="Y448" s="3">
        <v>0</v>
      </c>
      <c r="Z448" s="3">
        <v>0</v>
      </c>
      <c r="AA448" s="3">
        <v>10948.85</v>
      </c>
      <c r="AB448" s="3">
        <v>0</v>
      </c>
      <c r="AC448" s="3">
        <v>0</v>
      </c>
      <c r="AD448" s="3">
        <v>7489.0209999999997</v>
      </c>
      <c r="AE448" s="3">
        <v>165026</v>
      </c>
      <c r="AF448" s="3">
        <v>124251</v>
      </c>
      <c r="AG448" s="3">
        <v>760.51840000000004</v>
      </c>
      <c r="AH448" s="3">
        <v>0</v>
      </c>
      <c r="AI448" s="3">
        <v>-30965.05</v>
      </c>
      <c r="AJ448" s="3">
        <v>521052.8</v>
      </c>
      <c r="AK448" s="3">
        <v>78946.070000000007</v>
      </c>
      <c r="AL448" s="3">
        <v>247005.1</v>
      </c>
      <c r="AM448" s="3">
        <v>1075631</v>
      </c>
      <c r="AN448" s="1">
        <v>28</v>
      </c>
    </row>
    <row r="449" spans="1:40" x14ac:dyDescent="0.25">
      <c r="A449" s="2">
        <v>29942</v>
      </c>
      <c r="B449" s="3">
        <v>150639.29999999999</v>
      </c>
      <c r="C449" s="3">
        <v>276.68860000000001</v>
      </c>
      <c r="D449" s="3">
        <v>11487.59</v>
      </c>
      <c r="E449" s="3">
        <v>224680.8</v>
      </c>
      <c r="F449" s="3">
        <v>78.158479999999997</v>
      </c>
      <c r="G449" s="3">
        <v>-625283.6</v>
      </c>
      <c r="H449" s="3">
        <v>534867.6</v>
      </c>
      <c r="I449" s="3">
        <v>396795900</v>
      </c>
      <c r="J449" s="3">
        <v>0</v>
      </c>
      <c r="K449" s="3">
        <v>0</v>
      </c>
      <c r="L449" s="3">
        <v>98774720</v>
      </c>
      <c r="M449" s="3">
        <v>9753166</v>
      </c>
      <c r="N449" s="3">
        <v>45604450</v>
      </c>
      <c r="O449" s="3">
        <v>9127115000</v>
      </c>
      <c r="P449" s="3">
        <v>30071.5</v>
      </c>
      <c r="Q449" s="3">
        <v>155678700000</v>
      </c>
      <c r="R449" s="3">
        <v>0</v>
      </c>
      <c r="S449" s="3">
        <v>9594485</v>
      </c>
      <c r="T449" s="3">
        <v>0</v>
      </c>
      <c r="U449" s="3">
        <v>0</v>
      </c>
      <c r="V449" s="3">
        <v>0</v>
      </c>
      <c r="W449" s="3">
        <v>0</v>
      </c>
      <c r="X449" s="3">
        <v>109362.5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3547.07</v>
      </c>
      <c r="AE449" s="3">
        <v>70895.759999999995</v>
      </c>
      <c r="AF449" s="3">
        <v>12279.11</v>
      </c>
      <c r="AG449" s="3">
        <v>41.548119999999997</v>
      </c>
      <c r="AH449" s="3">
        <v>0</v>
      </c>
      <c r="AI449" s="3">
        <v>-31813.42</v>
      </c>
      <c r="AJ449" s="3">
        <v>385679.9</v>
      </c>
      <c r="AK449" s="3">
        <v>82731.62</v>
      </c>
      <c r="AL449" s="3">
        <v>249330.5</v>
      </c>
      <c r="AM449" s="3">
        <v>97308.99</v>
      </c>
      <c r="AN449" s="1">
        <v>12</v>
      </c>
    </row>
    <row r="450" spans="1:40" x14ac:dyDescent="0.25">
      <c r="A450" s="2">
        <v>29943</v>
      </c>
      <c r="B450" s="3">
        <v>145367.70000000001</v>
      </c>
      <c r="C450" s="3">
        <v>0</v>
      </c>
      <c r="D450" s="3">
        <v>5962.1480000000001</v>
      </c>
      <c r="E450" s="3">
        <v>167519.5</v>
      </c>
      <c r="F450" s="3">
        <v>59.01417</v>
      </c>
      <c r="G450" s="3">
        <v>-527325.6</v>
      </c>
      <c r="H450" s="3">
        <v>450949.8</v>
      </c>
      <c r="I450" s="3">
        <v>396696600</v>
      </c>
      <c r="J450" s="3">
        <v>0</v>
      </c>
      <c r="K450" s="3">
        <v>0</v>
      </c>
      <c r="L450" s="3">
        <v>98782440</v>
      </c>
      <c r="M450" s="3">
        <v>9265234</v>
      </c>
      <c r="N450" s="3">
        <v>45660910</v>
      </c>
      <c r="O450" s="3">
        <v>9126746000</v>
      </c>
      <c r="P450" s="3">
        <v>27976.639999999999</v>
      </c>
      <c r="Q450" s="3">
        <v>155679100000</v>
      </c>
      <c r="R450" s="3">
        <v>0</v>
      </c>
      <c r="S450" s="3">
        <v>0</v>
      </c>
      <c r="T450" s="3">
        <v>0</v>
      </c>
      <c r="U450" s="3">
        <v>0</v>
      </c>
      <c r="V450" s="3">
        <v>0</v>
      </c>
      <c r="W450" s="3">
        <v>83917.79</v>
      </c>
      <c r="X450" s="3">
        <v>99285.25</v>
      </c>
      <c r="Y450" s="3">
        <v>0</v>
      </c>
      <c r="Z450" s="3">
        <v>0</v>
      </c>
      <c r="AA450" s="3">
        <v>3353.4160000000002</v>
      </c>
      <c r="AB450" s="3">
        <v>0</v>
      </c>
      <c r="AC450" s="3">
        <v>0</v>
      </c>
      <c r="AD450" s="3">
        <v>5861.9179999999997</v>
      </c>
      <c r="AE450" s="3">
        <v>133717.1</v>
      </c>
      <c r="AF450" s="3">
        <v>8423.0889999999999</v>
      </c>
      <c r="AG450" s="3">
        <v>0</v>
      </c>
      <c r="AH450" s="3">
        <v>0</v>
      </c>
      <c r="AI450" s="3">
        <v>-32186.99</v>
      </c>
      <c r="AJ450" s="3">
        <v>336794.1</v>
      </c>
      <c r="AK450" s="3">
        <v>83740.83</v>
      </c>
      <c r="AL450" s="3">
        <v>280397.7</v>
      </c>
      <c r="AM450" s="3">
        <v>0</v>
      </c>
      <c r="AN450" s="1">
        <v>31</v>
      </c>
    </row>
    <row r="451" spans="1:40" x14ac:dyDescent="0.25">
      <c r="A451" s="2">
        <v>29944</v>
      </c>
      <c r="B451" s="3">
        <v>140262.70000000001</v>
      </c>
      <c r="C451" s="3">
        <v>386.32530000000003</v>
      </c>
      <c r="D451" s="3">
        <v>6202.5789999999997</v>
      </c>
      <c r="E451" s="3">
        <v>133054.20000000001</v>
      </c>
      <c r="F451" s="3">
        <v>53.00564</v>
      </c>
      <c r="G451" s="3">
        <v>-451750.9</v>
      </c>
      <c r="H451" s="3">
        <v>534867.6</v>
      </c>
      <c r="I451" s="3">
        <v>401199100</v>
      </c>
      <c r="J451" s="3">
        <v>0</v>
      </c>
      <c r="K451" s="3">
        <v>0</v>
      </c>
      <c r="L451" s="3">
        <v>98794720</v>
      </c>
      <c r="M451" s="3">
        <v>8854174</v>
      </c>
      <c r="N451" s="3">
        <v>45717110</v>
      </c>
      <c r="O451" s="3">
        <v>9126430000</v>
      </c>
      <c r="P451" s="3">
        <v>26512.45</v>
      </c>
      <c r="Q451" s="3">
        <v>155681200000</v>
      </c>
      <c r="R451" s="3">
        <v>0</v>
      </c>
      <c r="S451" s="3">
        <v>6396324</v>
      </c>
      <c r="T451" s="3">
        <v>0</v>
      </c>
      <c r="U451" s="3">
        <v>0</v>
      </c>
      <c r="V451" s="3">
        <v>0</v>
      </c>
      <c r="W451" s="3">
        <v>0</v>
      </c>
      <c r="X451" s="3">
        <v>163540.5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5429.1790000000001</v>
      </c>
      <c r="AE451" s="3">
        <v>92425.02</v>
      </c>
      <c r="AF451" s="3">
        <v>7204.723</v>
      </c>
      <c r="AG451" s="3">
        <v>55.786230000000003</v>
      </c>
      <c r="AH451" s="3">
        <v>0</v>
      </c>
      <c r="AI451" s="3">
        <v>-32345.85</v>
      </c>
      <c r="AJ451" s="3">
        <v>310819.09999999998</v>
      </c>
      <c r="AK451" s="3">
        <v>81159.179999999993</v>
      </c>
      <c r="AL451" s="3">
        <v>254680.3</v>
      </c>
      <c r="AM451" s="3">
        <v>15785.77</v>
      </c>
      <c r="AN451" s="1">
        <v>13</v>
      </c>
    </row>
    <row r="452" spans="1:40" x14ac:dyDescent="0.25">
      <c r="A452" s="2">
        <v>29945</v>
      </c>
      <c r="B452" s="3">
        <v>132780.20000000001</v>
      </c>
      <c r="C452" s="3">
        <v>3446.6590000000001</v>
      </c>
      <c r="D452" s="3">
        <v>29986.720000000001</v>
      </c>
      <c r="E452" s="3">
        <v>116125.6</v>
      </c>
      <c r="F452" s="3">
        <v>66.231610000000003</v>
      </c>
      <c r="G452" s="3">
        <v>-387789</v>
      </c>
      <c r="H452" s="3">
        <v>533993.6</v>
      </c>
      <c r="I452" s="3">
        <v>403078900</v>
      </c>
      <c r="J452" s="3">
        <v>0</v>
      </c>
      <c r="K452" s="3">
        <v>0</v>
      </c>
      <c r="L452" s="3">
        <v>98802110</v>
      </c>
      <c r="M452" s="3">
        <v>8570043</v>
      </c>
      <c r="N452" s="3">
        <v>45727430</v>
      </c>
      <c r="O452" s="3">
        <v>9126214000</v>
      </c>
      <c r="P452" s="3">
        <v>25475.52</v>
      </c>
      <c r="Q452" s="3">
        <v>155682300000</v>
      </c>
      <c r="R452" s="3">
        <v>0</v>
      </c>
      <c r="S452" s="3">
        <v>3198162</v>
      </c>
      <c r="T452" s="3">
        <v>0</v>
      </c>
      <c r="U452" s="3">
        <v>0</v>
      </c>
      <c r="V452" s="3">
        <v>0</v>
      </c>
      <c r="W452" s="3">
        <v>0</v>
      </c>
      <c r="X452" s="3">
        <v>332197.7</v>
      </c>
      <c r="Y452" s="3">
        <v>0</v>
      </c>
      <c r="Z452" s="3">
        <v>0</v>
      </c>
      <c r="AA452" s="3">
        <v>3965.8890000000001</v>
      </c>
      <c r="AB452" s="3">
        <v>0</v>
      </c>
      <c r="AC452" s="3">
        <v>0</v>
      </c>
      <c r="AD452" s="3">
        <v>10256.91</v>
      </c>
      <c r="AE452" s="3">
        <v>151557.70000000001</v>
      </c>
      <c r="AF452" s="3">
        <v>25101.88</v>
      </c>
      <c r="AG452" s="3">
        <v>346.14089999999999</v>
      </c>
      <c r="AH452" s="3">
        <v>0</v>
      </c>
      <c r="AI452" s="3">
        <v>-32362.95</v>
      </c>
      <c r="AJ452" s="3">
        <v>305874.40000000002</v>
      </c>
      <c r="AK452" s="3">
        <v>81045.899999999994</v>
      </c>
      <c r="AL452" s="3">
        <v>295612.59999999998</v>
      </c>
      <c r="AM452" s="3">
        <v>168213.7</v>
      </c>
      <c r="AN452" s="1">
        <v>35</v>
      </c>
    </row>
    <row r="453" spans="1:40" x14ac:dyDescent="0.25">
      <c r="A453" s="2">
        <v>29946</v>
      </c>
      <c r="B453" s="3">
        <v>133286.20000000001</v>
      </c>
      <c r="C453" s="3">
        <v>7203.9809999999998</v>
      </c>
      <c r="D453" s="3">
        <v>128876.7</v>
      </c>
      <c r="E453" s="3">
        <v>133590.9</v>
      </c>
      <c r="F453" s="3">
        <v>82.517009999999999</v>
      </c>
      <c r="G453" s="3">
        <v>-318278.7</v>
      </c>
      <c r="H453" s="3">
        <v>534867.6</v>
      </c>
      <c r="I453" s="3">
        <v>416421200</v>
      </c>
      <c r="J453" s="3">
        <v>0</v>
      </c>
      <c r="K453" s="3">
        <v>0</v>
      </c>
      <c r="L453" s="3">
        <v>98833280</v>
      </c>
      <c r="M453" s="3">
        <v>8526938</v>
      </c>
      <c r="N453" s="3">
        <v>45806060</v>
      </c>
      <c r="O453" s="3">
        <v>9126023000</v>
      </c>
      <c r="P453" s="3">
        <v>24749.7</v>
      </c>
      <c r="Q453" s="3">
        <v>155687600000</v>
      </c>
      <c r="R453" s="3">
        <v>0</v>
      </c>
      <c r="S453" s="3">
        <v>19188970</v>
      </c>
      <c r="T453" s="3">
        <v>0</v>
      </c>
      <c r="U453" s="3">
        <v>0</v>
      </c>
      <c r="V453" s="3">
        <v>0</v>
      </c>
      <c r="W453" s="3">
        <v>0</v>
      </c>
      <c r="X453" s="3">
        <v>317700.90000000002</v>
      </c>
      <c r="Y453" s="3">
        <v>0</v>
      </c>
      <c r="Z453" s="3">
        <v>0</v>
      </c>
      <c r="AA453" s="3">
        <v>2371.1610000000001</v>
      </c>
      <c r="AB453" s="3">
        <v>0</v>
      </c>
      <c r="AC453" s="3">
        <v>0</v>
      </c>
      <c r="AD453" s="3">
        <v>9890.509</v>
      </c>
      <c r="AE453" s="3">
        <v>170600.6</v>
      </c>
      <c r="AF453" s="3">
        <v>75377.710000000006</v>
      </c>
      <c r="AG453" s="3">
        <v>718.51900000000001</v>
      </c>
      <c r="AH453" s="3">
        <v>0</v>
      </c>
      <c r="AI453" s="3">
        <v>-32240.720000000001</v>
      </c>
      <c r="AJ453" s="3">
        <v>328149</v>
      </c>
      <c r="AK453" s="3">
        <v>80341.34</v>
      </c>
      <c r="AL453" s="3">
        <v>249562.9</v>
      </c>
      <c r="AM453" s="3">
        <v>629884.6</v>
      </c>
      <c r="AN453" s="1">
        <v>28</v>
      </c>
    </row>
    <row r="454" spans="1:40" x14ac:dyDescent="0.25">
      <c r="A454" s="2">
        <v>29947</v>
      </c>
      <c r="B454" s="3">
        <v>137612.9</v>
      </c>
      <c r="C454" s="3">
        <v>0</v>
      </c>
      <c r="D454" s="3">
        <v>5053.7460000000001</v>
      </c>
      <c r="E454" s="3">
        <v>91696.7</v>
      </c>
      <c r="F454" s="3">
        <v>33.10098</v>
      </c>
      <c r="G454" s="3">
        <v>-321667.20000000001</v>
      </c>
      <c r="H454" s="3">
        <v>343704.2</v>
      </c>
      <c r="I454" s="3">
        <v>416201800</v>
      </c>
      <c r="J454" s="3">
        <v>0</v>
      </c>
      <c r="K454" s="3">
        <v>0</v>
      </c>
      <c r="L454" s="3">
        <v>98825200</v>
      </c>
      <c r="M454" s="3">
        <v>8185622</v>
      </c>
      <c r="N454" s="3">
        <v>45839760</v>
      </c>
      <c r="O454" s="3">
        <v>9125819000</v>
      </c>
      <c r="P454" s="3">
        <v>22989.119999999999</v>
      </c>
      <c r="Q454" s="3">
        <v>155687600000</v>
      </c>
      <c r="R454" s="3">
        <v>0</v>
      </c>
      <c r="S454" s="3">
        <v>0</v>
      </c>
      <c r="T454" s="3">
        <v>0</v>
      </c>
      <c r="U454" s="3">
        <v>0</v>
      </c>
      <c r="V454" s="3">
        <v>0</v>
      </c>
      <c r="W454" s="3">
        <v>191163.4</v>
      </c>
      <c r="X454" s="3">
        <v>218842.5</v>
      </c>
      <c r="Y454" s="3">
        <v>0</v>
      </c>
      <c r="Z454" s="3">
        <v>0</v>
      </c>
      <c r="AA454" s="3">
        <v>14026.48</v>
      </c>
      <c r="AB454" s="3">
        <v>0</v>
      </c>
      <c r="AC454" s="3">
        <v>0</v>
      </c>
      <c r="AD454" s="3">
        <v>12822.51</v>
      </c>
      <c r="AE454" s="3">
        <v>290784</v>
      </c>
      <c r="AF454" s="3">
        <v>6126.1750000000002</v>
      </c>
      <c r="AG454" s="3">
        <v>0</v>
      </c>
      <c r="AH454" s="3">
        <v>0</v>
      </c>
      <c r="AI454" s="3">
        <v>-32375.21</v>
      </c>
      <c r="AJ454" s="3">
        <v>275727.90000000002</v>
      </c>
      <c r="AK454" s="3">
        <v>79487.16</v>
      </c>
      <c r="AL454" s="3">
        <v>242073.3</v>
      </c>
      <c r="AM454" s="3">
        <v>529.88279999999997</v>
      </c>
      <c r="AN454" s="1">
        <v>35</v>
      </c>
    </row>
    <row r="455" spans="1:40" x14ac:dyDescent="0.25">
      <c r="A455" s="2">
        <v>29948</v>
      </c>
      <c r="B455" s="3">
        <v>125344.5</v>
      </c>
      <c r="C455" s="3">
        <v>1519.019</v>
      </c>
      <c r="D455" s="3">
        <v>13973.32</v>
      </c>
      <c r="E455" s="3">
        <v>83657.69</v>
      </c>
      <c r="F455" s="3">
        <v>35.039169999999999</v>
      </c>
      <c r="G455" s="3">
        <v>-293591.3</v>
      </c>
      <c r="H455" s="3">
        <v>533990.40000000002</v>
      </c>
      <c r="I455" s="3">
        <v>418100500</v>
      </c>
      <c r="J455" s="3">
        <v>0</v>
      </c>
      <c r="K455" s="3">
        <v>0</v>
      </c>
      <c r="L455" s="3">
        <v>98842260</v>
      </c>
      <c r="M455" s="3">
        <v>7952507</v>
      </c>
      <c r="N455" s="3">
        <v>45860040</v>
      </c>
      <c r="O455" s="3">
        <v>9125643000</v>
      </c>
      <c r="P455" s="3">
        <v>22338.19</v>
      </c>
      <c r="Q455" s="3">
        <v>155688600000</v>
      </c>
      <c r="R455" s="3">
        <v>0</v>
      </c>
      <c r="S455" s="3">
        <v>3198162</v>
      </c>
      <c r="T455" s="3">
        <v>0</v>
      </c>
      <c r="U455" s="3">
        <v>0</v>
      </c>
      <c r="V455" s="3">
        <v>0</v>
      </c>
      <c r="W455" s="3">
        <v>0</v>
      </c>
      <c r="X455" s="3">
        <v>188486.39999999999</v>
      </c>
      <c r="Y455" s="3">
        <v>0</v>
      </c>
      <c r="Z455" s="3">
        <v>0</v>
      </c>
      <c r="AA455" s="3">
        <v>1738.164</v>
      </c>
      <c r="AB455" s="3">
        <v>0</v>
      </c>
      <c r="AC455" s="3">
        <v>0</v>
      </c>
      <c r="AD455" s="3">
        <v>6518.0050000000001</v>
      </c>
      <c r="AE455" s="3">
        <v>105867.8</v>
      </c>
      <c r="AF455" s="3">
        <v>8889.1029999999992</v>
      </c>
      <c r="AG455" s="3">
        <v>145.40479999999999</v>
      </c>
      <c r="AH455" s="3">
        <v>0</v>
      </c>
      <c r="AI455" s="3">
        <v>-32590.880000000001</v>
      </c>
      <c r="AJ455" s="3">
        <v>260961.3</v>
      </c>
      <c r="AK455" s="3">
        <v>83594.09</v>
      </c>
      <c r="AL455" s="3">
        <v>240718.5</v>
      </c>
      <c r="AM455" s="3">
        <v>103945</v>
      </c>
      <c r="AN455" s="1">
        <v>28</v>
      </c>
    </row>
    <row r="456" spans="1:40" x14ac:dyDescent="0.25">
      <c r="A456" s="2">
        <v>29949</v>
      </c>
      <c r="B456" s="3">
        <v>125432</v>
      </c>
      <c r="C456" s="3">
        <v>2014.2950000000001</v>
      </c>
      <c r="D456" s="3">
        <v>61615.7</v>
      </c>
      <c r="E456" s="3">
        <v>100302.6</v>
      </c>
      <c r="F456" s="3">
        <v>53.187139999999999</v>
      </c>
      <c r="G456" s="3">
        <v>-243211.7</v>
      </c>
      <c r="H456" s="3">
        <v>534867.6</v>
      </c>
      <c r="I456" s="3">
        <v>448485400</v>
      </c>
      <c r="J456" s="3">
        <v>0</v>
      </c>
      <c r="K456" s="3">
        <v>0</v>
      </c>
      <c r="L456" s="3">
        <v>98865770</v>
      </c>
      <c r="M456" s="3">
        <v>7913730</v>
      </c>
      <c r="N456" s="3">
        <v>45914140</v>
      </c>
      <c r="O456" s="3">
        <v>9125495000</v>
      </c>
      <c r="P456" s="3">
        <v>21943.4</v>
      </c>
      <c r="Q456" s="3">
        <v>155699400000</v>
      </c>
      <c r="R456" s="3">
        <v>0</v>
      </c>
      <c r="S456" s="3">
        <v>41576110</v>
      </c>
      <c r="T456" s="3">
        <v>0</v>
      </c>
      <c r="U456" s="3">
        <v>0</v>
      </c>
      <c r="V456" s="3">
        <v>0</v>
      </c>
      <c r="W456" s="3">
        <v>0</v>
      </c>
      <c r="X456" s="3">
        <v>205336.3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7208.0159999999996</v>
      </c>
      <c r="AE456" s="3">
        <v>119032.2</v>
      </c>
      <c r="AF456" s="3">
        <v>16471.36</v>
      </c>
      <c r="AG456" s="3">
        <v>197.92750000000001</v>
      </c>
      <c r="AH456" s="3">
        <v>0</v>
      </c>
      <c r="AI456" s="3">
        <v>-32085.85</v>
      </c>
      <c r="AJ456" s="3">
        <v>270040.90000000002</v>
      </c>
      <c r="AK456" s="3">
        <v>79885.67</v>
      </c>
      <c r="AL456" s="3">
        <v>215973.9</v>
      </c>
      <c r="AM456" s="3">
        <v>387201.3</v>
      </c>
      <c r="AN456" s="1">
        <v>4</v>
      </c>
    </row>
    <row r="457" spans="1:40" x14ac:dyDescent="0.25">
      <c r="A457" s="2">
        <v>29950</v>
      </c>
      <c r="B457" s="3">
        <v>128406.8</v>
      </c>
      <c r="C457" s="3">
        <v>6595.2730000000001</v>
      </c>
      <c r="D457" s="3">
        <v>191549.5</v>
      </c>
      <c r="E457" s="3">
        <v>124269.1</v>
      </c>
      <c r="F457" s="3">
        <v>66.443179999999998</v>
      </c>
      <c r="G457" s="3">
        <v>-199737.1</v>
      </c>
      <c r="H457" s="3">
        <v>534873.1</v>
      </c>
      <c r="I457" s="3">
        <v>456957400</v>
      </c>
      <c r="J457" s="3">
        <v>0</v>
      </c>
      <c r="K457" s="3">
        <v>0</v>
      </c>
      <c r="L457" s="3">
        <v>98912270</v>
      </c>
      <c r="M457" s="3">
        <v>8014688</v>
      </c>
      <c r="N457" s="3">
        <v>45929230</v>
      </c>
      <c r="O457" s="3">
        <v>9125459000</v>
      </c>
      <c r="P457" s="3">
        <v>22104.9</v>
      </c>
      <c r="Q457" s="3">
        <v>155703000000</v>
      </c>
      <c r="R457" s="3">
        <v>0</v>
      </c>
      <c r="S457" s="3">
        <v>12792650</v>
      </c>
      <c r="T457" s="3">
        <v>0</v>
      </c>
      <c r="U457" s="3">
        <v>0</v>
      </c>
      <c r="V457" s="3">
        <v>0</v>
      </c>
      <c r="W457" s="3">
        <v>0</v>
      </c>
      <c r="X457" s="3">
        <v>250887.3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8765.18</v>
      </c>
      <c r="AE457" s="3">
        <v>153998.6</v>
      </c>
      <c r="AF457" s="3">
        <v>73814.559999999998</v>
      </c>
      <c r="AG457" s="3">
        <v>633.26059999999995</v>
      </c>
      <c r="AH457" s="3">
        <v>0</v>
      </c>
      <c r="AI457" s="3">
        <v>-32054.31</v>
      </c>
      <c r="AJ457" s="3">
        <v>301873.5</v>
      </c>
      <c r="AK457" s="3">
        <v>82525.25</v>
      </c>
      <c r="AL457" s="3">
        <v>286806.8</v>
      </c>
      <c r="AM457" s="3">
        <v>802295.3</v>
      </c>
      <c r="AN457" s="1">
        <v>47</v>
      </c>
    </row>
    <row r="458" spans="1:40" x14ac:dyDescent="0.25">
      <c r="A458" s="2">
        <v>29951</v>
      </c>
      <c r="B458" s="3">
        <v>123465.9</v>
      </c>
      <c r="C458" s="3">
        <v>4390.2299999999996</v>
      </c>
      <c r="D458" s="3">
        <v>220771.7</v>
      </c>
      <c r="E458" s="3">
        <v>137148.5</v>
      </c>
      <c r="F458" s="3">
        <v>55.49783</v>
      </c>
      <c r="G458" s="3">
        <v>-180187.3</v>
      </c>
      <c r="H458" s="3">
        <v>534867.6</v>
      </c>
      <c r="I458" s="3">
        <v>484513100</v>
      </c>
      <c r="J458" s="3">
        <v>0</v>
      </c>
      <c r="K458" s="3">
        <v>0</v>
      </c>
      <c r="L458" s="3">
        <v>98963570</v>
      </c>
      <c r="M458" s="3">
        <v>8105628</v>
      </c>
      <c r="N458" s="3">
        <v>46007660</v>
      </c>
      <c r="O458" s="3">
        <v>9125379000</v>
      </c>
      <c r="P458" s="3">
        <v>22209.81</v>
      </c>
      <c r="Q458" s="3">
        <v>155713200000</v>
      </c>
      <c r="R458" s="3">
        <v>0</v>
      </c>
      <c r="S458" s="3">
        <v>38377940</v>
      </c>
      <c r="T458" s="3">
        <v>0</v>
      </c>
      <c r="U458" s="3">
        <v>0</v>
      </c>
      <c r="V458" s="3">
        <v>0</v>
      </c>
      <c r="W458" s="3">
        <v>0</v>
      </c>
      <c r="X458" s="3">
        <v>216773.9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7452.9830000000002</v>
      </c>
      <c r="AE458" s="3">
        <v>132690.70000000001</v>
      </c>
      <c r="AF458" s="3">
        <v>58011.839999999997</v>
      </c>
      <c r="AG458" s="3">
        <v>457.86009999999999</v>
      </c>
      <c r="AH458" s="3">
        <v>0</v>
      </c>
      <c r="AI458" s="3">
        <v>-31820.5</v>
      </c>
      <c r="AJ458" s="3">
        <v>297307.90000000002</v>
      </c>
      <c r="AK458" s="3">
        <v>79014.64</v>
      </c>
      <c r="AL458" s="3">
        <v>218889</v>
      </c>
      <c r="AM458" s="3">
        <v>820062</v>
      </c>
      <c r="AN458" s="1">
        <v>32</v>
      </c>
    </row>
    <row r="459" spans="1:40" x14ac:dyDescent="0.25">
      <c r="A459" s="2">
        <v>29952</v>
      </c>
      <c r="B459" s="3">
        <v>118024.7</v>
      </c>
      <c r="C459" s="3">
        <v>16.80077</v>
      </c>
      <c r="D459" s="3">
        <v>8457.2890000000007</v>
      </c>
      <c r="E459" s="3">
        <v>86108.03</v>
      </c>
      <c r="F459" s="3">
        <v>27.532139999999998</v>
      </c>
      <c r="G459" s="3">
        <v>-234418.6</v>
      </c>
      <c r="H459" s="3">
        <v>534867.6</v>
      </c>
      <c r="I459" s="3">
        <v>497638800</v>
      </c>
      <c r="J459" s="3">
        <v>0</v>
      </c>
      <c r="K459" s="3">
        <v>0</v>
      </c>
      <c r="L459" s="3">
        <v>98966580</v>
      </c>
      <c r="M459" s="3">
        <v>7811408</v>
      </c>
      <c r="N459" s="3">
        <v>46038680</v>
      </c>
      <c r="O459" s="3">
        <v>9125244000</v>
      </c>
      <c r="P459" s="3">
        <v>20550.03</v>
      </c>
      <c r="Q459" s="3">
        <v>155718000000</v>
      </c>
      <c r="R459" s="3">
        <v>0</v>
      </c>
      <c r="S459" s="3">
        <v>18004180</v>
      </c>
      <c r="T459" s="3">
        <v>0</v>
      </c>
      <c r="U459" s="3">
        <v>0</v>
      </c>
      <c r="V459" s="3">
        <v>0</v>
      </c>
      <c r="W459" s="3">
        <v>0</v>
      </c>
      <c r="X459" s="3">
        <v>167095.29999999999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5867.8760000000002</v>
      </c>
      <c r="AE459" s="3">
        <v>98624.21</v>
      </c>
      <c r="AF459" s="3">
        <v>6346.7740000000003</v>
      </c>
      <c r="AG459" s="3">
        <v>2.5103759999999999</v>
      </c>
      <c r="AH459" s="3">
        <v>0</v>
      </c>
      <c r="AI459" s="3">
        <v>-31860.66</v>
      </c>
      <c r="AJ459" s="3">
        <v>249330</v>
      </c>
      <c r="AK459" s="3">
        <v>81062.210000000006</v>
      </c>
      <c r="AL459" s="3">
        <v>218345.4</v>
      </c>
      <c r="AM459" s="3">
        <v>9938.9069999999992</v>
      </c>
      <c r="AN459" s="1">
        <v>37</v>
      </c>
    </row>
    <row r="460" spans="1:40" x14ac:dyDescent="0.25">
      <c r="A460" s="2">
        <v>29953</v>
      </c>
      <c r="B460" s="3">
        <v>120373.8</v>
      </c>
      <c r="C460" s="3">
        <v>0</v>
      </c>
      <c r="D460" s="3">
        <v>6060.17</v>
      </c>
      <c r="E460" s="3">
        <v>71893.11</v>
      </c>
      <c r="F460" s="3">
        <v>23.013369999999998</v>
      </c>
      <c r="G460" s="3">
        <v>-226157.4</v>
      </c>
      <c r="H460" s="3">
        <v>534867.6</v>
      </c>
      <c r="I460" s="3">
        <v>508597800</v>
      </c>
      <c r="J460" s="3">
        <v>0</v>
      </c>
      <c r="K460" s="3">
        <v>0</v>
      </c>
      <c r="L460" s="3">
        <v>98969160</v>
      </c>
      <c r="M460" s="3">
        <v>7552275</v>
      </c>
      <c r="N460" s="3">
        <v>46027030</v>
      </c>
      <c r="O460" s="3">
        <v>9125142000</v>
      </c>
      <c r="P460" s="3">
        <v>19584.82</v>
      </c>
      <c r="Q460" s="3">
        <v>155722100000</v>
      </c>
      <c r="R460" s="3">
        <v>0</v>
      </c>
      <c r="S460" s="3">
        <v>15003480</v>
      </c>
      <c r="T460" s="3">
        <v>0</v>
      </c>
      <c r="U460" s="3">
        <v>0</v>
      </c>
      <c r="V460" s="3">
        <v>0</v>
      </c>
      <c r="W460" s="3">
        <v>0</v>
      </c>
      <c r="X460" s="3">
        <v>122766.6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4521.9650000000001</v>
      </c>
      <c r="AE460" s="3">
        <v>60749.79</v>
      </c>
      <c r="AF460" s="3">
        <v>5293.058</v>
      </c>
      <c r="AG460" s="3">
        <v>0</v>
      </c>
      <c r="AH460" s="3">
        <v>0</v>
      </c>
      <c r="AI460" s="3">
        <v>-32011.42</v>
      </c>
      <c r="AJ460" s="3">
        <v>229485.2</v>
      </c>
      <c r="AK460" s="3">
        <v>80666.3</v>
      </c>
      <c r="AL460" s="3">
        <v>241178.6</v>
      </c>
      <c r="AM460" s="3">
        <v>3921.4380000000001</v>
      </c>
      <c r="AN460" s="1">
        <v>32</v>
      </c>
    </row>
    <row r="461" spans="1:40" x14ac:dyDescent="0.25">
      <c r="A461" s="2">
        <v>29954</v>
      </c>
      <c r="B461" s="3">
        <v>120306</v>
      </c>
      <c r="C461" s="3">
        <v>0</v>
      </c>
      <c r="D461" s="3">
        <v>5561.8509999999997</v>
      </c>
      <c r="E461" s="3">
        <v>61586.32</v>
      </c>
      <c r="F461" s="3">
        <v>20.943960000000001</v>
      </c>
      <c r="G461" s="3">
        <v>-217337.8</v>
      </c>
      <c r="H461" s="3">
        <v>534867.6</v>
      </c>
      <c r="I461" s="3">
        <v>524097700</v>
      </c>
      <c r="J461" s="3">
        <v>0</v>
      </c>
      <c r="K461" s="3">
        <v>0</v>
      </c>
      <c r="L461" s="3">
        <v>98971460</v>
      </c>
      <c r="M461" s="3">
        <v>7319811</v>
      </c>
      <c r="N461" s="3">
        <v>46020000</v>
      </c>
      <c r="O461" s="3">
        <v>9125033000</v>
      </c>
      <c r="P461" s="3">
        <v>18895.59</v>
      </c>
      <c r="Q461" s="3">
        <v>155727800000</v>
      </c>
      <c r="R461" s="3">
        <v>0</v>
      </c>
      <c r="S461" s="3">
        <v>21004880</v>
      </c>
      <c r="T461" s="3">
        <v>0</v>
      </c>
      <c r="U461" s="3">
        <v>0</v>
      </c>
      <c r="V461" s="3">
        <v>0</v>
      </c>
      <c r="W461" s="3">
        <v>0</v>
      </c>
      <c r="X461" s="3">
        <v>18162.89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992.52099999999996</v>
      </c>
      <c r="AE461" s="3">
        <v>1.6371849999999999</v>
      </c>
      <c r="AF461" s="3">
        <v>4536.7299999999996</v>
      </c>
      <c r="AG461" s="3">
        <v>0</v>
      </c>
      <c r="AH461" s="3">
        <v>0</v>
      </c>
      <c r="AI461" s="3">
        <v>-31979.51</v>
      </c>
      <c r="AJ461" s="3">
        <v>215504.5</v>
      </c>
      <c r="AK461" s="3">
        <v>81532.320000000007</v>
      </c>
      <c r="AL461" s="3">
        <v>222570.7</v>
      </c>
      <c r="AM461" s="3">
        <v>1775.779</v>
      </c>
      <c r="AN461" s="1">
        <v>37</v>
      </c>
    </row>
    <row r="462" spans="1:40" x14ac:dyDescent="0.25">
      <c r="A462" s="2">
        <v>29955</v>
      </c>
      <c r="B462" s="3">
        <v>120255.7</v>
      </c>
      <c r="C462" s="3">
        <v>0</v>
      </c>
      <c r="D462" s="3">
        <v>12583.36</v>
      </c>
      <c r="E462" s="3">
        <v>54856.6</v>
      </c>
      <c r="F462" s="3">
        <v>36.428519999999999</v>
      </c>
      <c r="G462" s="3">
        <v>-197801.60000000001</v>
      </c>
      <c r="H462" s="3">
        <v>534867.6</v>
      </c>
      <c r="I462" s="3">
        <v>586032900</v>
      </c>
      <c r="J462" s="3">
        <v>0</v>
      </c>
      <c r="K462" s="3">
        <v>0</v>
      </c>
      <c r="L462" s="3">
        <v>98973540</v>
      </c>
      <c r="M462" s="3">
        <v>7117455</v>
      </c>
      <c r="N462" s="3">
        <v>46010330</v>
      </c>
      <c r="O462" s="3">
        <v>9124935000</v>
      </c>
      <c r="P462" s="3">
        <v>18666.41</v>
      </c>
      <c r="Q462" s="3">
        <v>155749900000</v>
      </c>
      <c r="R462" s="3">
        <v>0</v>
      </c>
      <c r="S462" s="3">
        <v>84019500</v>
      </c>
      <c r="T462" s="3">
        <v>0</v>
      </c>
      <c r="U462" s="3">
        <v>0</v>
      </c>
      <c r="V462" s="3">
        <v>0</v>
      </c>
      <c r="W462" s="3">
        <v>0</v>
      </c>
      <c r="X462" s="3">
        <v>123353.1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5007.6350000000002</v>
      </c>
      <c r="AE462" s="3">
        <v>37411.68</v>
      </c>
      <c r="AF462" s="3">
        <v>3960.9940000000001</v>
      </c>
      <c r="AG462" s="3">
        <v>0</v>
      </c>
      <c r="AH462" s="3">
        <v>0</v>
      </c>
      <c r="AI462" s="3">
        <v>-30936.87</v>
      </c>
      <c r="AJ462" s="3">
        <v>208287.3</v>
      </c>
      <c r="AK462" s="3">
        <v>82058.09</v>
      </c>
      <c r="AL462" s="3">
        <v>217990.2</v>
      </c>
      <c r="AM462" s="3">
        <v>21152.05</v>
      </c>
      <c r="AN462" s="1">
        <v>34</v>
      </c>
    </row>
    <row r="463" spans="1:40" x14ac:dyDescent="0.25">
      <c r="A463" s="2">
        <v>29956</v>
      </c>
      <c r="B463" s="3">
        <v>117771.2</v>
      </c>
      <c r="C463" s="3">
        <v>0</v>
      </c>
      <c r="D463" s="3">
        <v>12186.91</v>
      </c>
      <c r="E463" s="3">
        <v>49240.05</v>
      </c>
      <c r="F463" s="3">
        <v>32.563420000000001</v>
      </c>
      <c r="G463" s="3">
        <v>-191729.2</v>
      </c>
      <c r="H463" s="3">
        <v>534867.6</v>
      </c>
      <c r="I463" s="3">
        <v>605745400</v>
      </c>
      <c r="J463" s="3">
        <v>0</v>
      </c>
      <c r="K463" s="3">
        <v>0</v>
      </c>
      <c r="L463" s="3">
        <v>98975430</v>
      </c>
      <c r="M463" s="3">
        <v>6929854</v>
      </c>
      <c r="N463" s="3">
        <v>46013980</v>
      </c>
      <c r="O463" s="3">
        <v>9124821000</v>
      </c>
      <c r="P463" s="3">
        <v>18175.32</v>
      </c>
      <c r="Q463" s="3">
        <v>155757000000</v>
      </c>
      <c r="R463" s="3">
        <v>0</v>
      </c>
      <c r="S463" s="3">
        <v>27006270</v>
      </c>
      <c r="T463" s="3">
        <v>0</v>
      </c>
      <c r="U463" s="3">
        <v>0</v>
      </c>
      <c r="V463" s="3">
        <v>0</v>
      </c>
      <c r="W463" s="3">
        <v>0</v>
      </c>
      <c r="X463" s="3">
        <v>219985.4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8073.7259999999997</v>
      </c>
      <c r="AE463" s="3">
        <v>129570.2</v>
      </c>
      <c r="AF463" s="3">
        <v>3493.9380000000001</v>
      </c>
      <c r="AG463" s="3">
        <v>0</v>
      </c>
      <c r="AH463" s="3">
        <v>0</v>
      </c>
      <c r="AI463" s="3">
        <v>-31270.22</v>
      </c>
      <c r="AJ463" s="3">
        <v>200715.5</v>
      </c>
      <c r="AK463" s="3">
        <v>79944.19</v>
      </c>
      <c r="AL463" s="3">
        <v>197094.7</v>
      </c>
      <c r="AM463" s="3">
        <v>21636.29</v>
      </c>
      <c r="AN463" s="1">
        <v>4</v>
      </c>
    </row>
    <row r="464" spans="1:40" x14ac:dyDescent="0.25">
      <c r="A464" s="2">
        <v>29957</v>
      </c>
      <c r="B464" s="3">
        <v>117741.6</v>
      </c>
      <c r="C464" s="3">
        <v>0</v>
      </c>
      <c r="D464" s="3">
        <v>5269.1419999999998</v>
      </c>
      <c r="E464" s="3">
        <v>43462.28</v>
      </c>
      <c r="F464" s="3">
        <v>16.05547</v>
      </c>
      <c r="G464" s="3">
        <v>-195694.1</v>
      </c>
      <c r="H464" s="3">
        <v>506918.6</v>
      </c>
      <c r="I464" s="3">
        <v>605708300</v>
      </c>
      <c r="J464" s="3">
        <v>0</v>
      </c>
      <c r="K464" s="3">
        <v>0</v>
      </c>
      <c r="L464" s="3">
        <v>98977150</v>
      </c>
      <c r="M464" s="3">
        <v>6750029</v>
      </c>
      <c r="N464" s="3">
        <v>46001790</v>
      </c>
      <c r="O464" s="3">
        <v>9124709000</v>
      </c>
      <c r="P464" s="3">
        <v>17338.509999999998</v>
      </c>
      <c r="Q464" s="3">
        <v>155757100000</v>
      </c>
      <c r="R464" s="3">
        <v>0</v>
      </c>
      <c r="S464" s="3">
        <v>0</v>
      </c>
      <c r="T464" s="3">
        <v>0</v>
      </c>
      <c r="U464" s="3">
        <v>0</v>
      </c>
      <c r="V464" s="3">
        <v>0</v>
      </c>
      <c r="W464" s="3">
        <v>27949.06</v>
      </c>
      <c r="X464" s="3">
        <v>37111.199999999997</v>
      </c>
      <c r="Y464" s="3">
        <v>0</v>
      </c>
      <c r="Z464" s="3">
        <v>0</v>
      </c>
      <c r="AA464" s="3">
        <v>29.842279999999999</v>
      </c>
      <c r="AB464" s="3">
        <v>0</v>
      </c>
      <c r="AC464" s="3">
        <v>0</v>
      </c>
      <c r="AD464" s="3">
        <v>2840.538</v>
      </c>
      <c r="AE464" s="3">
        <v>69.346080000000001</v>
      </c>
      <c r="AF464" s="3">
        <v>3147.5210000000002</v>
      </c>
      <c r="AG464" s="3">
        <v>0</v>
      </c>
      <c r="AH464" s="3">
        <v>0</v>
      </c>
      <c r="AI464" s="3">
        <v>-32124.87</v>
      </c>
      <c r="AJ464" s="3">
        <v>186925.9</v>
      </c>
      <c r="AK464" s="3">
        <v>80545.87</v>
      </c>
      <c r="AL464" s="3">
        <v>199144.4</v>
      </c>
      <c r="AM464" s="3">
        <v>32.671550000000003</v>
      </c>
      <c r="AN464" s="1">
        <v>9</v>
      </c>
    </row>
    <row r="465" spans="1:40" x14ac:dyDescent="0.25">
      <c r="A465" s="2">
        <v>29958</v>
      </c>
      <c r="B465" s="3">
        <v>117717.8</v>
      </c>
      <c r="C465" s="3">
        <v>0</v>
      </c>
      <c r="D465" s="3">
        <v>5284.64</v>
      </c>
      <c r="E465" s="3">
        <v>39468.879999999997</v>
      </c>
      <c r="F465" s="3">
        <v>15.33985</v>
      </c>
      <c r="G465" s="3">
        <v>-193007.1</v>
      </c>
      <c r="H465" s="3">
        <v>506841</v>
      </c>
      <c r="I465" s="3">
        <v>605707500</v>
      </c>
      <c r="J465" s="3">
        <v>0</v>
      </c>
      <c r="K465" s="3">
        <v>0</v>
      </c>
      <c r="L465" s="3">
        <v>98989750</v>
      </c>
      <c r="M465" s="3">
        <v>6591704</v>
      </c>
      <c r="N465" s="3">
        <v>45884530</v>
      </c>
      <c r="O465" s="3">
        <v>9124681000</v>
      </c>
      <c r="P465" s="3">
        <v>16918.57</v>
      </c>
      <c r="Q465" s="3">
        <v>155757300000</v>
      </c>
      <c r="R465" s="3">
        <v>0</v>
      </c>
      <c r="S465" s="3">
        <v>0</v>
      </c>
      <c r="T465" s="3">
        <v>0</v>
      </c>
      <c r="U465" s="3">
        <v>0</v>
      </c>
      <c r="V465" s="3">
        <v>0</v>
      </c>
      <c r="W465" s="3">
        <v>77.525350000000003</v>
      </c>
      <c r="X465" s="3">
        <v>840.39750000000004</v>
      </c>
      <c r="Y465" s="3">
        <v>0</v>
      </c>
      <c r="Z465" s="3">
        <v>0</v>
      </c>
      <c r="AA465" s="3">
        <v>12.773009999999999</v>
      </c>
      <c r="AB465" s="3">
        <v>0</v>
      </c>
      <c r="AC465" s="3">
        <v>0</v>
      </c>
      <c r="AD465" s="3">
        <v>93.593119999999999</v>
      </c>
      <c r="AE465" s="3">
        <v>0</v>
      </c>
      <c r="AF465" s="3">
        <v>2860.8629999999998</v>
      </c>
      <c r="AG465" s="3">
        <v>0</v>
      </c>
      <c r="AH465" s="3">
        <v>0</v>
      </c>
      <c r="AI465" s="3">
        <v>-32656.54</v>
      </c>
      <c r="AJ465" s="3">
        <v>177746.1</v>
      </c>
      <c r="AK465" s="3">
        <v>98234.8</v>
      </c>
      <c r="AL465" s="3">
        <v>295040.09999999998</v>
      </c>
      <c r="AM465" s="3">
        <v>0</v>
      </c>
      <c r="AN465" s="1">
        <v>27</v>
      </c>
    </row>
    <row r="466" spans="1:40" x14ac:dyDescent="0.25">
      <c r="A466" s="2">
        <v>29959</v>
      </c>
      <c r="B466" s="3">
        <v>117698.1</v>
      </c>
      <c r="C466" s="3">
        <v>0</v>
      </c>
      <c r="D466" s="3">
        <v>5275.75</v>
      </c>
      <c r="E466" s="3">
        <v>36246.83</v>
      </c>
      <c r="F466" s="3">
        <v>13.976039999999999</v>
      </c>
      <c r="G466" s="3">
        <v>-189089</v>
      </c>
      <c r="H466" s="3">
        <v>481148.9</v>
      </c>
      <c r="I466" s="3">
        <v>605673800</v>
      </c>
      <c r="J466" s="3">
        <v>0</v>
      </c>
      <c r="K466" s="3">
        <v>0</v>
      </c>
      <c r="L466" s="3">
        <v>98991350</v>
      </c>
      <c r="M466" s="3">
        <v>6440833</v>
      </c>
      <c r="N466" s="3">
        <v>45860130</v>
      </c>
      <c r="O466" s="3">
        <v>9124569000</v>
      </c>
      <c r="P466" s="3">
        <v>16543.68</v>
      </c>
      <c r="Q466" s="3">
        <v>155757400000</v>
      </c>
      <c r="R466" s="3">
        <v>0</v>
      </c>
      <c r="S466" s="3">
        <v>0</v>
      </c>
      <c r="T466" s="3">
        <v>0</v>
      </c>
      <c r="U466" s="3">
        <v>0</v>
      </c>
      <c r="V466" s="3">
        <v>0</v>
      </c>
      <c r="W466" s="3">
        <v>25692.1</v>
      </c>
      <c r="X466" s="3">
        <v>33685.06</v>
      </c>
      <c r="Y466" s="3">
        <v>0</v>
      </c>
      <c r="Z466" s="3">
        <v>0</v>
      </c>
      <c r="AA466" s="3">
        <v>22.86289</v>
      </c>
      <c r="AB466" s="3">
        <v>0</v>
      </c>
      <c r="AC466" s="3">
        <v>0</v>
      </c>
      <c r="AD466" s="3">
        <v>2388.29</v>
      </c>
      <c r="AE466" s="3">
        <v>17105.87</v>
      </c>
      <c r="AF466" s="3">
        <v>2623.1410000000001</v>
      </c>
      <c r="AG466" s="3">
        <v>0</v>
      </c>
      <c r="AH466" s="3">
        <v>0</v>
      </c>
      <c r="AI466" s="3">
        <v>-32594.53</v>
      </c>
      <c r="AJ466" s="3">
        <v>169307</v>
      </c>
      <c r="AK466" s="3">
        <v>81338.25</v>
      </c>
      <c r="AL466" s="3">
        <v>193730.3</v>
      </c>
      <c r="AM466" s="3">
        <v>0</v>
      </c>
      <c r="AN466" s="1">
        <v>26</v>
      </c>
    </row>
    <row r="467" spans="1:40" x14ac:dyDescent="0.25">
      <c r="A467" s="2">
        <v>29960</v>
      </c>
      <c r="B467" s="3">
        <v>115234.9</v>
      </c>
      <c r="C467" s="3">
        <v>0</v>
      </c>
      <c r="D467" s="3">
        <v>5199.6210000000001</v>
      </c>
      <c r="E467" s="3">
        <v>33550.44</v>
      </c>
      <c r="F467" s="3">
        <v>13.446719999999999</v>
      </c>
      <c r="G467" s="3">
        <v>-185399.8</v>
      </c>
      <c r="H467" s="3">
        <v>372437.1</v>
      </c>
      <c r="I467" s="3">
        <v>605544600</v>
      </c>
      <c r="J467" s="3">
        <v>0</v>
      </c>
      <c r="K467" s="3">
        <v>0</v>
      </c>
      <c r="L467" s="3">
        <v>98992870</v>
      </c>
      <c r="M467" s="3">
        <v>6299956</v>
      </c>
      <c r="N467" s="3">
        <v>45825640</v>
      </c>
      <c r="O467" s="3">
        <v>9124460000</v>
      </c>
      <c r="P467" s="3">
        <v>16198.21</v>
      </c>
      <c r="Q467" s="3">
        <v>155757300000</v>
      </c>
      <c r="R467" s="3">
        <v>0</v>
      </c>
      <c r="S467" s="3">
        <v>0</v>
      </c>
      <c r="T467" s="3">
        <v>0</v>
      </c>
      <c r="U467" s="3">
        <v>0</v>
      </c>
      <c r="V467" s="3">
        <v>0</v>
      </c>
      <c r="W467" s="3">
        <v>108711.9</v>
      </c>
      <c r="X467" s="3">
        <v>129140.2</v>
      </c>
      <c r="Y467" s="3">
        <v>0</v>
      </c>
      <c r="Z467" s="3">
        <v>0</v>
      </c>
      <c r="AA467" s="3">
        <v>18.983879999999999</v>
      </c>
      <c r="AB467" s="3">
        <v>0</v>
      </c>
      <c r="AC467" s="3">
        <v>0</v>
      </c>
      <c r="AD467" s="3">
        <v>7998.9380000000001</v>
      </c>
      <c r="AE467" s="3">
        <v>200417.8</v>
      </c>
      <c r="AF467" s="3">
        <v>2414.748</v>
      </c>
      <c r="AG467" s="3">
        <v>0</v>
      </c>
      <c r="AH467" s="3">
        <v>0</v>
      </c>
      <c r="AI467" s="3">
        <v>-32579.27</v>
      </c>
      <c r="AJ467" s="3">
        <v>163159</v>
      </c>
      <c r="AK467" s="3">
        <v>80732</v>
      </c>
      <c r="AL467" s="3">
        <v>197684.9</v>
      </c>
      <c r="AM467" s="3">
        <v>0</v>
      </c>
      <c r="AN467" s="1">
        <v>20</v>
      </c>
    </row>
    <row r="468" spans="1:40" x14ac:dyDescent="0.25">
      <c r="A468" s="2">
        <v>29961</v>
      </c>
      <c r="B468" s="3">
        <v>115220.6</v>
      </c>
      <c r="C468" s="3">
        <v>0</v>
      </c>
      <c r="D468" s="3">
        <v>5068.0420000000004</v>
      </c>
      <c r="E468" s="3">
        <v>31264.93</v>
      </c>
      <c r="F468" s="3">
        <v>12.43337</v>
      </c>
      <c r="G468" s="3">
        <v>-182002.3</v>
      </c>
      <c r="H468" s="3">
        <v>228651.8</v>
      </c>
      <c r="I468" s="3">
        <v>605313700</v>
      </c>
      <c r="J468" s="3">
        <v>0</v>
      </c>
      <c r="K468" s="3">
        <v>0</v>
      </c>
      <c r="L468" s="3">
        <v>98994260</v>
      </c>
      <c r="M468" s="3">
        <v>6166368</v>
      </c>
      <c r="N468" s="3">
        <v>45775480</v>
      </c>
      <c r="O468" s="3">
        <v>9124363000</v>
      </c>
      <c r="P468" s="3">
        <v>15869.19</v>
      </c>
      <c r="Q468" s="3">
        <v>155757200000</v>
      </c>
      <c r="R468" s="3">
        <v>0</v>
      </c>
      <c r="S468" s="3">
        <v>0</v>
      </c>
      <c r="T468" s="3">
        <v>0</v>
      </c>
      <c r="U468" s="3">
        <v>0</v>
      </c>
      <c r="V468" s="3">
        <v>0</v>
      </c>
      <c r="W468" s="3">
        <v>143785.29999999999</v>
      </c>
      <c r="X468" s="3">
        <v>230933.1</v>
      </c>
      <c r="Y468" s="3">
        <v>0</v>
      </c>
      <c r="Z468" s="3">
        <v>0</v>
      </c>
      <c r="AA468" s="3">
        <v>23.63306</v>
      </c>
      <c r="AB468" s="3">
        <v>0</v>
      </c>
      <c r="AC468" s="3">
        <v>0</v>
      </c>
      <c r="AD468" s="3">
        <v>11867.43</v>
      </c>
      <c r="AE468" s="3">
        <v>317378.40000000002</v>
      </c>
      <c r="AF468" s="3">
        <v>2241.59</v>
      </c>
      <c r="AG468" s="3">
        <v>0</v>
      </c>
      <c r="AH468" s="3">
        <v>0</v>
      </c>
      <c r="AI468" s="3">
        <v>-32589.91</v>
      </c>
      <c r="AJ468" s="3">
        <v>157931.9</v>
      </c>
      <c r="AK468" s="3">
        <v>78728.350000000006</v>
      </c>
      <c r="AL468" s="3">
        <v>208126.1</v>
      </c>
      <c r="AM468" s="3">
        <v>0</v>
      </c>
      <c r="AN468" s="1">
        <v>39</v>
      </c>
    </row>
    <row r="469" spans="1:40" x14ac:dyDescent="0.25">
      <c r="A469" s="2">
        <v>29962</v>
      </c>
      <c r="B469" s="3">
        <v>115208.4</v>
      </c>
      <c r="C469" s="3">
        <v>0</v>
      </c>
      <c r="D469" s="3">
        <v>5066.402</v>
      </c>
      <c r="E469" s="3">
        <v>29366.97</v>
      </c>
      <c r="F469" s="3">
        <v>11.915660000000001</v>
      </c>
      <c r="G469" s="3">
        <v>-178527.5</v>
      </c>
      <c r="H469" s="3">
        <v>170424.9</v>
      </c>
      <c r="I469" s="3">
        <v>605113500</v>
      </c>
      <c r="J469" s="3">
        <v>0</v>
      </c>
      <c r="K469" s="3">
        <v>0</v>
      </c>
      <c r="L469" s="3">
        <v>98995600</v>
      </c>
      <c r="M469" s="3">
        <v>6042097</v>
      </c>
      <c r="N469" s="3">
        <v>45738950</v>
      </c>
      <c r="O469" s="3">
        <v>9124247000</v>
      </c>
      <c r="P469" s="3">
        <v>15573.56</v>
      </c>
      <c r="Q469" s="3">
        <v>155757100000</v>
      </c>
      <c r="R469" s="3">
        <v>0</v>
      </c>
      <c r="S469" s="3">
        <v>0</v>
      </c>
      <c r="T469" s="3">
        <v>0</v>
      </c>
      <c r="U469" s="3">
        <v>0</v>
      </c>
      <c r="V469" s="3">
        <v>0</v>
      </c>
      <c r="W469" s="3">
        <v>58226.95</v>
      </c>
      <c r="X469" s="3">
        <v>200175.5</v>
      </c>
      <c r="Y469" s="3">
        <v>0</v>
      </c>
      <c r="Z469" s="3">
        <v>0</v>
      </c>
      <c r="AA469" s="3">
        <v>26.28633</v>
      </c>
      <c r="AB469" s="3">
        <v>0</v>
      </c>
      <c r="AC469" s="3">
        <v>0</v>
      </c>
      <c r="AD469" s="3">
        <v>8324.527</v>
      </c>
      <c r="AE469" s="3">
        <v>217273.2</v>
      </c>
      <c r="AF469" s="3">
        <v>2113.7220000000002</v>
      </c>
      <c r="AG469" s="3">
        <v>0</v>
      </c>
      <c r="AH469" s="3">
        <v>0</v>
      </c>
      <c r="AI469" s="3">
        <v>-32704.41</v>
      </c>
      <c r="AJ469" s="3">
        <v>151409</v>
      </c>
      <c r="AK469" s="3">
        <v>78072.81</v>
      </c>
      <c r="AL469" s="3">
        <v>187971.9</v>
      </c>
      <c r="AM469" s="3">
        <v>72.37612</v>
      </c>
      <c r="AN469" s="1">
        <v>2</v>
      </c>
    </row>
    <row r="470" spans="1:40" x14ac:dyDescent="0.25">
      <c r="A470" s="2">
        <v>29963</v>
      </c>
      <c r="B470" s="3">
        <v>115197.5</v>
      </c>
      <c r="C470" s="3">
        <v>0</v>
      </c>
      <c r="D470" s="3">
        <v>5024.7560000000003</v>
      </c>
      <c r="E470" s="3">
        <v>27610.07</v>
      </c>
      <c r="F470" s="3">
        <v>11.3863</v>
      </c>
      <c r="G470" s="3">
        <v>-176231.8</v>
      </c>
      <c r="H470" s="3">
        <v>128219.4</v>
      </c>
      <c r="I470" s="3">
        <v>604873600</v>
      </c>
      <c r="J470" s="3">
        <v>0</v>
      </c>
      <c r="K470" s="3">
        <v>0</v>
      </c>
      <c r="L470" s="3">
        <v>98996860</v>
      </c>
      <c r="M470" s="3">
        <v>5927080</v>
      </c>
      <c r="N470" s="3">
        <v>45663450</v>
      </c>
      <c r="O470" s="3">
        <v>9124172000</v>
      </c>
      <c r="P470" s="3">
        <v>15306.4</v>
      </c>
      <c r="Q470" s="3">
        <v>155757000000</v>
      </c>
      <c r="R470" s="3">
        <v>0</v>
      </c>
      <c r="S470" s="3">
        <v>0</v>
      </c>
      <c r="T470" s="3">
        <v>0</v>
      </c>
      <c r="U470" s="3">
        <v>0</v>
      </c>
      <c r="V470" s="3">
        <v>0</v>
      </c>
      <c r="W470" s="3">
        <v>42205.5</v>
      </c>
      <c r="X470" s="3">
        <v>239616.9</v>
      </c>
      <c r="Y470" s="3">
        <v>0</v>
      </c>
      <c r="Z470" s="3">
        <v>0</v>
      </c>
      <c r="AA470" s="3">
        <v>29.845479999999998</v>
      </c>
      <c r="AB470" s="3">
        <v>0</v>
      </c>
      <c r="AC470" s="3">
        <v>0</v>
      </c>
      <c r="AD470" s="3">
        <v>8994.8340000000007</v>
      </c>
      <c r="AE470" s="3">
        <v>226876.3</v>
      </c>
      <c r="AF470" s="3">
        <v>2016.3420000000001</v>
      </c>
      <c r="AG470" s="3">
        <v>0</v>
      </c>
      <c r="AH470" s="3">
        <v>0</v>
      </c>
      <c r="AI470" s="3">
        <v>-32737.67</v>
      </c>
      <c r="AJ470" s="3">
        <v>145239.4</v>
      </c>
      <c r="AK470" s="3">
        <v>78006.28</v>
      </c>
      <c r="AL470" s="3">
        <v>220777</v>
      </c>
      <c r="AM470" s="3">
        <v>219.1044</v>
      </c>
      <c r="AN470" s="1">
        <v>44</v>
      </c>
    </row>
    <row r="471" spans="1:40" x14ac:dyDescent="0.25">
      <c r="A471" s="2">
        <v>29964</v>
      </c>
      <c r="B471" s="3">
        <v>115188</v>
      </c>
      <c r="C471" s="3">
        <v>0</v>
      </c>
      <c r="D471" s="3">
        <v>5075.0450000000001</v>
      </c>
      <c r="E471" s="3">
        <v>26202.94</v>
      </c>
      <c r="F471" s="3">
        <v>10.875030000000001</v>
      </c>
      <c r="G471" s="3">
        <v>-173748.9</v>
      </c>
      <c r="H471" s="3">
        <v>99237.54</v>
      </c>
      <c r="I471" s="3">
        <v>604682000</v>
      </c>
      <c r="J471" s="3">
        <v>0</v>
      </c>
      <c r="K471" s="3">
        <v>0</v>
      </c>
      <c r="L471" s="3">
        <v>98998060</v>
      </c>
      <c r="M471" s="3">
        <v>5819737</v>
      </c>
      <c r="N471" s="3">
        <v>45598080</v>
      </c>
      <c r="O471" s="3">
        <v>9124085000</v>
      </c>
      <c r="P471" s="3">
        <v>15058.05</v>
      </c>
      <c r="Q471" s="3">
        <v>155757000000</v>
      </c>
      <c r="R471" s="3">
        <v>0</v>
      </c>
      <c r="S471" s="3">
        <v>0</v>
      </c>
      <c r="T471" s="3">
        <v>0</v>
      </c>
      <c r="U471" s="3">
        <v>0</v>
      </c>
      <c r="V471" s="3">
        <v>0</v>
      </c>
      <c r="W471" s="3">
        <v>28981.82</v>
      </c>
      <c r="X471" s="3">
        <v>190616.8</v>
      </c>
      <c r="Y471" s="3">
        <v>0</v>
      </c>
      <c r="Z471" s="3">
        <v>0</v>
      </c>
      <c r="AA471" s="3">
        <v>47.97336</v>
      </c>
      <c r="AB471" s="3">
        <v>0</v>
      </c>
      <c r="AC471" s="3">
        <v>0</v>
      </c>
      <c r="AD471" s="3">
        <v>7872.5140000000001</v>
      </c>
      <c r="AE471" s="3">
        <v>105003.9</v>
      </c>
      <c r="AF471" s="3">
        <v>1935.1880000000001</v>
      </c>
      <c r="AG471" s="3">
        <v>0</v>
      </c>
      <c r="AH471" s="3">
        <v>0</v>
      </c>
      <c r="AI471" s="3">
        <v>-32838.550000000003</v>
      </c>
      <c r="AJ471" s="3">
        <v>140668.29999999999</v>
      </c>
      <c r="AK471" s="3">
        <v>77739.78</v>
      </c>
      <c r="AL471" s="3">
        <v>206070.7</v>
      </c>
      <c r="AM471" s="3">
        <v>951.7133</v>
      </c>
      <c r="AN471" s="1">
        <v>49</v>
      </c>
    </row>
    <row r="472" spans="1:40" x14ac:dyDescent="0.25">
      <c r="A472" s="2">
        <v>29965</v>
      </c>
      <c r="B472" s="3">
        <v>122519.3</v>
      </c>
      <c r="C472" s="3">
        <v>11.01272</v>
      </c>
      <c r="D472" s="3">
        <v>4939.0190000000002</v>
      </c>
      <c r="E472" s="3">
        <v>24862.74</v>
      </c>
      <c r="F472" s="3">
        <v>7.8152499999999998</v>
      </c>
      <c r="G472" s="3">
        <v>-171572.2</v>
      </c>
      <c r="H472" s="3">
        <v>57894.12</v>
      </c>
      <c r="I472" s="3">
        <v>604175300</v>
      </c>
      <c r="J472" s="3">
        <v>0</v>
      </c>
      <c r="K472" s="3">
        <v>0</v>
      </c>
      <c r="L472" s="3">
        <v>98999210</v>
      </c>
      <c r="M472" s="3">
        <v>5715957</v>
      </c>
      <c r="N472" s="3">
        <v>45546180</v>
      </c>
      <c r="O472" s="3">
        <v>9123976000</v>
      </c>
      <c r="P472" s="3">
        <v>14832.79</v>
      </c>
      <c r="Q472" s="3">
        <v>155756700000</v>
      </c>
      <c r="R472" s="3">
        <v>0</v>
      </c>
      <c r="S472" s="3">
        <v>0</v>
      </c>
      <c r="T472" s="3">
        <v>0</v>
      </c>
      <c r="U472" s="3">
        <v>0</v>
      </c>
      <c r="V472" s="3">
        <v>0</v>
      </c>
      <c r="W472" s="3">
        <v>41343.42</v>
      </c>
      <c r="X472" s="3">
        <v>505619.1</v>
      </c>
      <c r="Y472" s="3">
        <v>0</v>
      </c>
      <c r="Z472" s="3">
        <v>0</v>
      </c>
      <c r="AA472" s="3">
        <v>46.299079999999996</v>
      </c>
      <c r="AB472" s="3">
        <v>0</v>
      </c>
      <c r="AC472" s="3">
        <v>0</v>
      </c>
      <c r="AD472" s="3">
        <v>17993.080000000002</v>
      </c>
      <c r="AE472" s="3">
        <v>448863.5</v>
      </c>
      <c r="AF472" s="3">
        <v>1818.173</v>
      </c>
      <c r="AG472" s="3">
        <v>0</v>
      </c>
      <c r="AH472" s="3">
        <v>0</v>
      </c>
      <c r="AI472" s="3">
        <v>-32714.32</v>
      </c>
      <c r="AJ472" s="3">
        <v>137527.5</v>
      </c>
      <c r="AK472" s="3">
        <v>75504.03</v>
      </c>
      <c r="AL472" s="3">
        <v>189466.5</v>
      </c>
      <c r="AM472" s="3">
        <v>1095.482</v>
      </c>
      <c r="AN472" s="1">
        <v>5</v>
      </c>
    </row>
    <row r="473" spans="1:40" x14ac:dyDescent="0.25">
      <c r="A473" s="2">
        <v>29966</v>
      </c>
      <c r="B473" s="3">
        <v>129851.4</v>
      </c>
      <c r="C473" s="3">
        <v>50.714489999999998</v>
      </c>
      <c r="D473" s="3">
        <v>5181.2619999999997</v>
      </c>
      <c r="E473" s="3">
        <v>23912.17</v>
      </c>
      <c r="F473" s="3">
        <v>7.6900009999999996</v>
      </c>
      <c r="G473" s="3">
        <v>-169580.5</v>
      </c>
      <c r="H473" s="3">
        <v>43159.87</v>
      </c>
      <c r="I473" s="3">
        <v>603773900</v>
      </c>
      <c r="J473" s="3">
        <v>0</v>
      </c>
      <c r="K473" s="3">
        <v>0</v>
      </c>
      <c r="L473" s="3">
        <v>99000270</v>
      </c>
      <c r="M473" s="3">
        <v>5619193</v>
      </c>
      <c r="N473" s="3">
        <v>45480230</v>
      </c>
      <c r="O473" s="3">
        <v>9123884000</v>
      </c>
      <c r="P473" s="3">
        <v>14620.23</v>
      </c>
      <c r="Q473" s="3">
        <v>155756400000</v>
      </c>
      <c r="R473" s="3">
        <v>0</v>
      </c>
      <c r="S473" s="3">
        <v>0</v>
      </c>
      <c r="T473" s="3">
        <v>0</v>
      </c>
      <c r="U473" s="3">
        <v>0</v>
      </c>
      <c r="V473" s="3">
        <v>0</v>
      </c>
      <c r="W473" s="3">
        <v>14734.25</v>
      </c>
      <c r="X473" s="3">
        <v>400029</v>
      </c>
      <c r="Y473" s="3">
        <v>0</v>
      </c>
      <c r="Z473" s="3">
        <v>0</v>
      </c>
      <c r="AA473" s="3">
        <v>51.237340000000003</v>
      </c>
      <c r="AB473" s="3">
        <v>0</v>
      </c>
      <c r="AC473" s="3">
        <v>0</v>
      </c>
      <c r="AD473" s="3">
        <v>12749.03</v>
      </c>
      <c r="AE473" s="3">
        <v>372204</v>
      </c>
      <c r="AF473" s="3">
        <v>2205.8200000000002</v>
      </c>
      <c r="AG473" s="3">
        <v>1.561326</v>
      </c>
      <c r="AH473" s="3">
        <v>0</v>
      </c>
      <c r="AI473" s="3">
        <v>-32800.51</v>
      </c>
      <c r="AJ473" s="3">
        <v>132424.79999999999</v>
      </c>
      <c r="AK473" s="3">
        <v>75850.210000000006</v>
      </c>
      <c r="AL473" s="3">
        <v>198414.2</v>
      </c>
      <c r="AM473" s="3">
        <v>1356.8979999999999</v>
      </c>
      <c r="AN473" s="1">
        <v>37</v>
      </c>
    </row>
    <row r="474" spans="1:40" x14ac:dyDescent="0.25">
      <c r="A474" s="2">
        <v>29967</v>
      </c>
      <c r="B474" s="3">
        <v>129844.5</v>
      </c>
      <c r="C474" s="3">
        <v>197.886</v>
      </c>
      <c r="D474" s="3">
        <v>6031.5410000000002</v>
      </c>
      <c r="E474" s="3">
        <v>23081.95</v>
      </c>
      <c r="F474" s="3">
        <v>8.2645339999999994</v>
      </c>
      <c r="G474" s="3">
        <v>-167434.6</v>
      </c>
      <c r="H474" s="3">
        <v>20699.05</v>
      </c>
      <c r="I474" s="3">
        <v>603048700</v>
      </c>
      <c r="J474" s="3">
        <v>0</v>
      </c>
      <c r="K474" s="3">
        <v>0</v>
      </c>
      <c r="L474" s="3">
        <v>99001290</v>
      </c>
      <c r="M474" s="3">
        <v>5528464</v>
      </c>
      <c r="N474" s="3">
        <v>45399370</v>
      </c>
      <c r="O474" s="3">
        <v>9123798000</v>
      </c>
      <c r="P474" s="3">
        <v>14461.59</v>
      </c>
      <c r="Q474" s="3">
        <v>155756000000</v>
      </c>
      <c r="R474" s="3">
        <v>0</v>
      </c>
      <c r="S474" s="3">
        <v>0</v>
      </c>
      <c r="T474" s="3">
        <v>0</v>
      </c>
      <c r="U474" s="3">
        <v>0</v>
      </c>
      <c r="V474" s="3">
        <v>0</v>
      </c>
      <c r="W474" s="3">
        <v>22460.82</v>
      </c>
      <c r="X474" s="3">
        <v>715691.3</v>
      </c>
      <c r="Y474" s="3">
        <v>0</v>
      </c>
      <c r="Z474" s="3">
        <v>0</v>
      </c>
      <c r="AA474" s="3">
        <v>186.55500000000001</v>
      </c>
      <c r="AB474" s="3">
        <v>0</v>
      </c>
      <c r="AC474" s="3">
        <v>0</v>
      </c>
      <c r="AD474" s="3">
        <v>24415.49</v>
      </c>
      <c r="AE474" s="3">
        <v>487686.2</v>
      </c>
      <c r="AF474" s="3">
        <v>2696.6529999999998</v>
      </c>
      <c r="AG474" s="3">
        <v>38.325609999999998</v>
      </c>
      <c r="AH474" s="3">
        <v>0</v>
      </c>
      <c r="AI474" s="3">
        <v>-32783.26</v>
      </c>
      <c r="AJ474" s="3">
        <v>131639.4</v>
      </c>
      <c r="AK474" s="3">
        <v>73167.039999999994</v>
      </c>
      <c r="AL474" s="3">
        <v>212544.6</v>
      </c>
      <c r="AM474" s="3">
        <v>9275.375</v>
      </c>
      <c r="AN474" s="1">
        <v>46</v>
      </c>
    </row>
    <row r="475" spans="1:40" x14ac:dyDescent="0.25">
      <c r="A475" s="2">
        <v>29968</v>
      </c>
      <c r="B475" s="3">
        <v>129838.1</v>
      </c>
      <c r="C475" s="3">
        <v>643.00170000000003</v>
      </c>
      <c r="D475" s="3">
        <v>8318.0869999999995</v>
      </c>
      <c r="E475" s="3">
        <v>22982.36</v>
      </c>
      <c r="F475" s="3">
        <v>9.9998649999999998</v>
      </c>
      <c r="G475" s="3">
        <v>-164615.6</v>
      </c>
      <c r="H475" s="3">
        <v>12227.7</v>
      </c>
      <c r="I475" s="3">
        <v>602287200</v>
      </c>
      <c r="J475" s="3">
        <v>0</v>
      </c>
      <c r="K475" s="3">
        <v>0</v>
      </c>
      <c r="L475" s="3">
        <v>99002030</v>
      </c>
      <c r="M475" s="3">
        <v>5449997</v>
      </c>
      <c r="N475" s="3">
        <v>45327720</v>
      </c>
      <c r="O475" s="3">
        <v>9123709000</v>
      </c>
      <c r="P475" s="3">
        <v>14459.31</v>
      </c>
      <c r="Q475" s="3">
        <v>155755600000</v>
      </c>
      <c r="R475" s="3">
        <v>0</v>
      </c>
      <c r="S475" s="3">
        <v>0</v>
      </c>
      <c r="T475" s="3">
        <v>0</v>
      </c>
      <c r="U475" s="3">
        <v>0</v>
      </c>
      <c r="V475" s="3">
        <v>0</v>
      </c>
      <c r="W475" s="3">
        <v>8471.3510000000006</v>
      </c>
      <c r="X475" s="3">
        <v>735154.9</v>
      </c>
      <c r="Y475" s="3">
        <v>0</v>
      </c>
      <c r="Z475" s="3">
        <v>0</v>
      </c>
      <c r="AA475" s="3">
        <v>439.40940000000001</v>
      </c>
      <c r="AB475" s="3">
        <v>0</v>
      </c>
      <c r="AC475" s="3">
        <v>0</v>
      </c>
      <c r="AD475" s="3">
        <v>23980.67</v>
      </c>
      <c r="AE475" s="3">
        <v>522900.2</v>
      </c>
      <c r="AF475" s="3">
        <v>4053.4749999999999</v>
      </c>
      <c r="AG475" s="3">
        <v>72.899240000000006</v>
      </c>
      <c r="AH475" s="3">
        <v>0</v>
      </c>
      <c r="AI475" s="3">
        <v>-32805.75</v>
      </c>
      <c r="AJ475" s="3">
        <v>130768.5</v>
      </c>
      <c r="AK475" s="3">
        <v>71401.679999999993</v>
      </c>
      <c r="AL475" s="3">
        <v>202467.4</v>
      </c>
      <c r="AM475" s="3">
        <v>25578.04</v>
      </c>
      <c r="AN475" s="1">
        <v>12</v>
      </c>
    </row>
    <row r="476" spans="1:40" x14ac:dyDescent="0.25">
      <c r="A476" s="2">
        <v>29969</v>
      </c>
      <c r="B476" s="3">
        <v>127385.7</v>
      </c>
      <c r="C476" s="3">
        <v>3136.54</v>
      </c>
      <c r="D476" s="3">
        <v>21459.34</v>
      </c>
      <c r="E476" s="3">
        <v>25749.26</v>
      </c>
      <c r="F476" s="3">
        <v>17.953099999999999</v>
      </c>
      <c r="G476" s="3">
        <v>-158044.6</v>
      </c>
      <c r="H476" s="3">
        <v>534867.6</v>
      </c>
      <c r="I476" s="3">
        <v>614402500</v>
      </c>
      <c r="J476" s="3">
        <v>0</v>
      </c>
      <c r="K476" s="3">
        <v>0</v>
      </c>
      <c r="L476" s="3">
        <v>99004870</v>
      </c>
      <c r="M476" s="3">
        <v>5427103</v>
      </c>
      <c r="N476" s="3">
        <v>45248780</v>
      </c>
      <c r="O476" s="3">
        <v>9123644000</v>
      </c>
      <c r="P476" s="3">
        <v>14527.02</v>
      </c>
      <c r="Q476" s="3">
        <v>155759900000</v>
      </c>
      <c r="R476" s="3">
        <v>0</v>
      </c>
      <c r="S476" s="3">
        <v>18004180</v>
      </c>
      <c r="T476" s="3">
        <v>0</v>
      </c>
      <c r="U476" s="3">
        <v>0</v>
      </c>
      <c r="V476" s="3">
        <v>0</v>
      </c>
      <c r="W476" s="3">
        <v>0</v>
      </c>
      <c r="X476" s="3">
        <v>540619.19999999995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16327.34</v>
      </c>
      <c r="AE476" s="3">
        <v>532883.6</v>
      </c>
      <c r="AF476" s="3">
        <v>14556.03</v>
      </c>
      <c r="AG476" s="3">
        <v>454.04660000000001</v>
      </c>
      <c r="AH476" s="3">
        <v>0</v>
      </c>
      <c r="AI476" s="3">
        <v>-32562.959999999999</v>
      </c>
      <c r="AJ476" s="3">
        <v>136052.4</v>
      </c>
      <c r="AK476" s="3">
        <v>72413.42</v>
      </c>
      <c r="AL476" s="3">
        <v>215043</v>
      </c>
      <c r="AM476" s="3">
        <v>120663.2</v>
      </c>
      <c r="AN476" s="1">
        <v>30</v>
      </c>
    </row>
    <row r="477" spans="1:40" x14ac:dyDescent="0.25">
      <c r="A477" s="2">
        <v>29970</v>
      </c>
      <c r="B477" s="3">
        <v>127380.3</v>
      </c>
      <c r="C477" s="3">
        <v>5.1242770000000002</v>
      </c>
      <c r="D477" s="3">
        <v>4911.5569999999998</v>
      </c>
      <c r="E477" s="3">
        <v>22104.95</v>
      </c>
      <c r="F477" s="3">
        <v>7.130058</v>
      </c>
      <c r="G477" s="3">
        <v>-162109.79999999999</v>
      </c>
      <c r="H477" s="3">
        <v>534867.6</v>
      </c>
      <c r="I477" s="3">
        <v>616476600</v>
      </c>
      <c r="J477" s="3">
        <v>0</v>
      </c>
      <c r="K477" s="3">
        <v>0</v>
      </c>
      <c r="L477" s="3">
        <v>99005820</v>
      </c>
      <c r="M477" s="3">
        <v>5341977</v>
      </c>
      <c r="N477" s="3">
        <v>45186930</v>
      </c>
      <c r="O477" s="3">
        <v>9123552000</v>
      </c>
      <c r="P477" s="3">
        <v>14058.95</v>
      </c>
      <c r="Q477" s="3">
        <v>155760700000</v>
      </c>
      <c r="R477" s="3">
        <v>0</v>
      </c>
      <c r="S477" s="3">
        <v>3000696</v>
      </c>
      <c r="T477" s="3">
        <v>0</v>
      </c>
      <c r="U477" s="3">
        <v>0</v>
      </c>
      <c r="V477" s="3">
        <v>0</v>
      </c>
      <c r="W477" s="3">
        <v>0</v>
      </c>
      <c r="X477" s="3">
        <v>142289.60000000001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5187.09</v>
      </c>
      <c r="AE477" s="3">
        <v>83625.78</v>
      </c>
      <c r="AF477" s="3">
        <v>2060.9110000000001</v>
      </c>
      <c r="AG477" s="3">
        <v>1.3159449999999999</v>
      </c>
      <c r="AH477" s="3">
        <v>0</v>
      </c>
      <c r="AI477" s="3">
        <v>-32959.800000000003</v>
      </c>
      <c r="AJ477" s="3">
        <v>120937</v>
      </c>
      <c r="AK477" s="3">
        <v>74225.710000000006</v>
      </c>
      <c r="AL477" s="3">
        <v>182835</v>
      </c>
      <c r="AM477" s="3">
        <v>772.69410000000005</v>
      </c>
      <c r="AN477" s="1">
        <v>5</v>
      </c>
    </row>
    <row r="478" spans="1:40" x14ac:dyDescent="0.25">
      <c r="A478" s="2">
        <v>29971</v>
      </c>
      <c r="B478" s="3">
        <v>127375.4</v>
      </c>
      <c r="C478" s="3">
        <v>0</v>
      </c>
      <c r="D478" s="3">
        <v>5066.6959999999999</v>
      </c>
      <c r="E478" s="3">
        <v>21363.98</v>
      </c>
      <c r="F478" s="3">
        <v>7.0023609999999996</v>
      </c>
      <c r="G478" s="3">
        <v>-159704</v>
      </c>
      <c r="H478" s="3">
        <v>534867.6</v>
      </c>
      <c r="I478" s="3">
        <v>634091900</v>
      </c>
      <c r="J478" s="3">
        <v>0</v>
      </c>
      <c r="K478" s="3">
        <v>0</v>
      </c>
      <c r="L478" s="3">
        <v>99006750</v>
      </c>
      <c r="M478" s="3">
        <v>5267719</v>
      </c>
      <c r="N478" s="3">
        <v>45095040</v>
      </c>
      <c r="O478" s="3">
        <v>9123485000</v>
      </c>
      <c r="P478" s="3">
        <v>13919.49</v>
      </c>
      <c r="Q478" s="3">
        <v>155767000000</v>
      </c>
      <c r="R478" s="3">
        <v>0</v>
      </c>
      <c r="S478" s="3">
        <v>24005570</v>
      </c>
      <c r="T478" s="3">
        <v>0</v>
      </c>
      <c r="U478" s="3">
        <v>0</v>
      </c>
      <c r="V478" s="3">
        <v>0</v>
      </c>
      <c r="W478" s="3">
        <v>0</v>
      </c>
      <c r="X478" s="3">
        <v>119902.2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4680.8190000000004</v>
      </c>
      <c r="AE478" s="3">
        <v>52255.44</v>
      </c>
      <c r="AF478" s="3">
        <v>1925.998</v>
      </c>
      <c r="AG478" s="3">
        <v>0</v>
      </c>
      <c r="AH478" s="3">
        <v>0</v>
      </c>
      <c r="AI478" s="3">
        <v>-32945.550000000003</v>
      </c>
      <c r="AJ478" s="3">
        <v>114891.3</v>
      </c>
      <c r="AK478" s="3">
        <v>75444.649999999994</v>
      </c>
      <c r="AL478" s="3">
        <v>206834.7</v>
      </c>
      <c r="AM478" s="3">
        <v>1785.086</v>
      </c>
      <c r="AN478" s="1">
        <v>48</v>
      </c>
    </row>
    <row r="479" spans="1:40" x14ac:dyDescent="0.25">
      <c r="A479" s="2">
        <v>29972</v>
      </c>
      <c r="B479" s="3">
        <v>127371</v>
      </c>
      <c r="C479" s="3">
        <v>0</v>
      </c>
      <c r="D479" s="3">
        <v>5284.8490000000002</v>
      </c>
      <c r="E479" s="3">
        <v>20660.64</v>
      </c>
      <c r="F479" s="3">
        <v>7.5799589999999997</v>
      </c>
      <c r="G479" s="3">
        <v>-158641.79999999999</v>
      </c>
      <c r="H479" s="3">
        <v>534867.6</v>
      </c>
      <c r="I479" s="3">
        <v>642834600</v>
      </c>
      <c r="J479" s="3">
        <v>0</v>
      </c>
      <c r="K479" s="3">
        <v>0</v>
      </c>
      <c r="L479" s="3">
        <v>99007670</v>
      </c>
      <c r="M479" s="3">
        <v>5200116</v>
      </c>
      <c r="N479" s="3">
        <v>45013060</v>
      </c>
      <c r="O479" s="3">
        <v>9123406000</v>
      </c>
      <c r="P479" s="3">
        <v>13807.99</v>
      </c>
      <c r="Q479" s="3">
        <v>155770100000</v>
      </c>
      <c r="R479" s="3">
        <v>0</v>
      </c>
      <c r="S479" s="3">
        <v>12002790</v>
      </c>
      <c r="T479" s="3">
        <v>0</v>
      </c>
      <c r="U479" s="3">
        <v>0</v>
      </c>
      <c r="V479" s="3">
        <v>0</v>
      </c>
      <c r="W479" s="3">
        <v>0</v>
      </c>
      <c r="X479" s="3">
        <v>123492.5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4867.6570000000002</v>
      </c>
      <c r="AE479" s="3">
        <v>58096.37</v>
      </c>
      <c r="AF479" s="3">
        <v>1821.374</v>
      </c>
      <c r="AG479" s="3">
        <v>0</v>
      </c>
      <c r="AH479" s="3">
        <v>0</v>
      </c>
      <c r="AI479" s="3">
        <v>-32962.76</v>
      </c>
      <c r="AJ479" s="3">
        <v>111315.8</v>
      </c>
      <c r="AK479" s="3">
        <v>76293.23</v>
      </c>
      <c r="AL479" s="3">
        <v>193359.1</v>
      </c>
      <c r="AM479" s="3">
        <v>2355.5590000000002</v>
      </c>
      <c r="AN479" s="1">
        <v>22</v>
      </c>
    </row>
    <row r="480" spans="1:40" x14ac:dyDescent="0.25">
      <c r="A480" s="2">
        <v>29973</v>
      </c>
      <c r="B480" s="3">
        <v>120027.4</v>
      </c>
      <c r="C480" s="3">
        <v>0</v>
      </c>
      <c r="D480" s="3">
        <v>5255.3590000000004</v>
      </c>
      <c r="E480" s="3">
        <v>19847.87</v>
      </c>
      <c r="F480" s="3">
        <v>7.1736529999999998</v>
      </c>
      <c r="G480" s="3">
        <v>-158941.1</v>
      </c>
      <c r="H480" s="3">
        <v>526994.69999999995</v>
      </c>
      <c r="I480" s="3">
        <v>642819600</v>
      </c>
      <c r="J480" s="3">
        <v>0</v>
      </c>
      <c r="K480" s="3">
        <v>0</v>
      </c>
      <c r="L480" s="3">
        <v>99008460</v>
      </c>
      <c r="M480" s="3">
        <v>5136725</v>
      </c>
      <c r="N480" s="3">
        <v>44932690</v>
      </c>
      <c r="O480" s="3">
        <v>9123322000</v>
      </c>
      <c r="P480" s="3">
        <v>13615.37</v>
      </c>
      <c r="Q480" s="3">
        <v>155770200000</v>
      </c>
      <c r="R480" s="3">
        <v>0</v>
      </c>
      <c r="S480" s="3">
        <v>0</v>
      </c>
      <c r="T480" s="3">
        <v>0</v>
      </c>
      <c r="U480" s="3">
        <v>0</v>
      </c>
      <c r="V480" s="3">
        <v>0</v>
      </c>
      <c r="W480" s="3">
        <v>7872.9040000000005</v>
      </c>
      <c r="X480" s="3">
        <v>15026.29</v>
      </c>
      <c r="Y480" s="3">
        <v>0</v>
      </c>
      <c r="Z480" s="3">
        <v>0</v>
      </c>
      <c r="AA480" s="3">
        <v>141.8561</v>
      </c>
      <c r="AB480" s="3">
        <v>0</v>
      </c>
      <c r="AC480" s="3">
        <v>0</v>
      </c>
      <c r="AD480" s="3">
        <v>1483.992</v>
      </c>
      <c r="AE480" s="3">
        <v>1.7284550000000001</v>
      </c>
      <c r="AF480" s="3">
        <v>1748.3869999999999</v>
      </c>
      <c r="AG480" s="3">
        <v>0</v>
      </c>
      <c r="AH480" s="3">
        <v>0</v>
      </c>
      <c r="AI480" s="3">
        <v>-33316.89</v>
      </c>
      <c r="AJ480" s="3">
        <v>107212.6</v>
      </c>
      <c r="AK480" s="3">
        <v>77207.55</v>
      </c>
      <c r="AL480" s="3">
        <v>187654.2</v>
      </c>
      <c r="AM480" s="3">
        <v>10.423959999999999</v>
      </c>
      <c r="AN480" s="1">
        <v>38</v>
      </c>
    </row>
    <row r="481" spans="1:40" x14ac:dyDescent="0.25">
      <c r="A481" s="2">
        <v>29974</v>
      </c>
      <c r="B481" s="3">
        <v>117577.1</v>
      </c>
      <c r="C481" s="3">
        <v>0</v>
      </c>
      <c r="D481" s="3">
        <v>5225.5680000000002</v>
      </c>
      <c r="E481" s="3">
        <v>19099.330000000002</v>
      </c>
      <c r="F481" s="3">
        <v>6.9203840000000003</v>
      </c>
      <c r="G481" s="3">
        <v>-159418.29999999999</v>
      </c>
      <c r="H481" s="3">
        <v>416120.3</v>
      </c>
      <c r="I481" s="3">
        <v>642673900</v>
      </c>
      <c r="J481" s="3">
        <v>0</v>
      </c>
      <c r="K481" s="3">
        <v>0</v>
      </c>
      <c r="L481" s="3">
        <v>99009240</v>
      </c>
      <c r="M481" s="3">
        <v>5077090</v>
      </c>
      <c r="N481" s="3">
        <v>44860780</v>
      </c>
      <c r="O481" s="3">
        <v>9123220000</v>
      </c>
      <c r="P481" s="3">
        <v>13472.46</v>
      </c>
      <c r="Q481" s="3">
        <v>155770300000</v>
      </c>
      <c r="R481" s="3">
        <v>0</v>
      </c>
      <c r="S481" s="3">
        <v>0</v>
      </c>
      <c r="T481" s="3">
        <v>0</v>
      </c>
      <c r="U481" s="3">
        <v>0</v>
      </c>
      <c r="V481" s="3">
        <v>0</v>
      </c>
      <c r="W481" s="3">
        <v>110874.4</v>
      </c>
      <c r="X481" s="3">
        <v>143433.20000000001</v>
      </c>
      <c r="Y481" s="3">
        <v>0</v>
      </c>
      <c r="Z481" s="3">
        <v>0</v>
      </c>
      <c r="AA481" s="3">
        <v>265.60789999999997</v>
      </c>
      <c r="AB481" s="3">
        <v>0</v>
      </c>
      <c r="AC481" s="3">
        <v>0</v>
      </c>
      <c r="AD481" s="3">
        <v>10751.25</v>
      </c>
      <c r="AE481" s="3">
        <v>55506.52</v>
      </c>
      <c r="AF481" s="3">
        <v>1657.8240000000001</v>
      </c>
      <c r="AG481" s="3">
        <v>0</v>
      </c>
      <c r="AH481" s="3">
        <v>0</v>
      </c>
      <c r="AI481" s="3">
        <v>-33399.75</v>
      </c>
      <c r="AJ481" s="3">
        <v>104207.4</v>
      </c>
      <c r="AK481" s="3">
        <v>74307.31</v>
      </c>
      <c r="AL481" s="3">
        <v>176175.3</v>
      </c>
      <c r="AM481" s="3">
        <v>2190.366</v>
      </c>
      <c r="AN481" s="1">
        <v>3</v>
      </c>
    </row>
    <row r="482" spans="1:40" x14ac:dyDescent="0.25">
      <c r="A482" s="2">
        <v>29975</v>
      </c>
      <c r="B482" s="3">
        <v>117573.5</v>
      </c>
      <c r="C482" s="3">
        <v>393.0197</v>
      </c>
      <c r="D482" s="3">
        <v>6741.0810000000001</v>
      </c>
      <c r="E482" s="3">
        <v>19304.759999999998</v>
      </c>
      <c r="F482" s="3">
        <v>10.37561</v>
      </c>
      <c r="G482" s="3">
        <v>-156993.79999999999</v>
      </c>
      <c r="H482" s="3">
        <v>534856.5</v>
      </c>
      <c r="I482" s="3">
        <v>646541700</v>
      </c>
      <c r="J482" s="3">
        <v>0</v>
      </c>
      <c r="K482" s="3">
        <v>0</v>
      </c>
      <c r="L482" s="3">
        <v>99010680</v>
      </c>
      <c r="M482" s="3">
        <v>5020698</v>
      </c>
      <c r="N482" s="3">
        <v>44772960</v>
      </c>
      <c r="O482" s="3">
        <v>9123134000</v>
      </c>
      <c r="P482" s="3">
        <v>13438.88</v>
      </c>
      <c r="Q482" s="3">
        <v>155771500000</v>
      </c>
      <c r="R482" s="3">
        <v>0</v>
      </c>
      <c r="S482" s="3">
        <v>6001393</v>
      </c>
      <c r="T482" s="3">
        <v>0</v>
      </c>
      <c r="U482" s="3">
        <v>0</v>
      </c>
      <c r="V482" s="3">
        <v>0</v>
      </c>
      <c r="W482" s="3">
        <v>0</v>
      </c>
      <c r="X482" s="3">
        <v>437774.1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14444</v>
      </c>
      <c r="AE482" s="3">
        <v>472361.7</v>
      </c>
      <c r="AF482" s="3">
        <v>1778.8</v>
      </c>
      <c r="AG482" s="3">
        <v>11.245649999999999</v>
      </c>
      <c r="AH482" s="3">
        <v>0</v>
      </c>
      <c r="AI482" s="3">
        <v>-33102.15</v>
      </c>
      <c r="AJ482" s="3">
        <v>105209.7</v>
      </c>
      <c r="AK482" s="3">
        <v>74006.52</v>
      </c>
      <c r="AL482" s="3">
        <v>193102.2</v>
      </c>
      <c r="AM482" s="3">
        <v>9543.18</v>
      </c>
      <c r="AN482" s="1">
        <v>20</v>
      </c>
    </row>
    <row r="483" spans="1:40" x14ac:dyDescent="0.25">
      <c r="A483" s="2">
        <v>29976</v>
      </c>
      <c r="B483" s="3">
        <v>120016.7</v>
      </c>
      <c r="C483" s="3">
        <v>1405.73</v>
      </c>
      <c r="D483" s="3">
        <v>13684.95</v>
      </c>
      <c r="E483" s="3">
        <v>20136.47</v>
      </c>
      <c r="F483" s="3">
        <v>19.900929999999999</v>
      </c>
      <c r="G483" s="3">
        <v>-152127.4</v>
      </c>
      <c r="H483" s="3">
        <v>534849.30000000005</v>
      </c>
      <c r="I483" s="3">
        <v>650146000</v>
      </c>
      <c r="J483" s="3">
        <v>0</v>
      </c>
      <c r="K483" s="3">
        <v>0</v>
      </c>
      <c r="L483" s="3">
        <v>99012080</v>
      </c>
      <c r="M483" s="3">
        <v>4985424</v>
      </c>
      <c r="N483" s="3">
        <v>44704990</v>
      </c>
      <c r="O483" s="3">
        <v>9123034000</v>
      </c>
      <c r="P483" s="3">
        <v>13695.49</v>
      </c>
      <c r="Q483" s="3">
        <v>155772900000</v>
      </c>
      <c r="R483" s="3">
        <v>0</v>
      </c>
      <c r="S483" s="3">
        <v>6001393</v>
      </c>
      <c r="T483" s="3">
        <v>0</v>
      </c>
      <c r="U483" s="3">
        <v>0</v>
      </c>
      <c r="V483" s="3">
        <v>0</v>
      </c>
      <c r="W483" s="3">
        <v>0</v>
      </c>
      <c r="X483" s="3">
        <v>771816.2</v>
      </c>
      <c r="Y483" s="3">
        <v>0</v>
      </c>
      <c r="Z483" s="3">
        <v>0</v>
      </c>
      <c r="AA483" s="3">
        <v>350.12670000000003</v>
      </c>
      <c r="AB483" s="3">
        <v>0</v>
      </c>
      <c r="AC483" s="3">
        <v>0</v>
      </c>
      <c r="AD483" s="3">
        <v>27003.119999999999</v>
      </c>
      <c r="AE483" s="3">
        <v>243920.8</v>
      </c>
      <c r="AF483" s="3">
        <v>4116.9470000000001</v>
      </c>
      <c r="AG483" s="3">
        <v>158.2698</v>
      </c>
      <c r="AH483" s="3">
        <v>0</v>
      </c>
      <c r="AI483" s="3">
        <v>-33071.64</v>
      </c>
      <c r="AJ483" s="3">
        <v>113732.2</v>
      </c>
      <c r="AK483" s="3">
        <v>69918.62</v>
      </c>
      <c r="AL483" s="3">
        <v>181768.3</v>
      </c>
      <c r="AM483" s="3">
        <v>56616.03</v>
      </c>
      <c r="AN483" s="1">
        <v>6</v>
      </c>
    </row>
    <row r="484" spans="1:40" x14ac:dyDescent="0.25">
      <c r="A484" s="2">
        <v>29977</v>
      </c>
      <c r="B484" s="3">
        <v>120013.4</v>
      </c>
      <c r="C484" s="3">
        <v>795.07579999999996</v>
      </c>
      <c r="D484" s="3">
        <v>19821.939999999999</v>
      </c>
      <c r="E484" s="3">
        <v>21083.91</v>
      </c>
      <c r="F484" s="3">
        <v>33.210140000000003</v>
      </c>
      <c r="G484" s="3">
        <v>-143302.29999999999</v>
      </c>
      <c r="H484" s="3">
        <v>534867.6</v>
      </c>
      <c r="I484" s="3">
        <v>660661100</v>
      </c>
      <c r="J484" s="3">
        <v>0</v>
      </c>
      <c r="K484" s="3">
        <v>0</v>
      </c>
      <c r="L484" s="3">
        <v>99012820</v>
      </c>
      <c r="M484" s="3">
        <v>4954707</v>
      </c>
      <c r="N484" s="3">
        <v>44600160</v>
      </c>
      <c r="O484" s="3">
        <v>9122989000</v>
      </c>
      <c r="P484" s="3">
        <v>13967.36</v>
      </c>
      <c r="Q484" s="3">
        <v>155776800000</v>
      </c>
      <c r="R484" s="3">
        <v>0</v>
      </c>
      <c r="S484" s="3">
        <v>15003480</v>
      </c>
      <c r="T484" s="3">
        <v>0</v>
      </c>
      <c r="U484" s="3">
        <v>0</v>
      </c>
      <c r="V484" s="3">
        <v>0</v>
      </c>
      <c r="W484" s="3">
        <v>0</v>
      </c>
      <c r="X484" s="3">
        <v>502107.4</v>
      </c>
      <c r="Y484" s="3">
        <v>0</v>
      </c>
      <c r="Z484" s="3">
        <v>0</v>
      </c>
      <c r="AA484" s="3">
        <v>771.42809999999997</v>
      </c>
      <c r="AB484" s="3">
        <v>0</v>
      </c>
      <c r="AC484" s="3">
        <v>0</v>
      </c>
      <c r="AD484" s="3">
        <v>19232.62</v>
      </c>
      <c r="AE484" s="3">
        <v>165270.70000000001</v>
      </c>
      <c r="AF484" s="3">
        <v>3379.47</v>
      </c>
      <c r="AG484" s="3">
        <v>86.227639999999994</v>
      </c>
      <c r="AH484" s="3">
        <v>0</v>
      </c>
      <c r="AI484" s="3">
        <v>-33119.31</v>
      </c>
      <c r="AJ484" s="3">
        <v>115472.1</v>
      </c>
      <c r="AK484" s="3">
        <v>69324.350000000006</v>
      </c>
      <c r="AL484" s="3">
        <v>220379.1</v>
      </c>
      <c r="AM484" s="3">
        <v>67566.84</v>
      </c>
      <c r="AN484" s="1">
        <v>37</v>
      </c>
    </row>
    <row r="485" spans="1:40" x14ac:dyDescent="0.25">
      <c r="A485" s="2">
        <v>29978</v>
      </c>
      <c r="B485" s="3">
        <v>120010.3</v>
      </c>
      <c r="C485" s="3">
        <v>66.152050000000003</v>
      </c>
      <c r="D485" s="3">
        <v>5197.1400000000003</v>
      </c>
      <c r="E485" s="3">
        <v>18847.45</v>
      </c>
      <c r="F485" s="3">
        <v>6.830819</v>
      </c>
      <c r="G485" s="3">
        <v>-155137.60000000001</v>
      </c>
      <c r="H485" s="3">
        <v>534867.6</v>
      </c>
      <c r="I485" s="3">
        <v>667167600</v>
      </c>
      <c r="J485" s="3">
        <v>0</v>
      </c>
      <c r="K485" s="3">
        <v>0</v>
      </c>
      <c r="L485" s="3">
        <v>99014440</v>
      </c>
      <c r="M485" s="3">
        <v>4898421</v>
      </c>
      <c r="N485" s="3">
        <v>44522200</v>
      </c>
      <c r="O485" s="3">
        <v>9122902000</v>
      </c>
      <c r="P485" s="3">
        <v>13211.29</v>
      </c>
      <c r="Q485" s="3">
        <v>155779100000</v>
      </c>
      <c r="R485" s="3">
        <v>0</v>
      </c>
      <c r="S485" s="3">
        <v>9002088</v>
      </c>
      <c r="T485" s="3">
        <v>0</v>
      </c>
      <c r="U485" s="3">
        <v>0</v>
      </c>
      <c r="V485" s="3">
        <v>0</v>
      </c>
      <c r="W485" s="3">
        <v>0</v>
      </c>
      <c r="X485" s="3">
        <v>140840.29999999999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5054.62</v>
      </c>
      <c r="AE485" s="3">
        <v>99127.15</v>
      </c>
      <c r="AF485" s="3">
        <v>1809.546</v>
      </c>
      <c r="AG485" s="3">
        <v>8.8701880000000006</v>
      </c>
      <c r="AH485" s="3">
        <v>0</v>
      </c>
      <c r="AI485" s="3">
        <v>-33136.6</v>
      </c>
      <c r="AJ485" s="3">
        <v>100570.5</v>
      </c>
      <c r="AK485" s="3">
        <v>71888.350000000006</v>
      </c>
      <c r="AL485" s="3">
        <v>178601.7</v>
      </c>
      <c r="AM485" s="3">
        <v>3967.087</v>
      </c>
      <c r="AN485" s="1">
        <v>11</v>
      </c>
    </row>
    <row r="486" spans="1:40" x14ac:dyDescent="0.25">
      <c r="A486" s="2">
        <v>29979</v>
      </c>
      <c r="B486" s="3">
        <v>117560.8</v>
      </c>
      <c r="C486" s="3">
        <v>240.2449</v>
      </c>
      <c r="D486" s="3">
        <v>28089.93</v>
      </c>
      <c r="E486" s="3">
        <v>18399.3</v>
      </c>
      <c r="F486" s="3">
        <v>7.8642240000000001</v>
      </c>
      <c r="G486" s="3">
        <v>-152455.1</v>
      </c>
      <c r="H486" s="3">
        <v>534655.30000000005</v>
      </c>
      <c r="I486" s="3">
        <v>669114400</v>
      </c>
      <c r="J486" s="3">
        <v>0</v>
      </c>
      <c r="K486" s="3">
        <v>0</v>
      </c>
      <c r="L486" s="3">
        <v>99015150</v>
      </c>
      <c r="M486" s="3">
        <v>4849633</v>
      </c>
      <c r="N486" s="3">
        <v>44245780</v>
      </c>
      <c r="O486" s="3">
        <v>9122985000</v>
      </c>
      <c r="P486" s="3">
        <v>13112.43</v>
      </c>
      <c r="Q486" s="3">
        <v>155779800000</v>
      </c>
      <c r="R486" s="3">
        <v>0</v>
      </c>
      <c r="S486" s="3">
        <v>3000696</v>
      </c>
      <c r="T486" s="3">
        <v>0</v>
      </c>
      <c r="U486" s="3">
        <v>0</v>
      </c>
      <c r="V486" s="3">
        <v>0</v>
      </c>
      <c r="W486" s="3">
        <v>0</v>
      </c>
      <c r="X486" s="3">
        <v>266026.3</v>
      </c>
      <c r="Y486" s="3">
        <v>0</v>
      </c>
      <c r="Z486" s="3">
        <v>0</v>
      </c>
      <c r="AA486" s="3">
        <v>119.23439999999999</v>
      </c>
      <c r="AB486" s="3">
        <v>0</v>
      </c>
      <c r="AC486" s="3">
        <v>0</v>
      </c>
      <c r="AD486" s="3">
        <v>9400.1020000000008</v>
      </c>
      <c r="AE486" s="3">
        <v>185207.2</v>
      </c>
      <c r="AF486" s="3">
        <v>1996.902</v>
      </c>
      <c r="AG486" s="3">
        <v>36.714170000000003</v>
      </c>
      <c r="AH486" s="3">
        <v>0</v>
      </c>
      <c r="AI486" s="3">
        <v>-33284.85</v>
      </c>
      <c r="AJ486" s="3">
        <v>96479.8</v>
      </c>
      <c r="AK486" s="3">
        <v>96434.51</v>
      </c>
      <c r="AL486" s="3">
        <v>372985.5</v>
      </c>
      <c r="AM486" s="3">
        <v>4208.2979999999998</v>
      </c>
      <c r="AN486" s="1">
        <v>40</v>
      </c>
    </row>
    <row r="487" spans="1:40" x14ac:dyDescent="0.25">
      <c r="A487" s="2">
        <v>29980</v>
      </c>
      <c r="B487" s="3">
        <v>117558</v>
      </c>
      <c r="C487" s="3">
        <v>0</v>
      </c>
      <c r="D487" s="3">
        <v>5266.9430000000002</v>
      </c>
      <c r="E487" s="3">
        <v>17576.84</v>
      </c>
      <c r="F487" s="3">
        <v>6.5425319999999996</v>
      </c>
      <c r="G487" s="3">
        <v>-156642.5</v>
      </c>
      <c r="H487" s="3">
        <v>383443.4</v>
      </c>
      <c r="I487" s="3">
        <v>668933100</v>
      </c>
      <c r="J487" s="3">
        <v>0</v>
      </c>
      <c r="K487" s="3">
        <v>0</v>
      </c>
      <c r="L487" s="3">
        <v>99015470</v>
      </c>
      <c r="M487" s="3">
        <v>4799772</v>
      </c>
      <c r="N487" s="3">
        <v>44143630</v>
      </c>
      <c r="O487" s="3">
        <v>9122907000</v>
      </c>
      <c r="P487" s="3">
        <v>12954.03</v>
      </c>
      <c r="Q487" s="3">
        <v>155779700000</v>
      </c>
      <c r="R487" s="3">
        <v>0</v>
      </c>
      <c r="S487" s="3">
        <v>0</v>
      </c>
      <c r="T487" s="3">
        <v>0</v>
      </c>
      <c r="U487" s="3">
        <v>0</v>
      </c>
      <c r="V487" s="3">
        <v>0</v>
      </c>
      <c r="W487" s="3">
        <v>151211.9</v>
      </c>
      <c r="X487" s="3">
        <v>181317.8</v>
      </c>
      <c r="Y487" s="3">
        <v>0</v>
      </c>
      <c r="Z487" s="3">
        <v>0</v>
      </c>
      <c r="AA487" s="3">
        <v>587.52930000000003</v>
      </c>
      <c r="AB487" s="3">
        <v>0</v>
      </c>
      <c r="AC487" s="3">
        <v>0</v>
      </c>
      <c r="AD487" s="3">
        <v>11677.05</v>
      </c>
      <c r="AE487" s="3">
        <v>212595.3</v>
      </c>
      <c r="AF487" s="3">
        <v>1595.8779999999999</v>
      </c>
      <c r="AG487" s="3">
        <v>0</v>
      </c>
      <c r="AH487" s="3">
        <v>0</v>
      </c>
      <c r="AI487" s="3">
        <v>-33402.379999999997</v>
      </c>
      <c r="AJ487" s="3">
        <v>93230.88</v>
      </c>
      <c r="AK487" s="3">
        <v>71538.929999999993</v>
      </c>
      <c r="AL487" s="3">
        <v>195466.9</v>
      </c>
      <c r="AM487" s="3">
        <v>0</v>
      </c>
      <c r="AN487" s="1">
        <v>39</v>
      </c>
    </row>
    <row r="488" spans="1:40" x14ac:dyDescent="0.25">
      <c r="A488" s="2">
        <v>29981</v>
      </c>
      <c r="B488" s="3">
        <v>117555.3</v>
      </c>
      <c r="C488" s="3">
        <v>0</v>
      </c>
      <c r="D488" s="3">
        <v>5216.1620000000003</v>
      </c>
      <c r="E488" s="3">
        <v>17034.439999999999</v>
      </c>
      <c r="F488" s="3">
        <v>6.3531560000000002</v>
      </c>
      <c r="G488" s="3">
        <v>-156611.1</v>
      </c>
      <c r="H488" s="3">
        <v>222666.8</v>
      </c>
      <c r="I488" s="3">
        <v>668703100</v>
      </c>
      <c r="J488" s="3">
        <v>0</v>
      </c>
      <c r="K488" s="3">
        <v>0</v>
      </c>
      <c r="L488" s="3">
        <v>99016000</v>
      </c>
      <c r="M488" s="3">
        <v>4752527</v>
      </c>
      <c r="N488" s="3">
        <v>44042070</v>
      </c>
      <c r="O488" s="3">
        <v>9122825000</v>
      </c>
      <c r="P488" s="3">
        <v>12845.52</v>
      </c>
      <c r="Q488" s="3">
        <v>155779500000</v>
      </c>
      <c r="R488" s="3">
        <v>0</v>
      </c>
      <c r="S488" s="3">
        <v>0</v>
      </c>
      <c r="T488" s="3">
        <v>0</v>
      </c>
      <c r="U488" s="3">
        <v>0</v>
      </c>
      <c r="V488" s="3">
        <v>0</v>
      </c>
      <c r="W488" s="3">
        <v>160776.6</v>
      </c>
      <c r="X488" s="3">
        <v>230001.3</v>
      </c>
      <c r="Y488" s="3">
        <v>0</v>
      </c>
      <c r="Z488" s="3">
        <v>0</v>
      </c>
      <c r="AA488" s="3">
        <v>648.50549999999998</v>
      </c>
      <c r="AB488" s="3">
        <v>0</v>
      </c>
      <c r="AC488" s="3">
        <v>0</v>
      </c>
      <c r="AD488" s="3">
        <v>13344.84</v>
      </c>
      <c r="AE488" s="3">
        <v>285574.90000000002</v>
      </c>
      <c r="AF488" s="3">
        <v>1515.2460000000001</v>
      </c>
      <c r="AG488" s="3">
        <v>0</v>
      </c>
      <c r="AH488" s="3">
        <v>0</v>
      </c>
      <c r="AI488" s="3">
        <v>-33415.39</v>
      </c>
      <c r="AJ488" s="3">
        <v>90958.81</v>
      </c>
      <c r="AK488" s="3">
        <v>70904.12</v>
      </c>
      <c r="AL488" s="3">
        <v>192614.1</v>
      </c>
      <c r="AM488" s="3">
        <v>0</v>
      </c>
      <c r="AN488" s="1">
        <v>68</v>
      </c>
    </row>
    <row r="489" spans="1:40" x14ac:dyDescent="0.25">
      <c r="A489" s="2">
        <v>29982</v>
      </c>
      <c r="B489" s="3">
        <v>117552.6</v>
      </c>
      <c r="C489" s="3">
        <v>0</v>
      </c>
      <c r="D489" s="3">
        <v>5138.2579999999998</v>
      </c>
      <c r="E489" s="3">
        <v>16550.97</v>
      </c>
      <c r="F489" s="3">
        <v>6.1903410000000001</v>
      </c>
      <c r="G489" s="3">
        <v>-156438.6</v>
      </c>
      <c r="H489" s="3">
        <v>102502.3</v>
      </c>
      <c r="I489" s="3">
        <v>668322200</v>
      </c>
      <c r="J489" s="3">
        <v>0</v>
      </c>
      <c r="K489" s="3">
        <v>0</v>
      </c>
      <c r="L489" s="3">
        <v>99016260</v>
      </c>
      <c r="M489" s="3">
        <v>4706962</v>
      </c>
      <c r="N489" s="3">
        <v>43955060</v>
      </c>
      <c r="O489" s="3">
        <v>9122726000</v>
      </c>
      <c r="P489" s="3">
        <v>12742.65</v>
      </c>
      <c r="Q489" s="3">
        <v>155779300000</v>
      </c>
      <c r="R489" s="3">
        <v>0</v>
      </c>
      <c r="S489" s="3">
        <v>0</v>
      </c>
      <c r="T489" s="3">
        <v>0</v>
      </c>
      <c r="U489" s="3">
        <v>0</v>
      </c>
      <c r="V489" s="3">
        <v>0</v>
      </c>
      <c r="W489" s="3">
        <v>120164.5</v>
      </c>
      <c r="X489" s="3">
        <v>380849.1</v>
      </c>
      <c r="Y489" s="3">
        <v>0</v>
      </c>
      <c r="Z489" s="3">
        <v>0</v>
      </c>
      <c r="AA489" s="3">
        <v>792.79989999999998</v>
      </c>
      <c r="AB489" s="3">
        <v>0</v>
      </c>
      <c r="AC489" s="3">
        <v>0</v>
      </c>
      <c r="AD489" s="3">
        <v>16592.28</v>
      </c>
      <c r="AE489" s="3">
        <v>364058.3</v>
      </c>
      <c r="AF489" s="3">
        <v>1442.2719999999999</v>
      </c>
      <c r="AG489" s="3">
        <v>0</v>
      </c>
      <c r="AH489" s="3">
        <v>0</v>
      </c>
      <c r="AI489" s="3">
        <v>-33046.07</v>
      </c>
      <c r="AJ489" s="3">
        <v>89319.01</v>
      </c>
      <c r="AK489" s="3">
        <v>69778.850000000006</v>
      </c>
      <c r="AL489" s="3">
        <v>176426.3</v>
      </c>
      <c r="AM489" s="3">
        <v>9.0443639999999998</v>
      </c>
      <c r="AN489" s="1">
        <v>22</v>
      </c>
    </row>
    <row r="490" spans="1:40" x14ac:dyDescent="0.25">
      <c r="A490" s="2">
        <v>29983</v>
      </c>
      <c r="B490" s="3">
        <v>117550.1</v>
      </c>
      <c r="C490" s="3">
        <v>2.021757</v>
      </c>
      <c r="D490" s="3">
        <v>5058.4369999999999</v>
      </c>
      <c r="E490" s="3">
        <v>16118.09</v>
      </c>
      <c r="F490" s="3">
        <v>6.0466490000000004</v>
      </c>
      <c r="G490" s="3">
        <v>-156105.60000000001</v>
      </c>
      <c r="H490" s="3">
        <v>51856.81</v>
      </c>
      <c r="I490" s="3">
        <v>667846100</v>
      </c>
      <c r="J490" s="3">
        <v>0</v>
      </c>
      <c r="K490" s="3">
        <v>0</v>
      </c>
      <c r="L490" s="3">
        <v>99016550</v>
      </c>
      <c r="M490" s="3">
        <v>4663501</v>
      </c>
      <c r="N490" s="3">
        <v>43866940</v>
      </c>
      <c r="O490" s="3">
        <v>9122626000</v>
      </c>
      <c r="P490" s="3">
        <v>12646.25</v>
      </c>
      <c r="Q490" s="3">
        <v>155778900000</v>
      </c>
      <c r="R490" s="3">
        <v>0</v>
      </c>
      <c r="S490" s="3">
        <v>0</v>
      </c>
      <c r="T490" s="3">
        <v>0</v>
      </c>
      <c r="U490" s="3">
        <v>0</v>
      </c>
      <c r="V490" s="3">
        <v>0</v>
      </c>
      <c r="W490" s="3">
        <v>50645.51</v>
      </c>
      <c r="X490" s="3">
        <v>476027.4</v>
      </c>
      <c r="Y490" s="3">
        <v>0</v>
      </c>
      <c r="Z490" s="3">
        <v>0</v>
      </c>
      <c r="AA490" s="3">
        <v>790.63030000000003</v>
      </c>
      <c r="AB490" s="3">
        <v>0</v>
      </c>
      <c r="AC490" s="3">
        <v>0</v>
      </c>
      <c r="AD490" s="3">
        <v>16800.79</v>
      </c>
      <c r="AE490" s="3">
        <v>425492.7</v>
      </c>
      <c r="AF490" s="3">
        <v>1379.271</v>
      </c>
      <c r="AG490" s="3">
        <v>0</v>
      </c>
      <c r="AH490" s="3">
        <v>0</v>
      </c>
      <c r="AI490" s="3">
        <v>-33037.17</v>
      </c>
      <c r="AJ490" s="3">
        <v>87552.3</v>
      </c>
      <c r="AK490" s="3">
        <v>69092.509999999995</v>
      </c>
      <c r="AL490" s="3">
        <v>175759.3</v>
      </c>
      <c r="AM490" s="3">
        <v>125.7306</v>
      </c>
      <c r="AN490" s="1">
        <v>35</v>
      </c>
    </row>
    <row r="491" spans="1:40" x14ac:dyDescent="0.25">
      <c r="A491" s="2">
        <v>29984</v>
      </c>
      <c r="B491" s="3">
        <v>117547.7</v>
      </c>
      <c r="C491" s="3">
        <v>2.6330930000000001</v>
      </c>
      <c r="D491" s="3">
        <v>5032.1469999999999</v>
      </c>
      <c r="E491" s="3">
        <v>15721.24</v>
      </c>
      <c r="F491" s="3">
        <v>5.9079649999999999</v>
      </c>
      <c r="G491" s="3">
        <v>-155736.9</v>
      </c>
      <c r="H491" s="3">
        <v>23540.2</v>
      </c>
      <c r="I491" s="3">
        <v>667310000</v>
      </c>
      <c r="J491" s="3">
        <v>0</v>
      </c>
      <c r="K491" s="3">
        <v>0</v>
      </c>
      <c r="L491" s="3">
        <v>99016540</v>
      </c>
      <c r="M491" s="3">
        <v>4622377</v>
      </c>
      <c r="N491" s="3">
        <v>43772580</v>
      </c>
      <c r="O491" s="3">
        <v>9122531000</v>
      </c>
      <c r="P491" s="3">
        <v>12553.44</v>
      </c>
      <c r="Q491" s="3">
        <v>155778700000</v>
      </c>
      <c r="R491" s="3">
        <v>0</v>
      </c>
      <c r="S491" s="3">
        <v>0</v>
      </c>
      <c r="T491" s="3">
        <v>0</v>
      </c>
      <c r="U491" s="3">
        <v>0</v>
      </c>
      <c r="V491" s="3">
        <v>0</v>
      </c>
      <c r="W491" s="3">
        <v>28316.61</v>
      </c>
      <c r="X491" s="3">
        <v>534207.6</v>
      </c>
      <c r="Y491" s="3">
        <v>0</v>
      </c>
      <c r="Z491" s="3">
        <v>0</v>
      </c>
      <c r="AA491" s="3">
        <v>1109.925</v>
      </c>
      <c r="AB491" s="3">
        <v>0</v>
      </c>
      <c r="AC491" s="3">
        <v>0</v>
      </c>
      <c r="AD491" s="3">
        <v>19127.48</v>
      </c>
      <c r="AE491" s="3">
        <v>316312.40000000002</v>
      </c>
      <c r="AF491" s="3">
        <v>1333.7729999999999</v>
      </c>
      <c r="AG491" s="3">
        <v>0</v>
      </c>
      <c r="AH491" s="3">
        <v>0</v>
      </c>
      <c r="AI491" s="3">
        <v>-33345.160000000003</v>
      </c>
      <c r="AJ491" s="3">
        <v>86421.06</v>
      </c>
      <c r="AK491" s="3">
        <v>67676.75</v>
      </c>
      <c r="AL491" s="3">
        <v>180881.8</v>
      </c>
      <c r="AM491" s="3">
        <v>1895.443</v>
      </c>
      <c r="AN491" s="1">
        <v>36</v>
      </c>
    </row>
    <row r="492" spans="1:40" x14ac:dyDescent="0.25">
      <c r="A492" s="2">
        <v>29985</v>
      </c>
      <c r="B492" s="3">
        <v>115098.7</v>
      </c>
      <c r="C492" s="3">
        <v>48.615279999999998</v>
      </c>
      <c r="D492" s="3">
        <v>5131.7150000000001</v>
      </c>
      <c r="E492" s="3">
        <v>15314.78</v>
      </c>
      <c r="F492" s="3">
        <v>5.7785299999999999</v>
      </c>
      <c r="G492" s="3">
        <v>-155439.29999999999</v>
      </c>
      <c r="H492" s="3">
        <v>10598.05</v>
      </c>
      <c r="I492" s="3">
        <v>666569000</v>
      </c>
      <c r="J492" s="3">
        <v>0</v>
      </c>
      <c r="K492" s="3">
        <v>0</v>
      </c>
      <c r="L492" s="3">
        <v>99016780</v>
      </c>
      <c r="M492" s="3">
        <v>4581117</v>
      </c>
      <c r="N492" s="3">
        <v>43694620</v>
      </c>
      <c r="O492" s="3">
        <v>9122416000</v>
      </c>
      <c r="P492" s="3">
        <v>12465.66</v>
      </c>
      <c r="Q492" s="3">
        <v>155778300000</v>
      </c>
      <c r="R492" s="3">
        <v>0</v>
      </c>
      <c r="S492" s="3">
        <v>0</v>
      </c>
      <c r="T492" s="3">
        <v>0</v>
      </c>
      <c r="U492" s="3">
        <v>0</v>
      </c>
      <c r="V492" s="3">
        <v>0</v>
      </c>
      <c r="W492" s="3">
        <v>12942.15</v>
      </c>
      <c r="X492" s="3">
        <v>737514.1</v>
      </c>
      <c r="Y492" s="3">
        <v>0</v>
      </c>
      <c r="Z492" s="3">
        <v>0</v>
      </c>
      <c r="AA492" s="3">
        <v>1087.5360000000001</v>
      </c>
      <c r="AB492" s="3">
        <v>0</v>
      </c>
      <c r="AC492" s="3">
        <v>0</v>
      </c>
      <c r="AD492" s="3">
        <v>24189.18</v>
      </c>
      <c r="AE492" s="3">
        <v>488588.2</v>
      </c>
      <c r="AF492" s="3">
        <v>1632.7059999999999</v>
      </c>
      <c r="AG492" s="3">
        <v>0</v>
      </c>
      <c r="AH492" s="3">
        <v>0</v>
      </c>
      <c r="AI492" s="3">
        <v>-33400.620000000003</v>
      </c>
      <c r="AJ492" s="3">
        <v>86186.62</v>
      </c>
      <c r="AK492" s="3">
        <v>65629.53</v>
      </c>
      <c r="AL492" s="3">
        <v>164252.6</v>
      </c>
      <c r="AM492" s="3">
        <v>3444.183</v>
      </c>
      <c r="AN492" s="1">
        <v>5</v>
      </c>
    </row>
    <row r="493" spans="1:40" x14ac:dyDescent="0.25">
      <c r="A493" s="2">
        <v>29986</v>
      </c>
      <c r="B493" s="3">
        <v>115096.4</v>
      </c>
      <c r="C493" s="3">
        <v>44.854930000000003</v>
      </c>
      <c r="D493" s="3">
        <v>5141.8469999999998</v>
      </c>
      <c r="E493" s="3">
        <v>15006.24</v>
      </c>
      <c r="F493" s="3">
        <v>5.6457369999999996</v>
      </c>
      <c r="G493" s="3">
        <v>-154949.6</v>
      </c>
      <c r="H493" s="3">
        <v>5895.3050000000003</v>
      </c>
      <c r="I493" s="3">
        <v>665872400</v>
      </c>
      <c r="J493" s="3">
        <v>0</v>
      </c>
      <c r="K493" s="3">
        <v>0</v>
      </c>
      <c r="L493" s="3">
        <v>99017030</v>
      </c>
      <c r="M493" s="3">
        <v>4542109</v>
      </c>
      <c r="N493" s="3">
        <v>43615900</v>
      </c>
      <c r="O493" s="3">
        <v>9122303000</v>
      </c>
      <c r="P493" s="3">
        <v>12381.35</v>
      </c>
      <c r="Q493" s="3">
        <v>155777900000</v>
      </c>
      <c r="R493" s="3">
        <v>0</v>
      </c>
      <c r="S493" s="3">
        <v>0</v>
      </c>
      <c r="T493" s="3">
        <v>0</v>
      </c>
      <c r="U493" s="3">
        <v>0</v>
      </c>
      <c r="V493" s="3">
        <v>0</v>
      </c>
      <c r="W493" s="3">
        <v>4702.7449999999999</v>
      </c>
      <c r="X493" s="3">
        <v>692230</v>
      </c>
      <c r="Y493" s="3">
        <v>0</v>
      </c>
      <c r="Z493" s="3">
        <v>0</v>
      </c>
      <c r="AA493" s="3">
        <v>1182.3320000000001</v>
      </c>
      <c r="AB493" s="3">
        <v>0</v>
      </c>
      <c r="AC493" s="3">
        <v>0</v>
      </c>
      <c r="AD493" s="3">
        <v>22490.39</v>
      </c>
      <c r="AE493" s="3">
        <v>467913.8</v>
      </c>
      <c r="AF493" s="3">
        <v>1721.903</v>
      </c>
      <c r="AG493" s="3">
        <v>5.5785270000000002</v>
      </c>
      <c r="AH493" s="3">
        <v>0</v>
      </c>
      <c r="AI493" s="3">
        <v>-33575.019999999997</v>
      </c>
      <c r="AJ493" s="3">
        <v>84413.17</v>
      </c>
      <c r="AK493" s="3">
        <v>64838.37</v>
      </c>
      <c r="AL493" s="3">
        <v>163235</v>
      </c>
      <c r="AM493" s="3">
        <v>4342.7269999999999</v>
      </c>
      <c r="AN493" s="1">
        <v>5</v>
      </c>
    </row>
    <row r="494" spans="1:40" x14ac:dyDescent="0.25">
      <c r="A494" s="2">
        <v>29987</v>
      </c>
      <c r="B494" s="3">
        <v>117540.8</v>
      </c>
      <c r="C494" s="3">
        <v>0</v>
      </c>
      <c r="D494" s="3">
        <v>5089.6639999999998</v>
      </c>
      <c r="E494" s="3">
        <v>14762.06</v>
      </c>
      <c r="F494" s="3">
        <v>5.5477660000000002</v>
      </c>
      <c r="G494" s="3">
        <v>-154258.6</v>
      </c>
      <c r="H494" s="3">
        <v>5794.5349999999999</v>
      </c>
      <c r="I494" s="3">
        <v>665814100</v>
      </c>
      <c r="J494" s="3">
        <v>0</v>
      </c>
      <c r="K494" s="3">
        <v>0</v>
      </c>
      <c r="L494" s="3">
        <v>99018010</v>
      </c>
      <c r="M494" s="3">
        <v>4508659</v>
      </c>
      <c r="N494" s="3">
        <v>43530750</v>
      </c>
      <c r="O494" s="3">
        <v>9122209000</v>
      </c>
      <c r="P494" s="3">
        <v>12305.28</v>
      </c>
      <c r="Q494" s="3">
        <v>155778000000</v>
      </c>
      <c r="R494" s="3">
        <v>0</v>
      </c>
      <c r="S494" s="3">
        <v>0</v>
      </c>
      <c r="T494" s="3">
        <v>0</v>
      </c>
      <c r="U494" s="3">
        <v>0</v>
      </c>
      <c r="V494" s="3">
        <v>0</v>
      </c>
      <c r="W494" s="3">
        <v>100.76990000000001</v>
      </c>
      <c r="X494" s="3">
        <v>58280.65</v>
      </c>
      <c r="Y494" s="3">
        <v>0</v>
      </c>
      <c r="Z494" s="3">
        <v>0</v>
      </c>
      <c r="AA494" s="3">
        <v>344.86860000000001</v>
      </c>
      <c r="AB494" s="3">
        <v>0</v>
      </c>
      <c r="AC494" s="3">
        <v>0</v>
      </c>
      <c r="AD494" s="3">
        <v>2291.7049999999999</v>
      </c>
      <c r="AE494" s="3">
        <v>17863.689999999999</v>
      </c>
      <c r="AF494" s="3">
        <v>1265.296</v>
      </c>
      <c r="AG494" s="3">
        <v>0</v>
      </c>
      <c r="AH494" s="3">
        <v>0</v>
      </c>
      <c r="AI494" s="3">
        <v>-34078.71</v>
      </c>
      <c r="AJ494" s="3">
        <v>78981.179999999993</v>
      </c>
      <c r="AK494" s="3">
        <v>68299.740000000005</v>
      </c>
      <c r="AL494" s="3">
        <v>164230.6</v>
      </c>
      <c r="AM494" s="3">
        <v>8.4826139999999999</v>
      </c>
      <c r="AN494" s="1">
        <v>9</v>
      </c>
    </row>
    <row r="495" spans="1:40" x14ac:dyDescent="0.25">
      <c r="A495" s="2">
        <v>29988</v>
      </c>
      <c r="B495" s="3">
        <v>115092.1</v>
      </c>
      <c r="C495" s="3">
        <v>0</v>
      </c>
      <c r="D495" s="3">
        <v>5237.3789999999999</v>
      </c>
      <c r="E495" s="3">
        <v>14557.35</v>
      </c>
      <c r="F495" s="3">
        <v>5.767487</v>
      </c>
      <c r="G495" s="3">
        <v>-153658.1</v>
      </c>
      <c r="H495" s="3">
        <v>5748.2820000000002</v>
      </c>
      <c r="I495" s="3">
        <v>665741400</v>
      </c>
      <c r="J495" s="3">
        <v>0</v>
      </c>
      <c r="K495" s="3">
        <v>0</v>
      </c>
      <c r="L495" s="3">
        <v>99018580</v>
      </c>
      <c r="M495" s="3">
        <v>4478821</v>
      </c>
      <c r="N495" s="3">
        <v>43451760</v>
      </c>
      <c r="O495" s="3">
        <v>9122105000</v>
      </c>
      <c r="P495" s="3">
        <v>12236.28</v>
      </c>
      <c r="Q495" s="3">
        <v>155778000000</v>
      </c>
      <c r="R495" s="3">
        <v>0</v>
      </c>
      <c r="S495" s="3">
        <v>0</v>
      </c>
      <c r="T495" s="3">
        <v>0</v>
      </c>
      <c r="U495" s="3">
        <v>0</v>
      </c>
      <c r="V495" s="3">
        <v>0</v>
      </c>
      <c r="W495" s="3">
        <v>46.25309</v>
      </c>
      <c r="X495" s="3">
        <v>72696.02</v>
      </c>
      <c r="Y495" s="3">
        <v>0</v>
      </c>
      <c r="Z495" s="3">
        <v>0</v>
      </c>
      <c r="AA495" s="3">
        <v>347.56180000000001</v>
      </c>
      <c r="AB495" s="3">
        <v>0</v>
      </c>
      <c r="AC495" s="3">
        <v>0</v>
      </c>
      <c r="AD495" s="3">
        <v>2714.9560000000001</v>
      </c>
      <c r="AE495" s="3">
        <v>32717.3</v>
      </c>
      <c r="AF495" s="3">
        <v>1266.047</v>
      </c>
      <c r="AG495" s="3">
        <v>0</v>
      </c>
      <c r="AH495" s="3">
        <v>0</v>
      </c>
      <c r="AI495" s="3">
        <v>-34068.94</v>
      </c>
      <c r="AJ495" s="3">
        <v>77318.58</v>
      </c>
      <c r="AK495" s="3">
        <v>69539.92</v>
      </c>
      <c r="AL495" s="3">
        <v>156422.70000000001</v>
      </c>
      <c r="AM495" s="3">
        <v>12.24751</v>
      </c>
      <c r="AN495" s="1">
        <v>6</v>
      </c>
    </row>
    <row r="496" spans="1:40" x14ac:dyDescent="0.25">
      <c r="A496" s="2">
        <v>29989</v>
      </c>
      <c r="B496" s="3">
        <v>115090.1</v>
      </c>
      <c r="C496" s="3">
        <v>0</v>
      </c>
      <c r="D496" s="3">
        <v>5241.6710000000003</v>
      </c>
      <c r="E496" s="3">
        <v>14392.71</v>
      </c>
      <c r="F496" s="3">
        <v>7.3193039999999998</v>
      </c>
      <c r="G496" s="3">
        <v>-153059.6</v>
      </c>
      <c r="H496" s="3">
        <v>5018.12</v>
      </c>
      <c r="I496" s="3">
        <v>665464500</v>
      </c>
      <c r="J496" s="3">
        <v>0</v>
      </c>
      <c r="K496" s="3">
        <v>0</v>
      </c>
      <c r="L496" s="3">
        <v>99018790</v>
      </c>
      <c r="M496" s="3">
        <v>4449522</v>
      </c>
      <c r="N496" s="3">
        <v>43364610</v>
      </c>
      <c r="O496" s="3">
        <v>9122002000</v>
      </c>
      <c r="P496" s="3">
        <v>12173.25</v>
      </c>
      <c r="Q496" s="3">
        <v>155777900000</v>
      </c>
      <c r="R496" s="3">
        <v>0</v>
      </c>
      <c r="S496" s="3">
        <v>0</v>
      </c>
      <c r="T496" s="3">
        <v>0</v>
      </c>
      <c r="U496" s="3">
        <v>0</v>
      </c>
      <c r="V496" s="3">
        <v>0</v>
      </c>
      <c r="W496" s="3">
        <v>730.16210000000001</v>
      </c>
      <c r="X496" s="3">
        <v>276830.09999999998</v>
      </c>
      <c r="Y496" s="3">
        <v>0</v>
      </c>
      <c r="Z496" s="3">
        <v>0</v>
      </c>
      <c r="AA496" s="3">
        <v>705.28899999999999</v>
      </c>
      <c r="AB496" s="3">
        <v>0</v>
      </c>
      <c r="AC496" s="3">
        <v>0</v>
      </c>
      <c r="AD496" s="3">
        <v>9622.3220000000001</v>
      </c>
      <c r="AE496" s="3">
        <v>203665.5</v>
      </c>
      <c r="AF496" s="3">
        <v>1248.6469999999999</v>
      </c>
      <c r="AG496" s="3">
        <v>0</v>
      </c>
      <c r="AH496" s="3">
        <v>0</v>
      </c>
      <c r="AI496" s="3">
        <v>-33948.53</v>
      </c>
      <c r="AJ496" s="3">
        <v>76959.12</v>
      </c>
      <c r="AK496" s="3">
        <v>69272.240000000005</v>
      </c>
      <c r="AL496" s="3">
        <v>164213.29999999999</v>
      </c>
      <c r="AM496" s="3">
        <v>41.352319999999999</v>
      </c>
      <c r="AN496" s="1">
        <v>10</v>
      </c>
    </row>
    <row r="497" spans="1:40" x14ac:dyDescent="0.25">
      <c r="A497" s="2">
        <v>29990</v>
      </c>
      <c r="B497" s="3">
        <v>115088.1</v>
      </c>
      <c r="C497" s="3">
        <v>12.37645</v>
      </c>
      <c r="D497" s="3">
        <v>5124.4849999999997</v>
      </c>
      <c r="E497" s="3">
        <v>14144.51</v>
      </c>
      <c r="F497" s="3">
        <v>7.1356380000000001</v>
      </c>
      <c r="G497" s="3">
        <v>-152659.79999999999</v>
      </c>
      <c r="H497" s="3">
        <v>3875.9659999999999</v>
      </c>
      <c r="I497" s="3">
        <v>664962600</v>
      </c>
      <c r="J497" s="3">
        <v>0</v>
      </c>
      <c r="K497" s="3">
        <v>0</v>
      </c>
      <c r="L497" s="3">
        <v>99018760</v>
      </c>
      <c r="M497" s="3">
        <v>4419079</v>
      </c>
      <c r="N497" s="3">
        <v>43286960</v>
      </c>
      <c r="O497" s="3">
        <v>9121885000</v>
      </c>
      <c r="P497" s="3">
        <v>12110.98</v>
      </c>
      <c r="Q497" s="3">
        <v>155777600000</v>
      </c>
      <c r="R497" s="3">
        <v>0</v>
      </c>
      <c r="S497" s="3">
        <v>0</v>
      </c>
      <c r="T497" s="3">
        <v>0</v>
      </c>
      <c r="U497" s="3">
        <v>0</v>
      </c>
      <c r="V497" s="3">
        <v>0</v>
      </c>
      <c r="W497" s="3">
        <v>1142.154</v>
      </c>
      <c r="X497" s="3">
        <v>501408.9</v>
      </c>
      <c r="Y497" s="3">
        <v>0</v>
      </c>
      <c r="Z497" s="3">
        <v>0</v>
      </c>
      <c r="AA497" s="3">
        <v>1144.759</v>
      </c>
      <c r="AB497" s="3">
        <v>0</v>
      </c>
      <c r="AC497" s="3">
        <v>0</v>
      </c>
      <c r="AD497" s="3">
        <v>16522.099999999999</v>
      </c>
      <c r="AE497" s="3">
        <v>405525.5</v>
      </c>
      <c r="AF497" s="3">
        <v>1210.33</v>
      </c>
      <c r="AG497" s="3">
        <v>0</v>
      </c>
      <c r="AH497" s="3">
        <v>0</v>
      </c>
      <c r="AI497" s="3">
        <v>-33815.18</v>
      </c>
      <c r="AJ497" s="3">
        <v>76855.789999999994</v>
      </c>
      <c r="AK497" s="3">
        <v>67188.740000000005</v>
      </c>
      <c r="AL497" s="3">
        <v>154621.6</v>
      </c>
      <c r="AM497" s="3">
        <v>451.92570000000001</v>
      </c>
      <c r="AN497" s="1">
        <v>4</v>
      </c>
    </row>
    <row r="498" spans="1:40" x14ac:dyDescent="0.25">
      <c r="A498" s="2">
        <v>29991</v>
      </c>
      <c r="B498" s="3">
        <v>112639.6</v>
      </c>
      <c r="C498" s="3">
        <v>27.02083</v>
      </c>
      <c r="D498" s="3">
        <v>5177.9279999999999</v>
      </c>
      <c r="E498" s="3">
        <v>13820.16</v>
      </c>
      <c r="F498" s="3">
        <v>6.9466749999999999</v>
      </c>
      <c r="G498" s="3">
        <v>-152187.5</v>
      </c>
      <c r="H498" s="3">
        <v>2583.5120000000002</v>
      </c>
      <c r="I498" s="3">
        <v>664355600</v>
      </c>
      <c r="J498" s="3">
        <v>0</v>
      </c>
      <c r="K498" s="3">
        <v>0</v>
      </c>
      <c r="L498" s="3">
        <v>99018600</v>
      </c>
      <c r="M498" s="3">
        <v>4389917</v>
      </c>
      <c r="N498" s="3">
        <v>43210850</v>
      </c>
      <c r="O498" s="3">
        <v>9121765000</v>
      </c>
      <c r="P498" s="3">
        <v>12051.17</v>
      </c>
      <c r="Q498" s="3">
        <v>155777400000</v>
      </c>
      <c r="R498" s="3">
        <v>0</v>
      </c>
      <c r="S498" s="3">
        <v>0</v>
      </c>
      <c r="T498" s="3">
        <v>0</v>
      </c>
      <c r="U498" s="3">
        <v>0</v>
      </c>
      <c r="V498" s="3">
        <v>0</v>
      </c>
      <c r="W498" s="3">
        <v>1292.454</v>
      </c>
      <c r="X498" s="3">
        <v>603452.5</v>
      </c>
      <c r="Y498" s="3">
        <v>0</v>
      </c>
      <c r="Z498" s="3">
        <v>0</v>
      </c>
      <c r="AA498" s="3">
        <v>1533.2809999999999</v>
      </c>
      <c r="AB498" s="3">
        <v>0</v>
      </c>
      <c r="AC498" s="3">
        <v>0</v>
      </c>
      <c r="AD498" s="3">
        <v>20044.400000000001</v>
      </c>
      <c r="AE498" s="3">
        <v>345908.1</v>
      </c>
      <c r="AF498" s="3">
        <v>1429.067</v>
      </c>
      <c r="AG498" s="3">
        <v>2.031066</v>
      </c>
      <c r="AH498" s="3">
        <v>0</v>
      </c>
      <c r="AI498" s="3">
        <v>-33878.080000000002</v>
      </c>
      <c r="AJ498" s="3">
        <v>75583.199999999997</v>
      </c>
      <c r="AK498" s="3">
        <v>64274.21</v>
      </c>
      <c r="AL498" s="3">
        <v>151802.79999999999</v>
      </c>
      <c r="AM498" s="3">
        <v>3565.4119999999998</v>
      </c>
      <c r="AN498" s="1">
        <v>4</v>
      </c>
    </row>
    <row r="499" spans="1:40" x14ac:dyDescent="0.25">
      <c r="A499" s="2">
        <v>29992</v>
      </c>
      <c r="B499" s="3">
        <v>112637.7</v>
      </c>
      <c r="C499" s="3">
        <v>0</v>
      </c>
      <c r="D499" s="3">
        <v>5127.4430000000002</v>
      </c>
      <c r="E499" s="3">
        <v>13640.9</v>
      </c>
      <c r="F499" s="3">
        <v>6.8118230000000004</v>
      </c>
      <c r="G499" s="3">
        <v>-151610.4</v>
      </c>
      <c r="H499" s="3">
        <v>2206.2570000000001</v>
      </c>
      <c r="I499" s="3">
        <v>664025600</v>
      </c>
      <c r="J499" s="3">
        <v>0</v>
      </c>
      <c r="K499" s="3">
        <v>0</v>
      </c>
      <c r="L499" s="3">
        <v>99019060</v>
      </c>
      <c r="M499" s="3">
        <v>4362838</v>
      </c>
      <c r="N499" s="3">
        <v>43131880</v>
      </c>
      <c r="O499" s="3">
        <v>9121656000</v>
      </c>
      <c r="P499" s="3">
        <v>11998.02</v>
      </c>
      <c r="Q499" s="3">
        <v>155777300000</v>
      </c>
      <c r="R499" s="3">
        <v>0</v>
      </c>
      <c r="S499" s="3">
        <v>0</v>
      </c>
      <c r="T499" s="3">
        <v>0</v>
      </c>
      <c r="U499" s="3">
        <v>0</v>
      </c>
      <c r="V499" s="3">
        <v>0</v>
      </c>
      <c r="W499" s="3">
        <v>377.25479999999999</v>
      </c>
      <c r="X499" s="3">
        <v>327640.09999999998</v>
      </c>
      <c r="Y499" s="3">
        <v>0</v>
      </c>
      <c r="Z499" s="3">
        <v>0</v>
      </c>
      <c r="AA499" s="3">
        <v>1095.694</v>
      </c>
      <c r="AB499" s="3">
        <v>0</v>
      </c>
      <c r="AC499" s="3">
        <v>0</v>
      </c>
      <c r="AD499" s="3">
        <v>11129.89</v>
      </c>
      <c r="AE499" s="3">
        <v>169614.6</v>
      </c>
      <c r="AF499" s="3">
        <v>1193.8800000000001</v>
      </c>
      <c r="AG499" s="3">
        <v>0</v>
      </c>
      <c r="AH499" s="3">
        <v>0</v>
      </c>
      <c r="AI499" s="3">
        <v>-34024.879999999997</v>
      </c>
      <c r="AJ499" s="3">
        <v>73277.61</v>
      </c>
      <c r="AK499" s="3">
        <v>64722.27</v>
      </c>
      <c r="AL499" s="3">
        <v>152351.1</v>
      </c>
      <c r="AM499" s="3">
        <v>2305.1689999999999</v>
      </c>
      <c r="AN499" s="1">
        <v>7</v>
      </c>
    </row>
    <row r="500" spans="1:40" x14ac:dyDescent="0.25">
      <c r="A500" s="2">
        <v>29993</v>
      </c>
      <c r="B500" s="3">
        <v>112635.8</v>
      </c>
      <c r="C500" s="3">
        <v>0</v>
      </c>
      <c r="D500" s="3">
        <v>5121.0590000000002</v>
      </c>
      <c r="E500" s="3">
        <v>13448.74</v>
      </c>
      <c r="F500" s="3">
        <v>6.7078499999999996</v>
      </c>
      <c r="G500" s="3">
        <v>-151140.1</v>
      </c>
      <c r="H500" s="3">
        <v>1731.9169999999999</v>
      </c>
      <c r="I500" s="3">
        <v>663596800</v>
      </c>
      <c r="J500" s="3">
        <v>0</v>
      </c>
      <c r="K500" s="3">
        <v>0</v>
      </c>
      <c r="L500" s="3">
        <v>99019030</v>
      </c>
      <c r="M500" s="3">
        <v>4337011</v>
      </c>
      <c r="N500" s="3">
        <v>43057620</v>
      </c>
      <c r="O500" s="3">
        <v>9121539000</v>
      </c>
      <c r="P500" s="3">
        <v>11948.39</v>
      </c>
      <c r="Q500" s="3">
        <v>155777200000</v>
      </c>
      <c r="R500" s="3">
        <v>0</v>
      </c>
      <c r="S500" s="3">
        <v>0</v>
      </c>
      <c r="T500" s="3">
        <v>0</v>
      </c>
      <c r="U500" s="3">
        <v>0</v>
      </c>
      <c r="V500" s="3">
        <v>0</v>
      </c>
      <c r="W500" s="3">
        <v>474.34059999999999</v>
      </c>
      <c r="X500" s="3">
        <v>424797.7</v>
      </c>
      <c r="Y500" s="3">
        <v>0</v>
      </c>
      <c r="Z500" s="3">
        <v>0</v>
      </c>
      <c r="AA500" s="3">
        <v>1391.4739999999999</v>
      </c>
      <c r="AB500" s="3">
        <v>0</v>
      </c>
      <c r="AC500" s="3">
        <v>0</v>
      </c>
      <c r="AD500" s="3">
        <v>14615.44</v>
      </c>
      <c r="AE500" s="3">
        <v>205638.5</v>
      </c>
      <c r="AF500" s="3">
        <v>1174.8589999999999</v>
      </c>
      <c r="AG500" s="3">
        <v>0</v>
      </c>
      <c r="AH500" s="3">
        <v>0</v>
      </c>
      <c r="AI500" s="3">
        <v>-34005.29</v>
      </c>
      <c r="AJ500" s="3">
        <v>73339.55</v>
      </c>
      <c r="AK500" s="3">
        <v>63754.81</v>
      </c>
      <c r="AL500" s="3">
        <v>147710.1</v>
      </c>
      <c r="AM500" s="3">
        <v>4061.8969999999999</v>
      </c>
      <c r="AN500" s="1">
        <v>4</v>
      </c>
    </row>
    <row r="501" spans="1:40" x14ac:dyDescent="0.25">
      <c r="A501" s="2">
        <v>29994</v>
      </c>
      <c r="B501" s="3">
        <v>110187.4</v>
      </c>
      <c r="C501" s="3">
        <v>98.376999999999995</v>
      </c>
      <c r="D501" s="3">
        <v>5325.4369999999999</v>
      </c>
      <c r="E501" s="3">
        <v>13431.53</v>
      </c>
      <c r="F501" s="3">
        <v>6.9660299999999999</v>
      </c>
      <c r="G501" s="3">
        <v>-150496.6</v>
      </c>
      <c r="H501" s="3">
        <v>1301.7</v>
      </c>
      <c r="I501" s="3">
        <v>662913700</v>
      </c>
      <c r="J501" s="3">
        <v>0</v>
      </c>
      <c r="K501" s="3">
        <v>0</v>
      </c>
      <c r="L501" s="3">
        <v>99018870</v>
      </c>
      <c r="M501" s="3">
        <v>4311736</v>
      </c>
      <c r="N501" s="3">
        <v>42984610</v>
      </c>
      <c r="O501" s="3">
        <v>9121417000</v>
      </c>
      <c r="P501" s="3">
        <v>12015.35</v>
      </c>
      <c r="Q501" s="3">
        <v>155776800000</v>
      </c>
      <c r="R501" s="3">
        <v>0</v>
      </c>
      <c r="S501" s="3">
        <v>0</v>
      </c>
      <c r="T501" s="3">
        <v>0</v>
      </c>
      <c r="U501" s="3">
        <v>0</v>
      </c>
      <c r="V501" s="3">
        <v>0</v>
      </c>
      <c r="W501" s="3">
        <v>430.21719999999999</v>
      </c>
      <c r="X501" s="3">
        <v>675403.7</v>
      </c>
      <c r="Y501" s="3">
        <v>0</v>
      </c>
      <c r="Z501" s="3">
        <v>0</v>
      </c>
      <c r="AA501" s="3">
        <v>2100.7660000000001</v>
      </c>
      <c r="AB501" s="3">
        <v>0</v>
      </c>
      <c r="AC501" s="3">
        <v>0</v>
      </c>
      <c r="AD501" s="3">
        <v>21821.73</v>
      </c>
      <c r="AE501" s="3">
        <v>447281.2</v>
      </c>
      <c r="AF501" s="3">
        <v>1609.346</v>
      </c>
      <c r="AG501" s="3">
        <v>9.7852750000000004</v>
      </c>
      <c r="AH501" s="3">
        <v>0</v>
      </c>
      <c r="AI501" s="3">
        <v>-33934.639999999999</v>
      </c>
      <c r="AJ501" s="3">
        <v>73233.279999999999</v>
      </c>
      <c r="AK501" s="3">
        <v>61866.92</v>
      </c>
      <c r="AL501" s="3">
        <v>146358.70000000001</v>
      </c>
      <c r="AM501" s="3">
        <v>7535.4880000000003</v>
      </c>
      <c r="AN501" s="1">
        <v>5</v>
      </c>
    </row>
    <row r="502" spans="1:40" x14ac:dyDescent="0.25">
      <c r="A502" s="2">
        <v>29995</v>
      </c>
      <c r="B502" s="3">
        <v>115078.8</v>
      </c>
      <c r="C502" s="3">
        <v>1769.2339999999999</v>
      </c>
      <c r="D502" s="3">
        <v>11035.57</v>
      </c>
      <c r="E502" s="3">
        <v>14845.31</v>
      </c>
      <c r="F502" s="3">
        <v>15.249980000000001</v>
      </c>
      <c r="G502" s="3">
        <v>-143141.4</v>
      </c>
      <c r="H502" s="3">
        <v>534867.6</v>
      </c>
      <c r="I502" s="3">
        <v>696322100</v>
      </c>
      <c r="J502" s="3">
        <v>0</v>
      </c>
      <c r="K502" s="3">
        <v>0</v>
      </c>
      <c r="L502" s="3">
        <v>99026610</v>
      </c>
      <c r="M502" s="3">
        <v>4314018</v>
      </c>
      <c r="N502" s="3">
        <v>42919600</v>
      </c>
      <c r="O502" s="3">
        <v>9121303000</v>
      </c>
      <c r="P502" s="3">
        <v>12254</v>
      </c>
      <c r="Q502" s="3">
        <v>155788000000</v>
      </c>
      <c r="R502" s="3">
        <v>0</v>
      </c>
      <c r="S502" s="3">
        <v>46438980</v>
      </c>
      <c r="T502" s="3">
        <v>0</v>
      </c>
      <c r="U502" s="3">
        <v>0</v>
      </c>
      <c r="V502" s="3">
        <v>0</v>
      </c>
      <c r="W502" s="3">
        <v>0</v>
      </c>
      <c r="X502" s="3">
        <v>683064.7</v>
      </c>
      <c r="Y502" s="3">
        <v>0</v>
      </c>
      <c r="Z502" s="3">
        <v>0</v>
      </c>
      <c r="AA502" s="3">
        <v>343.39049999999997</v>
      </c>
      <c r="AB502" s="3">
        <v>0</v>
      </c>
      <c r="AC502" s="3">
        <v>0</v>
      </c>
      <c r="AD502" s="3">
        <v>20649.13</v>
      </c>
      <c r="AE502" s="3">
        <v>661418.9</v>
      </c>
      <c r="AF502" s="3">
        <v>3621.8609999999999</v>
      </c>
      <c r="AG502" s="3">
        <v>148.18379999999999</v>
      </c>
      <c r="AH502" s="3">
        <v>0</v>
      </c>
      <c r="AI502" s="3">
        <v>-33118.959999999999</v>
      </c>
      <c r="AJ502" s="3">
        <v>80060.14</v>
      </c>
      <c r="AK502" s="3">
        <v>61787.96</v>
      </c>
      <c r="AL502" s="3">
        <v>145182.70000000001</v>
      </c>
      <c r="AM502" s="3">
        <v>61087.35</v>
      </c>
      <c r="AN502" s="1">
        <v>5</v>
      </c>
    </row>
    <row r="503" spans="1:40" x14ac:dyDescent="0.25">
      <c r="A503" s="2">
        <v>29996</v>
      </c>
      <c r="B503" s="3">
        <v>137870.20000000001</v>
      </c>
      <c r="C503" s="3">
        <v>29952.02</v>
      </c>
      <c r="D503" s="3">
        <v>441469</v>
      </c>
      <c r="E503" s="3">
        <v>87390.13</v>
      </c>
      <c r="F503" s="3">
        <v>70.987690000000001</v>
      </c>
      <c r="G503" s="3">
        <v>-69480.160000000003</v>
      </c>
      <c r="H503" s="3">
        <v>518596.9</v>
      </c>
      <c r="I503" s="3">
        <v>719240500</v>
      </c>
      <c r="J503" s="3">
        <v>0</v>
      </c>
      <c r="K503" s="3">
        <v>0</v>
      </c>
      <c r="L503" s="3">
        <v>99081280</v>
      </c>
      <c r="M503" s="3">
        <v>5137925</v>
      </c>
      <c r="N503" s="3">
        <v>43020810</v>
      </c>
      <c r="O503" s="3">
        <v>9121268000</v>
      </c>
      <c r="P503" s="3">
        <v>14429.34</v>
      </c>
      <c r="Q503" s="3">
        <v>155796900000</v>
      </c>
      <c r="R503" s="3">
        <v>0</v>
      </c>
      <c r="S503" s="3">
        <v>34055260</v>
      </c>
      <c r="T503" s="3">
        <v>0</v>
      </c>
      <c r="U503" s="3">
        <v>0</v>
      </c>
      <c r="V503" s="3">
        <v>0</v>
      </c>
      <c r="W503" s="3">
        <v>0</v>
      </c>
      <c r="X503" s="3">
        <v>572232.5</v>
      </c>
      <c r="Y503" s="3">
        <v>0</v>
      </c>
      <c r="Z503" s="3">
        <v>0</v>
      </c>
      <c r="AA503" s="3">
        <v>623.39210000000003</v>
      </c>
      <c r="AB503" s="3">
        <v>0</v>
      </c>
      <c r="AC503" s="3">
        <v>0</v>
      </c>
      <c r="AD503" s="3">
        <v>17544.849999999999</v>
      </c>
      <c r="AE503" s="3">
        <v>437316.9</v>
      </c>
      <c r="AF503" s="3">
        <v>268512.40000000002</v>
      </c>
      <c r="AG503" s="3">
        <v>2860.8710000000001</v>
      </c>
      <c r="AH503" s="3">
        <v>0</v>
      </c>
      <c r="AI503" s="3">
        <v>-33055.86</v>
      </c>
      <c r="AJ503" s="3">
        <v>250783.2</v>
      </c>
      <c r="AK503" s="3">
        <v>62870.3</v>
      </c>
      <c r="AL503" s="3">
        <v>149672.79999999999</v>
      </c>
      <c r="AM503" s="3">
        <v>1930614</v>
      </c>
      <c r="AN503" s="1">
        <v>4</v>
      </c>
    </row>
    <row r="504" spans="1:40" x14ac:dyDescent="0.25">
      <c r="A504" s="2">
        <v>29997</v>
      </c>
      <c r="B504" s="3">
        <v>151429</v>
      </c>
      <c r="C504" s="3">
        <v>80016.63</v>
      </c>
      <c r="D504" s="3">
        <v>877358.6</v>
      </c>
      <c r="E504" s="3">
        <v>126413.4</v>
      </c>
      <c r="F504" s="3">
        <v>120.54430000000001</v>
      </c>
      <c r="G504" s="3">
        <v>32983.58</v>
      </c>
      <c r="H504" s="3">
        <v>534798.19999999995</v>
      </c>
      <c r="I504" s="3">
        <v>790175300</v>
      </c>
      <c r="J504" s="3">
        <v>0</v>
      </c>
      <c r="K504" s="3">
        <v>0</v>
      </c>
      <c r="L504" s="3">
        <v>99158250</v>
      </c>
      <c r="M504" s="3">
        <v>5875200</v>
      </c>
      <c r="N504" s="3">
        <v>43166220</v>
      </c>
      <c r="O504" s="3">
        <v>9121340000</v>
      </c>
      <c r="P504" s="3">
        <v>18279.59</v>
      </c>
      <c r="Q504" s="3">
        <v>155822800000</v>
      </c>
      <c r="R504" s="3">
        <v>0</v>
      </c>
      <c r="S504" s="3">
        <v>99069840</v>
      </c>
      <c r="T504" s="3">
        <v>0</v>
      </c>
      <c r="U504" s="3">
        <v>0</v>
      </c>
      <c r="V504" s="3">
        <v>0</v>
      </c>
      <c r="W504" s="3">
        <v>0</v>
      </c>
      <c r="X504" s="3">
        <v>558291</v>
      </c>
      <c r="Y504" s="3">
        <v>0</v>
      </c>
      <c r="Z504" s="3">
        <v>0</v>
      </c>
      <c r="AA504" s="3">
        <v>30.204789999999999</v>
      </c>
      <c r="AB504" s="3">
        <v>0</v>
      </c>
      <c r="AC504" s="3">
        <v>0</v>
      </c>
      <c r="AD504" s="3">
        <v>17927.78</v>
      </c>
      <c r="AE504" s="3">
        <v>402188.5</v>
      </c>
      <c r="AF504" s="3">
        <v>286564.5</v>
      </c>
      <c r="AG504" s="3">
        <v>2950.1680000000001</v>
      </c>
      <c r="AH504" s="3">
        <v>0</v>
      </c>
      <c r="AI504" s="3">
        <v>-31998.14</v>
      </c>
      <c r="AJ504" s="3">
        <v>297819.8</v>
      </c>
      <c r="AK504" s="3">
        <v>63108.04</v>
      </c>
      <c r="AL504" s="3">
        <v>152502</v>
      </c>
      <c r="AM504" s="3">
        <v>2408841</v>
      </c>
      <c r="AN504" s="1">
        <v>5</v>
      </c>
    </row>
    <row r="505" spans="1:40" x14ac:dyDescent="0.25">
      <c r="A505" s="2">
        <v>29998</v>
      </c>
      <c r="B505" s="3">
        <v>147142.6</v>
      </c>
      <c r="C505" s="3">
        <v>13688.52</v>
      </c>
      <c r="D505" s="3">
        <v>642299.1</v>
      </c>
      <c r="E505" s="3">
        <v>130626.5</v>
      </c>
      <c r="F505" s="3">
        <v>121.0081</v>
      </c>
      <c r="G505" s="3">
        <v>-28501.06</v>
      </c>
      <c r="H505" s="3">
        <v>534798.19999999995</v>
      </c>
      <c r="I505" s="3">
        <v>792540900</v>
      </c>
      <c r="J505" s="3">
        <v>0</v>
      </c>
      <c r="K505" s="3">
        <v>0</v>
      </c>
      <c r="L505" s="3">
        <v>99219450</v>
      </c>
      <c r="M505" s="3">
        <v>6160370</v>
      </c>
      <c r="N505" s="3">
        <v>43303260</v>
      </c>
      <c r="O505" s="3">
        <v>9121351000</v>
      </c>
      <c r="P505" s="3">
        <v>19927.400000000001</v>
      </c>
      <c r="Q505" s="3">
        <v>155824800000</v>
      </c>
      <c r="R505" s="3">
        <v>0</v>
      </c>
      <c r="S505" s="3">
        <v>6191865</v>
      </c>
      <c r="T505" s="3">
        <v>0</v>
      </c>
      <c r="U505" s="3">
        <v>0</v>
      </c>
      <c r="V505" s="3">
        <v>0</v>
      </c>
      <c r="W505" s="3">
        <v>0</v>
      </c>
      <c r="X505" s="3">
        <v>604807.69999999995</v>
      </c>
      <c r="Y505" s="3">
        <v>0</v>
      </c>
      <c r="Z505" s="3">
        <v>0</v>
      </c>
      <c r="AA505" s="3">
        <v>517.87379999999996</v>
      </c>
      <c r="AB505" s="3">
        <v>0</v>
      </c>
      <c r="AC505" s="3">
        <v>0</v>
      </c>
      <c r="AD505" s="3">
        <v>19149.52</v>
      </c>
      <c r="AE505" s="3">
        <v>426883.4</v>
      </c>
      <c r="AF505" s="3">
        <v>222011.1</v>
      </c>
      <c r="AG505" s="3">
        <v>1620.3420000000001</v>
      </c>
      <c r="AH505" s="3">
        <v>0</v>
      </c>
      <c r="AI505" s="3">
        <v>-32512.29</v>
      </c>
      <c r="AJ505" s="3">
        <v>292354.59999999998</v>
      </c>
      <c r="AK505" s="3">
        <v>62860.15</v>
      </c>
      <c r="AL505" s="3">
        <v>155396.29999999999</v>
      </c>
      <c r="AM505" s="3">
        <v>1639315</v>
      </c>
      <c r="AN505" s="1">
        <v>8</v>
      </c>
    </row>
    <row r="506" spans="1:40" x14ac:dyDescent="0.25">
      <c r="A506" s="2">
        <v>29999</v>
      </c>
      <c r="B506" s="3">
        <v>142592.20000000001</v>
      </c>
      <c r="C506" s="3">
        <v>407.06</v>
      </c>
      <c r="D506" s="3">
        <v>15094.13</v>
      </c>
      <c r="E506" s="3">
        <v>75396.37</v>
      </c>
      <c r="F506" s="3">
        <v>18.075150000000001</v>
      </c>
      <c r="G506" s="3">
        <v>-177795.8</v>
      </c>
      <c r="H506" s="3">
        <v>107212.1</v>
      </c>
      <c r="I506" s="3">
        <v>791815200</v>
      </c>
      <c r="J506" s="3">
        <v>0</v>
      </c>
      <c r="K506" s="3">
        <v>0</v>
      </c>
      <c r="L506" s="3">
        <v>99218580</v>
      </c>
      <c r="M506" s="3">
        <v>5958317</v>
      </c>
      <c r="N506" s="3">
        <v>43343770</v>
      </c>
      <c r="O506" s="3">
        <v>9121197000</v>
      </c>
      <c r="P506" s="3">
        <v>16839.740000000002</v>
      </c>
      <c r="Q506" s="3">
        <v>155824200000</v>
      </c>
      <c r="R506" s="3">
        <v>0</v>
      </c>
      <c r="S506" s="3">
        <v>0</v>
      </c>
      <c r="T506" s="3">
        <v>0</v>
      </c>
      <c r="U506" s="3">
        <v>0</v>
      </c>
      <c r="V506" s="3">
        <v>0</v>
      </c>
      <c r="W506" s="3">
        <v>427586.1</v>
      </c>
      <c r="X506" s="3">
        <v>660375.9</v>
      </c>
      <c r="Y506" s="3">
        <v>0</v>
      </c>
      <c r="Z506" s="3">
        <v>0</v>
      </c>
      <c r="AA506" s="3">
        <v>3366.66</v>
      </c>
      <c r="AB506" s="3">
        <v>0</v>
      </c>
      <c r="AC506" s="3">
        <v>0</v>
      </c>
      <c r="AD506" s="3">
        <v>32633.51</v>
      </c>
      <c r="AE506" s="3">
        <v>827832.9</v>
      </c>
      <c r="AF506" s="3">
        <v>9118.4310000000005</v>
      </c>
      <c r="AG506" s="3">
        <v>99.108369999999994</v>
      </c>
      <c r="AH506" s="3">
        <v>0</v>
      </c>
      <c r="AI506" s="3">
        <v>-32866.19</v>
      </c>
      <c r="AJ506" s="3">
        <v>188219.9</v>
      </c>
      <c r="AK506" s="3">
        <v>60085.82</v>
      </c>
      <c r="AL506" s="3">
        <v>147797.70000000001</v>
      </c>
      <c r="AM506" s="3">
        <v>64821.22</v>
      </c>
      <c r="AN506" s="1">
        <v>7</v>
      </c>
    </row>
    <row r="507" spans="1:40" x14ac:dyDescent="0.25">
      <c r="A507" s="2">
        <v>30000</v>
      </c>
      <c r="B507" s="3">
        <v>140006</v>
      </c>
      <c r="C507" s="3">
        <v>344.79489999999998</v>
      </c>
      <c r="D507" s="3">
        <v>8984.9449999999997</v>
      </c>
      <c r="E507" s="3">
        <v>60284.06</v>
      </c>
      <c r="F507" s="3">
        <v>13.24574</v>
      </c>
      <c r="G507" s="3">
        <v>-177227.6</v>
      </c>
      <c r="H507" s="3">
        <v>19356.849999999999</v>
      </c>
      <c r="I507" s="3">
        <v>790951100</v>
      </c>
      <c r="J507" s="3">
        <v>0</v>
      </c>
      <c r="K507" s="3">
        <v>0</v>
      </c>
      <c r="L507" s="3">
        <v>99218090</v>
      </c>
      <c r="M507" s="3">
        <v>5783870</v>
      </c>
      <c r="N507" s="3">
        <v>43351080</v>
      </c>
      <c r="O507" s="3">
        <v>9121049000</v>
      </c>
      <c r="P507" s="3">
        <v>16032.83</v>
      </c>
      <c r="Q507" s="3">
        <v>155823600000</v>
      </c>
      <c r="R507" s="3">
        <v>0</v>
      </c>
      <c r="S507" s="3">
        <v>0</v>
      </c>
      <c r="T507" s="3">
        <v>0</v>
      </c>
      <c r="U507" s="3">
        <v>0</v>
      </c>
      <c r="V507" s="3">
        <v>0</v>
      </c>
      <c r="W507" s="3">
        <v>87855.23</v>
      </c>
      <c r="X507" s="3">
        <v>832740.9</v>
      </c>
      <c r="Y507" s="3">
        <v>0</v>
      </c>
      <c r="Z507" s="3">
        <v>0</v>
      </c>
      <c r="AA507" s="3">
        <v>3350.7179999999998</v>
      </c>
      <c r="AB507" s="3">
        <v>0</v>
      </c>
      <c r="AC507" s="3">
        <v>0</v>
      </c>
      <c r="AD507" s="3">
        <v>27050.3</v>
      </c>
      <c r="AE507" s="3">
        <v>688064.9</v>
      </c>
      <c r="AF507" s="3">
        <v>7226.875</v>
      </c>
      <c r="AG507" s="3">
        <v>79.957430000000002</v>
      </c>
      <c r="AH507" s="3">
        <v>0</v>
      </c>
      <c r="AI507" s="3">
        <v>-33212.980000000003</v>
      </c>
      <c r="AJ507" s="3">
        <v>157640.6</v>
      </c>
      <c r="AK507" s="3">
        <v>59785.86</v>
      </c>
      <c r="AL507" s="3">
        <v>150440</v>
      </c>
      <c r="AM507" s="3">
        <v>31017.61</v>
      </c>
      <c r="AN507" s="1">
        <v>10</v>
      </c>
    </row>
    <row r="508" spans="1:40" x14ac:dyDescent="0.25">
      <c r="A508" s="2">
        <v>30001</v>
      </c>
      <c r="B508" s="3">
        <v>137495.1</v>
      </c>
      <c r="C508" s="3">
        <v>1364.5530000000001</v>
      </c>
      <c r="D508" s="3">
        <v>31199.15</v>
      </c>
      <c r="E508" s="3">
        <v>60256</v>
      </c>
      <c r="F508" s="3">
        <v>23.28145</v>
      </c>
      <c r="G508" s="3">
        <v>-160370.29999999999</v>
      </c>
      <c r="H508" s="3">
        <v>2715.8090000000002</v>
      </c>
      <c r="I508" s="3">
        <v>789581000</v>
      </c>
      <c r="J508" s="3">
        <v>0</v>
      </c>
      <c r="K508" s="3">
        <v>0</v>
      </c>
      <c r="L508" s="3">
        <v>99218200</v>
      </c>
      <c r="M508" s="3">
        <v>5697746</v>
      </c>
      <c r="N508" s="3">
        <v>43363500</v>
      </c>
      <c r="O508" s="3">
        <v>9120910000</v>
      </c>
      <c r="P508" s="3">
        <v>16044.11</v>
      </c>
      <c r="Q508" s="3">
        <v>155823000000</v>
      </c>
      <c r="R508" s="3">
        <v>0</v>
      </c>
      <c r="S508" s="3">
        <v>0</v>
      </c>
      <c r="T508" s="3">
        <v>0</v>
      </c>
      <c r="U508" s="3">
        <v>0</v>
      </c>
      <c r="V508" s="3">
        <v>0</v>
      </c>
      <c r="W508" s="3">
        <v>16641.04</v>
      </c>
      <c r="X508" s="3">
        <v>1217554</v>
      </c>
      <c r="Y508" s="3">
        <v>0</v>
      </c>
      <c r="Z508" s="3">
        <v>0</v>
      </c>
      <c r="AA508" s="3">
        <v>4416.0020000000004</v>
      </c>
      <c r="AB508" s="3">
        <v>0</v>
      </c>
      <c r="AC508" s="3">
        <v>0</v>
      </c>
      <c r="AD508" s="3">
        <v>34604.230000000003</v>
      </c>
      <c r="AE508" s="3">
        <v>749384.7</v>
      </c>
      <c r="AF508" s="3">
        <v>11730.87</v>
      </c>
      <c r="AG508" s="3">
        <v>173.38380000000001</v>
      </c>
      <c r="AH508" s="3">
        <v>0</v>
      </c>
      <c r="AI508" s="3">
        <v>-33250.19</v>
      </c>
      <c r="AJ508" s="3">
        <v>160362.6</v>
      </c>
      <c r="AK508" s="3">
        <v>57288.93</v>
      </c>
      <c r="AL508" s="3">
        <v>148043.9</v>
      </c>
      <c r="AM508" s="3">
        <v>150984</v>
      </c>
      <c r="AN508" s="1">
        <v>9</v>
      </c>
    </row>
    <row r="509" spans="1:40" x14ac:dyDescent="0.25">
      <c r="A509" s="2">
        <v>30002</v>
      </c>
      <c r="B509" s="3">
        <v>137920.79999999999</v>
      </c>
      <c r="C509" s="3">
        <v>6616.0039999999999</v>
      </c>
      <c r="D509" s="3">
        <v>174837.9</v>
      </c>
      <c r="E509" s="3">
        <v>91880.47</v>
      </c>
      <c r="F509" s="3">
        <v>39.60181</v>
      </c>
      <c r="G509" s="3">
        <v>-118297.9</v>
      </c>
      <c r="H509" s="3">
        <v>722.61289999999997</v>
      </c>
      <c r="I509" s="3">
        <v>787367700</v>
      </c>
      <c r="J509" s="3">
        <v>0</v>
      </c>
      <c r="K509" s="3">
        <v>0</v>
      </c>
      <c r="L509" s="3">
        <v>99241430</v>
      </c>
      <c r="M509" s="3">
        <v>5889850</v>
      </c>
      <c r="N509" s="3">
        <v>43397200</v>
      </c>
      <c r="O509" s="3">
        <v>9120833000</v>
      </c>
      <c r="P509" s="3">
        <v>16676.77</v>
      </c>
      <c r="Q509" s="3">
        <v>155822300000</v>
      </c>
      <c r="R509" s="3">
        <v>0</v>
      </c>
      <c r="S509" s="3">
        <v>0</v>
      </c>
      <c r="T509" s="3">
        <v>0</v>
      </c>
      <c r="U509" s="3">
        <v>0</v>
      </c>
      <c r="V509" s="3">
        <v>0</v>
      </c>
      <c r="W509" s="3">
        <v>1993.1959999999999</v>
      </c>
      <c r="X509" s="3">
        <v>1463602</v>
      </c>
      <c r="Y509" s="3">
        <v>0</v>
      </c>
      <c r="Z509" s="3">
        <v>0</v>
      </c>
      <c r="AA509" s="3">
        <v>6543.4769999999999</v>
      </c>
      <c r="AB509" s="3">
        <v>0</v>
      </c>
      <c r="AC509" s="3">
        <v>0</v>
      </c>
      <c r="AD509" s="3">
        <v>40435.230000000003</v>
      </c>
      <c r="AE509" s="3">
        <v>1070972</v>
      </c>
      <c r="AF509" s="3">
        <v>67051.95</v>
      </c>
      <c r="AG509" s="3">
        <v>732.28309999999999</v>
      </c>
      <c r="AH509" s="3">
        <v>0</v>
      </c>
      <c r="AI509" s="3">
        <v>-33039.79</v>
      </c>
      <c r="AJ509" s="3">
        <v>204661.4</v>
      </c>
      <c r="AK509" s="3">
        <v>55681.440000000002</v>
      </c>
      <c r="AL509" s="3">
        <v>171042.5</v>
      </c>
      <c r="AM509" s="3">
        <v>742304.4</v>
      </c>
      <c r="AN509" s="1">
        <v>18</v>
      </c>
    </row>
    <row r="510" spans="1:40" x14ac:dyDescent="0.25">
      <c r="A510" s="2">
        <v>30003</v>
      </c>
      <c r="B510" s="3">
        <v>138600.29999999999</v>
      </c>
      <c r="C510" s="3">
        <v>9158.5130000000008</v>
      </c>
      <c r="D510" s="3">
        <v>413528.8</v>
      </c>
      <c r="E510" s="3">
        <v>124178.2</v>
      </c>
      <c r="F510" s="3">
        <v>88.417450000000002</v>
      </c>
      <c r="G510" s="3">
        <v>-61540.5</v>
      </c>
      <c r="H510" s="3">
        <v>327.73820000000001</v>
      </c>
      <c r="I510" s="3">
        <v>784492400</v>
      </c>
      <c r="J510" s="3">
        <v>0</v>
      </c>
      <c r="K510" s="3">
        <v>0</v>
      </c>
      <c r="L510" s="3">
        <v>99285370</v>
      </c>
      <c r="M510" s="3">
        <v>6172813</v>
      </c>
      <c r="N510" s="3">
        <v>43302320</v>
      </c>
      <c r="O510" s="3">
        <v>9121002000</v>
      </c>
      <c r="P510" s="3">
        <v>18750.79</v>
      </c>
      <c r="Q510" s="3">
        <v>155821800000</v>
      </c>
      <c r="R510" s="3">
        <v>0</v>
      </c>
      <c r="S510" s="3">
        <v>0</v>
      </c>
      <c r="T510" s="3">
        <v>0</v>
      </c>
      <c r="U510" s="3">
        <v>0</v>
      </c>
      <c r="V510" s="3">
        <v>0</v>
      </c>
      <c r="W510" s="3">
        <v>394.87470000000002</v>
      </c>
      <c r="X510" s="3">
        <v>1588192</v>
      </c>
      <c r="Y510" s="3">
        <v>0</v>
      </c>
      <c r="Z510" s="3">
        <v>0</v>
      </c>
      <c r="AA510" s="3">
        <v>10864.04</v>
      </c>
      <c r="AB510" s="3">
        <v>0</v>
      </c>
      <c r="AC510" s="3">
        <v>0</v>
      </c>
      <c r="AD510" s="3">
        <v>44468.36</v>
      </c>
      <c r="AE510" s="3">
        <v>1199396</v>
      </c>
      <c r="AF510" s="3">
        <v>151796</v>
      </c>
      <c r="AG510" s="3">
        <v>1173.239</v>
      </c>
      <c r="AH510" s="3">
        <v>0</v>
      </c>
      <c r="AI510" s="3">
        <v>-34884.480000000003</v>
      </c>
      <c r="AJ510" s="3">
        <v>267347.5</v>
      </c>
      <c r="AK510" s="3">
        <v>69890.649999999994</v>
      </c>
      <c r="AL510" s="3">
        <v>362306.7</v>
      </c>
      <c r="AM510" s="3">
        <v>1276753</v>
      </c>
      <c r="AN510" s="1">
        <v>24</v>
      </c>
    </row>
    <row r="511" spans="1:40" x14ac:dyDescent="0.25">
      <c r="A511" s="2">
        <v>30004</v>
      </c>
      <c r="B511" s="3">
        <v>144438.6</v>
      </c>
      <c r="C511" s="3">
        <v>10395.92</v>
      </c>
      <c r="D511" s="3">
        <v>555098.5</v>
      </c>
      <c r="E511" s="3">
        <v>145096.5</v>
      </c>
      <c r="F511" s="3">
        <v>107.223</v>
      </c>
      <c r="G511" s="3">
        <v>-49183.88</v>
      </c>
      <c r="H511" s="3">
        <v>154.08799999999999</v>
      </c>
      <c r="I511" s="3">
        <v>781279300</v>
      </c>
      <c r="J511" s="3">
        <v>0</v>
      </c>
      <c r="K511" s="3">
        <v>0</v>
      </c>
      <c r="L511" s="3">
        <v>99340150</v>
      </c>
      <c r="M511" s="3">
        <v>6406071</v>
      </c>
      <c r="N511" s="3">
        <v>43451750</v>
      </c>
      <c r="O511" s="3">
        <v>9120973000</v>
      </c>
      <c r="P511" s="3">
        <v>20700.490000000002</v>
      </c>
      <c r="Q511" s="3">
        <v>155821200000</v>
      </c>
      <c r="R511" s="3">
        <v>0</v>
      </c>
      <c r="S511" s="3">
        <v>0</v>
      </c>
      <c r="T511" s="3">
        <v>0</v>
      </c>
      <c r="U511" s="3">
        <v>0</v>
      </c>
      <c r="V511" s="3">
        <v>0</v>
      </c>
      <c r="W511" s="3">
        <v>173.65020000000001</v>
      </c>
      <c r="X511" s="3">
        <v>1683888</v>
      </c>
      <c r="Y511" s="3">
        <v>0</v>
      </c>
      <c r="Z511" s="3">
        <v>0</v>
      </c>
      <c r="AA511" s="3">
        <v>17828.41</v>
      </c>
      <c r="AB511" s="3">
        <v>0</v>
      </c>
      <c r="AC511" s="3">
        <v>0</v>
      </c>
      <c r="AD511" s="3">
        <v>46205.39</v>
      </c>
      <c r="AE511" s="3">
        <v>1408822</v>
      </c>
      <c r="AF511" s="3">
        <v>202998.7</v>
      </c>
      <c r="AG511" s="3">
        <v>1409.374</v>
      </c>
      <c r="AH511" s="3">
        <v>0</v>
      </c>
      <c r="AI511" s="3">
        <v>-32904.410000000003</v>
      </c>
      <c r="AJ511" s="3">
        <v>301154.40000000002</v>
      </c>
      <c r="AK511" s="3">
        <v>52829.66</v>
      </c>
      <c r="AL511" s="3">
        <v>151793.20000000001</v>
      </c>
      <c r="AM511" s="3">
        <v>1517491</v>
      </c>
      <c r="AN511" s="1">
        <v>4</v>
      </c>
    </row>
    <row r="512" spans="1:40" x14ac:dyDescent="0.25">
      <c r="A512" s="2">
        <v>30005</v>
      </c>
      <c r="B512" s="3">
        <v>137830.39999999999</v>
      </c>
      <c r="C512" s="3">
        <v>2226.489</v>
      </c>
      <c r="D512" s="3">
        <v>54335.47</v>
      </c>
      <c r="E512" s="3">
        <v>93347.79</v>
      </c>
      <c r="F512" s="3">
        <v>54.000300000000003</v>
      </c>
      <c r="G512" s="3">
        <v>-147232.6</v>
      </c>
      <c r="H512" s="3">
        <v>91.812470000000005</v>
      </c>
      <c r="I512" s="3">
        <v>780065700</v>
      </c>
      <c r="J512" s="3">
        <v>0</v>
      </c>
      <c r="K512" s="3">
        <v>0</v>
      </c>
      <c r="L512" s="3">
        <v>99344700</v>
      </c>
      <c r="M512" s="3">
        <v>6238482</v>
      </c>
      <c r="N512" s="3">
        <v>43520520</v>
      </c>
      <c r="O512" s="3">
        <v>9120854000</v>
      </c>
      <c r="P512" s="3">
        <v>18617.7</v>
      </c>
      <c r="Q512" s="3">
        <v>155820800000</v>
      </c>
      <c r="R512" s="3">
        <v>0</v>
      </c>
      <c r="S512" s="3">
        <v>0</v>
      </c>
      <c r="T512" s="3">
        <v>0</v>
      </c>
      <c r="U512" s="3">
        <v>0</v>
      </c>
      <c r="V512" s="3">
        <v>0</v>
      </c>
      <c r="W512" s="3">
        <v>62.275570000000002</v>
      </c>
      <c r="X512" s="3">
        <v>994336.4</v>
      </c>
      <c r="Y512" s="3">
        <v>0</v>
      </c>
      <c r="Z512" s="3">
        <v>0</v>
      </c>
      <c r="AA512" s="3">
        <v>13698.77</v>
      </c>
      <c r="AB512" s="3">
        <v>0</v>
      </c>
      <c r="AC512" s="3">
        <v>0</v>
      </c>
      <c r="AD512" s="3">
        <v>29443.01</v>
      </c>
      <c r="AE512" s="3">
        <v>615069.80000000005</v>
      </c>
      <c r="AF512" s="3">
        <v>19077.09</v>
      </c>
      <c r="AG512" s="3">
        <v>238.17599999999999</v>
      </c>
      <c r="AH512" s="3">
        <v>0</v>
      </c>
      <c r="AI512" s="3">
        <v>-33633.839999999997</v>
      </c>
      <c r="AJ512" s="3">
        <v>213805.4</v>
      </c>
      <c r="AK512" s="3">
        <v>53937.760000000002</v>
      </c>
      <c r="AL512" s="3">
        <v>145132.4</v>
      </c>
      <c r="AM512" s="3">
        <v>216715.8</v>
      </c>
      <c r="AN512" s="1">
        <v>5</v>
      </c>
    </row>
    <row r="513" spans="1:40" x14ac:dyDescent="0.25">
      <c r="A513" s="2">
        <v>30006</v>
      </c>
      <c r="B513" s="3">
        <v>133007.79999999999</v>
      </c>
      <c r="C513" s="3">
        <v>4133.4639999999999</v>
      </c>
      <c r="D513" s="3">
        <v>88012.55</v>
      </c>
      <c r="E513" s="3">
        <v>87806.69</v>
      </c>
      <c r="F513" s="3">
        <v>29.508649999999999</v>
      </c>
      <c r="G513" s="3">
        <v>-152071.5</v>
      </c>
      <c r="H513" s="3">
        <v>71.556839999999994</v>
      </c>
      <c r="I513" s="3">
        <v>778785400</v>
      </c>
      <c r="J513" s="3">
        <v>0</v>
      </c>
      <c r="K513" s="3">
        <v>0</v>
      </c>
      <c r="L513" s="3">
        <v>99345330</v>
      </c>
      <c r="M513" s="3">
        <v>6143042</v>
      </c>
      <c r="N513" s="3">
        <v>43569090</v>
      </c>
      <c r="O513" s="3">
        <v>9120728000</v>
      </c>
      <c r="P513" s="3">
        <v>17456.009999999998</v>
      </c>
      <c r="Q513" s="3">
        <v>155820400000</v>
      </c>
      <c r="R513" s="3">
        <v>0</v>
      </c>
      <c r="S513" s="3">
        <v>0</v>
      </c>
      <c r="T513" s="3">
        <v>0</v>
      </c>
      <c r="U513" s="3">
        <v>0</v>
      </c>
      <c r="V513" s="3">
        <v>0</v>
      </c>
      <c r="W513" s="3">
        <v>20.25563</v>
      </c>
      <c r="X513" s="3">
        <v>965337.2</v>
      </c>
      <c r="Y513" s="3">
        <v>0</v>
      </c>
      <c r="Z513" s="3">
        <v>0</v>
      </c>
      <c r="AA513" s="3">
        <v>15450.06</v>
      </c>
      <c r="AB513" s="3">
        <v>0</v>
      </c>
      <c r="AC513" s="3">
        <v>0</v>
      </c>
      <c r="AD513" s="3">
        <v>29163.58</v>
      </c>
      <c r="AE513" s="3">
        <v>733168.7</v>
      </c>
      <c r="AF513" s="3">
        <v>38573.39</v>
      </c>
      <c r="AG513" s="3">
        <v>463.98410000000001</v>
      </c>
      <c r="AH513" s="3">
        <v>0</v>
      </c>
      <c r="AI513" s="3">
        <v>-33556.730000000003</v>
      </c>
      <c r="AJ513" s="3">
        <v>190984.7</v>
      </c>
      <c r="AK513" s="3">
        <v>54362.79</v>
      </c>
      <c r="AL513" s="3">
        <v>142513.70000000001</v>
      </c>
      <c r="AM513" s="3">
        <v>310370.7</v>
      </c>
      <c r="AN513" s="1">
        <v>5</v>
      </c>
    </row>
    <row r="514" spans="1:40" x14ac:dyDescent="0.25">
      <c r="A514" s="2">
        <v>30007</v>
      </c>
      <c r="B514" s="3">
        <v>130809.1</v>
      </c>
      <c r="C514" s="3">
        <v>5587.473</v>
      </c>
      <c r="D514" s="3">
        <v>182802.5</v>
      </c>
      <c r="E514" s="3">
        <v>98086.49</v>
      </c>
      <c r="F514" s="3">
        <v>70.332359999999994</v>
      </c>
      <c r="G514" s="3">
        <v>-116653.8</v>
      </c>
      <c r="H514" s="3">
        <v>52.814920000000001</v>
      </c>
      <c r="I514" s="3">
        <v>777032900</v>
      </c>
      <c r="J514" s="3">
        <v>0</v>
      </c>
      <c r="K514" s="3">
        <v>0</v>
      </c>
      <c r="L514" s="3">
        <v>99353980</v>
      </c>
      <c r="M514" s="3">
        <v>6162287</v>
      </c>
      <c r="N514" s="3">
        <v>43584690</v>
      </c>
      <c r="O514" s="3">
        <v>9120685000</v>
      </c>
      <c r="P514" s="3">
        <v>17828.16</v>
      </c>
      <c r="Q514" s="3">
        <v>155819900000</v>
      </c>
      <c r="R514" s="3">
        <v>0</v>
      </c>
      <c r="S514" s="3">
        <v>0</v>
      </c>
      <c r="T514" s="3">
        <v>0</v>
      </c>
      <c r="U514" s="3">
        <v>0</v>
      </c>
      <c r="V514" s="3">
        <v>0</v>
      </c>
      <c r="W514" s="3">
        <v>18.74193</v>
      </c>
      <c r="X514" s="3">
        <v>1159151</v>
      </c>
      <c r="Y514" s="3">
        <v>0</v>
      </c>
      <c r="Z514" s="3">
        <v>0</v>
      </c>
      <c r="AA514" s="3">
        <v>18977.27</v>
      </c>
      <c r="AB514" s="3">
        <v>0</v>
      </c>
      <c r="AC514" s="3">
        <v>0</v>
      </c>
      <c r="AD514" s="3">
        <v>34622.080000000002</v>
      </c>
      <c r="AE514" s="3">
        <v>788885.4</v>
      </c>
      <c r="AF514" s="3">
        <v>62551.46</v>
      </c>
      <c r="AG514" s="3">
        <v>641.59289999999999</v>
      </c>
      <c r="AH514" s="3">
        <v>0</v>
      </c>
      <c r="AI514" s="3">
        <v>-33558.47</v>
      </c>
      <c r="AJ514" s="3">
        <v>210067.7</v>
      </c>
      <c r="AK514" s="3">
        <v>53644.77</v>
      </c>
      <c r="AL514" s="3">
        <v>194549.7</v>
      </c>
      <c r="AM514" s="3">
        <v>587200</v>
      </c>
      <c r="AN514" s="1">
        <v>22</v>
      </c>
    </row>
    <row r="515" spans="1:40" x14ac:dyDescent="0.25">
      <c r="A515" s="2">
        <v>30008</v>
      </c>
      <c r="B515" s="3">
        <v>131340.29999999999</v>
      </c>
      <c r="C515" s="3">
        <v>7142.0110000000004</v>
      </c>
      <c r="D515" s="3">
        <v>297226.59999999998</v>
      </c>
      <c r="E515" s="3">
        <v>115035.1</v>
      </c>
      <c r="F515" s="3">
        <v>91.9816</v>
      </c>
      <c r="G515" s="3">
        <v>-88790.38</v>
      </c>
      <c r="H515" s="3">
        <v>44.463509999999999</v>
      </c>
      <c r="I515" s="3">
        <v>774907800</v>
      </c>
      <c r="J515" s="3">
        <v>0</v>
      </c>
      <c r="K515" s="3">
        <v>0</v>
      </c>
      <c r="L515" s="3">
        <v>99376870</v>
      </c>
      <c r="M515" s="3">
        <v>6266778</v>
      </c>
      <c r="N515" s="3">
        <v>43668570</v>
      </c>
      <c r="O515" s="3">
        <v>9120625000</v>
      </c>
      <c r="P515" s="3">
        <v>18471.34</v>
      </c>
      <c r="Q515" s="3">
        <v>155819600000</v>
      </c>
      <c r="R515" s="3">
        <v>0</v>
      </c>
      <c r="S515" s="3">
        <v>0</v>
      </c>
      <c r="T515" s="3">
        <v>0</v>
      </c>
      <c r="U515" s="3">
        <v>0</v>
      </c>
      <c r="V515" s="3">
        <v>0</v>
      </c>
      <c r="W515" s="3">
        <v>8.3514099999999996</v>
      </c>
      <c r="X515" s="3">
        <v>1228821</v>
      </c>
      <c r="Y515" s="3">
        <v>0</v>
      </c>
      <c r="Z515" s="3">
        <v>0</v>
      </c>
      <c r="AA515" s="3">
        <v>22942.32</v>
      </c>
      <c r="AB515" s="3">
        <v>0</v>
      </c>
      <c r="AC515" s="3">
        <v>0</v>
      </c>
      <c r="AD515" s="3">
        <v>36972.82</v>
      </c>
      <c r="AE515" s="3">
        <v>855042.1</v>
      </c>
      <c r="AF515" s="3">
        <v>97428.23</v>
      </c>
      <c r="AG515" s="3">
        <v>872.54420000000005</v>
      </c>
      <c r="AH515" s="3">
        <v>0</v>
      </c>
      <c r="AI515" s="3">
        <v>-33487.300000000003</v>
      </c>
      <c r="AJ515" s="3">
        <v>237246.8</v>
      </c>
      <c r="AK515" s="3">
        <v>53466.26</v>
      </c>
      <c r="AL515" s="3">
        <v>153450.70000000001</v>
      </c>
      <c r="AM515" s="3">
        <v>888207.9</v>
      </c>
      <c r="AN515" s="1">
        <v>8</v>
      </c>
    </row>
    <row r="516" spans="1:40" x14ac:dyDescent="0.25">
      <c r="A516" s="2">
        <v>30009</v>
      </c>
      <c r="B516" s="3">
        <v>129317.5</v>
      </c>
      <c r="C516" s="3">
        <v>7745.7430000000004</v>
      </c>
      <c r="D516" s="3">
        <v>390820.9</v>
      </c>
      <c r="E516" s="3">
        <v>131649.29999999999</v>
      </c>
      <c r="F516" s="3">
        <v>108.22</v>
      </c>
      <c r="G516" s="3">
        <v>-69123.33</v>
      </c>
      <c r="H516" s="3">
        <v>37.714660000000002</v>
      </c>
      <c r="I516" s="3">
        <v>772465000</v>
      </c>
      <c r="J516" s="3">
        <v>0</v>
      </c>
      <c r="K516" s="3">
        <v>0</v>
      </c>
      <c r="L516" s="3">
        <v>99413240</v>
      </c>
      <c r="M516" s="3">
        <v>6426711</v>
      </c>
      <c r="N516" s="3">
        <v>43780390</v>
      </c>
      <c r="O516" s="3">
        <v>9120582000</v>
      </c>
      <c r="P516" s="3">
        <v>19476.95</v>
      </c>
      <c r="Q516" s="3">
        <v>155819200000</v>
      </c>
      <c r="R516" s="3">
        <v>0</v>
      </c>
      <c r="S516" s="3">
        <v>0</v>
      </c>
      <c r="T516" s="3">
        <v>0</v>
      </c>
      <c r="U516" s="3">
        <v>0</v>
      </c>
      <c r="V516" s="3">
        <v>0</v>
      </c>
      <c r="W516" s="3">
        <v>6.7488440000000001</v>
      </c>
      <c r="X516" s="3">
        <v>1302100</v>
      </c>
      <c r="Y516" s="3">
        <v>0</v>
      </c>
      <c r="Z516" s="3">
        <v>0</v>
      </c>
      <c r="AA516" s="3">
        <v>27476.04</v>
      </c>
      <c r="AB516" s="3">
        <v>0</v>
      </c>
      <c r="AC516" s="3">
        <v>0</v>
      </c>
      <c r="AD516" s="3">
        <v>38903.94</v>
      </c>
      <c r="AE516" s="3">
        <v>936024.5</v>
      </c>
      <c r="AF516" s="3">
        <v>128536.2</v>
      </c>
      <c r="AG516" s="3">
        <v>1016.073</v>
      </c>
      <c r="AH516" s="3">
        <v>0</v>
      </c>
      <c r="AI516" s="3">
        <v>-33432.230000000003</v>
      </c>
      <c r="AJ516" s="3">
        <v>261625.1</v>
      </c>
      <c r="AK516" s="3">
        <v>52454.68</v>
      </c>
      <c r="AL516" s="3">
        <v>149868.79999999999</v>
      </c>
      <c r="AM516" s="3">
        <v>1131933</v>
      </c>
      <c r="AN516" s="1">
        <v>5</v>
      </c>
    </row>
    <row r="517" spans="1:40" x14ac:dyDescent="0.25">
      <c r="A517" s="2">
        <v>30010</v>
      </c>
      <c r="B517" s="3">
        <v>122605.4</v>
      </c>
      <c r="C517" s="3">
        <v>8871.9650000000001</v>
      </c>
      <c r="D517" s="3">
        <v>493577.3</v>
      </c>
      <c r="E517" s="3">
        <v>148647.4</v>
      </c>
      <c r="F517" s="3">
        <v>122.0261</v>
      </c>
      <c r="G517" s="3">
        <v>-48974.99</v>
      </c>
      <c r="H517" s="3">
        <v>30.465969999999999</v>
      </c>
      <c r="I517" s="3">
        <v>769846400</v>
      </c>
      <c r="J517" s="3">
        <v>0</v>
      </c>
      <c r="K517" s="3">
        <v>0</v>
      </c>
      <c r="L517" s="3">
        <v>99457450</v>
      </c>
      <c r="M517" s="3">
        <v>6602252</v>
      </c>
      <c r="N517" s="3">
        <v>43901010</v>
      </c>
      <c r="O517" s="3">
        <v>9120572000</v>
      </c>
      <c r="P517" s="3">
        <v>20660.86</v>
      </c>
      <c r="Q517" s="3">
        <v>155819100000</v>
      </c>
      <c r="R517" s="3">
        <v>0</v>
      </c>
      <c r="S517" s="3">
        <v>0</v>
      </c>
      <c r="T517" s="3">
        <v>0</v>
      </c>
      <c r="U517" s="3">
        <v>0</v>
      </c>
      <c r="V517" s="3">
        <v>0</v>
      </c>
      <c r="W517" s="3">
        <v>7.2486930000000003</v>
      </c>
      <c r="X517" s="3">
        <v>1275320</v>
      </c>
      <c r="Y517" s="3">
        <v>0</v>
      </c>
      <c r="Z517" s="3">
        <v>0</v>
      </c>
      <c r="AA517" s="3">
        <v>30872.98</v>
      </c>
      <c r="AB517" s="3">
        <v>0</v>
      </c>
      <c r="AC517" s="3">
        <v>0</v>
      </c>
      <c r="AD517" s="3">
        <v>37905.269999999997</v>
      </c>
      <c r="AE517" s="3">
        <v>920422.6</v>
      </c>
      <c r="AF517" s="3">
        <v>157318.5</v>
      </c>
      <c r="AG517" s="3">
        <v>1145.653</v>
      </c>
      <c r="AH517" s="3">
        <v>0</v>
      </c>
      <c r="AI517" s="3">
        <v>-33458.54</v>
      </c>
      <c r="AJ517" s="3">
        <v>284287</v>
      </c>
      <c r="AK517" s="3">
        <v>52841.71</v>
      </c>
      <c r="AL517" s="3">
        <v>163731.20000000001</v>
      </c>
      <c r="AM517" s="3">
        <v>1333281</v>
      </c>
      <c r="AN517" s="1">
        <v>25</v>
      </c>
    </row>
    <row r="518" spans="1:40" x14ac:dyDescent="0.25">
      <c r="A518" s="2">
        <v>30011</v>
      </c>
      <c r="B518" s="3">
        <v>136144.1</v>
      </c>
      <c r="C518" s="3">
        <v>30911.85</v>
      </c>
      <c r="D518" s="3">
        <v>1385749</v>
      </c>
      <c r="E518" s="3">
        <v>200336.9</v>
      </c>
      <c r="F518" s="3">
        <v>153.91909999999999</v>
      </c>
      <c r="G518" s="3">
        <v>47899.92</v>
      </c>
      <c r="H518" s="3">
        <v>534380.19999999995</v>
      </c>
      <c r="I518" s="3">
        <v>794919100</v>
      </c>
      <c r="J518" s="3">
        <v>0</v>
      </c>
      <c r="K518" s="3">
        <v>0</v>
      </c>
      <c r="L518" s="3">
        <v>99600620</v>
      </c>
      <c r="M518" s="3">
        <v>6974582</v>
      </c>
      <c r="N518" s="3">
        <v>44109940</v>
      </c>
      <c r="O518" s="3">
        <v>9120666000</v>
      </c>
      <c r="P518" s="3">
        <v>23902.37</v>
      </c>
      <c r="Q518" s="3">
        <v>155829600000</v>
      </c>
      <c r="R518" s="3">
        <v>0</v>
      </c>
      <c r="S518" s="3">
        <v>38659090</v>
      </c>
      <c r="T518" s="3">
        <v>0</v>
      </c>
      <c r="U518" s="3">
        <v>0</v>
      </c>
      <c r="V518" s="3">
        <v>0</v>
      </c>
      <c r="W518" s="3">
        <v>0</v>
      </c>
      <c r="X518" s="3">
        <v>809554.3</v>
      </c>
      <c r="Y518" s="3">
        <v>0</v>
      </c>
      <c r="Z518" s="3">
        <v>0</v>
      </c>
      <c r="AA518" s="3">
        <v>5968.5720000000001</v>
      </c>
      <c r="AB518" s="3">
        <v>0</v>
      </c>
      <c r="AC518" s="3">
        <v>0</v>
      </c>
      <c r="AD518" s="3">
        <v>25750.14</v>
      </c>
      <c r="AE518" s="3">
        <v>629064.30000000005</v>
      </c>
      <c r="AF518" s="3">
        <v>404556</v>
      </c>
      <c r="AG518" s="3">
        <v>2883.5120000000002</v>
      </c>
      <c r="AH518" s="3">
        <v>0</v>
      </c>
      <c r="AI518" s="3">
        <v>-33132.07</v>
      </c>
      <c r="AJ518" s="3">
        <v>367904.8</v>
      </c>
      <c r="AK518" s="3">
        <v>54530.74</v>
      </c>
      <c r="AL518" s="3">
        <v>159026.6</v>
      </c>
      <c r="AM518" s="3">
        <v>2900224</v>
      </c>
      <c r="AN518" s="1">
        <v>10</v>
      </c>
    </row>
    <row r="519" spans="1:40" x14ac:dyDescent="0.25">
      <c r="A519" s="2">
        <v>30012</v>
      </c>
      <c r="B519" s="3">
        <v>116828</v>
      </c>
      <c r="C519" s="3">
        <v>5433.3680000000004</v>
      </c>
      <c r="D519" s="3">
        <v>138656.20000000001</v>
      </c>
      <c r="E519" s="3">
        <v>132777.20000000001</v>
      </c>
      <c r="F519" s="3">
        <v>40.157470000000004</v>
      </c>
      <c r="G519" s="3">
        <v>-162386</v>
      </c>
      <c r="H519" s="3">
        <v>534867.6</v>
      </c>
      <c r="I519" s="3">
        <v>813412700</v>
      </c>
      <c r="J519" s="3">
        <v>0</v>
      </c>
      <c r="K519" s="3">
        <v>0</v>
      </c>
      <c r="L519" s="3">
        <v>99624200</v>
      </c>
      <c r="M519" s="3">
        <v>6874863</v>
      </c>
      <c r="N519" s="3">
        <v>44228740</v>
      </c>
      <c r="O519" s="3">
        <v>9120545000</v>
      </c>
      <c r="P519" s="3">
        <v>20843.61</v>
      </c>
      <c r="Q519" s="3">
        <v>155835900000</v>
      </c>
      <c r="R519" s="3">
        <v>0</v>
      </c>
      <c r="S519" s="3">
        <v>25772730</v>
      </c>
      <c r="T519" s="3">
        <v>0</v>
      </c>
      <c r="U519" s="3">
        <v>0</v>
      </c>
      <c r="V519" s="3">
        <v>0</v>
      </c>
      <c r="W519" s="3">
        <v>0</v>
      </c>
      <c r="X519" s="3">
        <v>520023.2</v>
      </c>
      <c r="Y519" s="3">
        <v>0</v>
      </c>
      <c r="Z519" s="3">
        <v>0</v>
      </c>
      <c r="AA519" s="3">
        <v>818.25800000000004</v>
      </c>
      <c r="AB519" s="3">
        <v>0</v>
      </c>
      <c r="AC519" s="3">
        <v>0</v>
      </c>
      <c r="AD519" s="3">
        <v>17351.099999999999</v>
      </c>
      <c r="AE519" s="3">
        <v>426130.3</v>
      </c>
      <c r="AF519" s="3">
        <v>84686.43</v>
      </c>
      <c r="AG519" s="3">
        <v>650.03179999999998</v>
      </c>
      <c r="AH519" s="3">
        <v>0</v>
      </c>
      <c r="AI519" s="3">
        <v>-33120.43</v>
      </c>
      <c r="AJ519" s="3">
        <v>264825.2</v>
      </c>
      <c r="AK519" s="3">
        <v>56898.47</v>
      </c>
      <c r="AL519" s="3">
        <v>146073.20000000001</v>
      </c>
      <c r="AM519" s="3">
        <v>546808.19999999995</v>
      </c>
      <c r="AN519" s="1">
        <v>5</v>
      </c>
    </row>
    <row r="520" spans="1:40" x14ac:dyDescent="0.25">
      <c r="A520" s="2">
        <v>30013</v>
      </c>
      <c r="B520" s="3">
        <v>115918</v>
      </c>
      <c r="C520" s="3">
        <v>8.7667369999999991</v>
      </c>
      <c r="D520" s="3">
        <v>5171.0309999999999</v>
      </c>
      <c r="E520" s="3">
        <v>87033.24</v>
      </c>
      <c r="F520" s="3">
        <v>16.480879999999999</v>
      </c>
      <c r="G520" s="3">
        <v>-206947.6</v>
      </c>
      <c r="H520" s="3">
        <v>166275.5</v>
      </c>
      <c r="I520" s="3">
        <v>812924600</v>
      </c>
      <c r="J520" s="3">
        <v>0</v>
      </c>
      <c r="K520" s="3">
        <v>0</v>
      </c>
      <c r="L520" s="3">
        <v>99614970</v>
      </c>
      <c r="M520" s="3">
        <v>6590736</v>
      </c>
      <c r="N520" s="3">
        <v>44259560</v>
      </c>
      <c r="O520" s="3">
        <v>9120393000</v>
      </c>
      <c r="P520" s="3">
        <v>19197.990000000002</v>
      </c>
      <c r="Q520" s="3">
        <v>155835500000</v>
      </c>
      <c r="R520" s="3">
        <v>0</v>
      </c>
      <c r="S520" s="3">
        <v>0</v>
      </c>
      <c r="T520" s="3">
        <v>0</v>
      </c>
      <c r="U520" s="3">
        <v>0</v>
      </c>
      <c r="V520" s="3">
        <v>0</v>
      </c>
      <c r="W520" s="3">
        <v>368592.2</v>
      </c>
      <c r="X520" s="3">
        <v>484628.8</v>
      </c>
      <c r="Y520" s="3">
        <v>0</v>
      </c>
      <c r="Z520" s="3">
        <v>0</v>
      </c>
      <c r="AA520" s="3">
        <v>10952.04</v>
      </c>
      <c r="AB520" s="3">
        <v>0</v>
      </c>
      <c r="AC520" s="3">
        <v>0</v>
      </c>
      <c r="AD520" s="3">
        <v>27410.77</v>
      </c>
      <c r="AE520" s="3">
        <v>629862.19999999995</v>
      </c>
      <c r="AF520" s="3">
        <v>7569.51</v>
      </c>
      <c r="AG520" s="3">
        <v>1.7594689999999999</v>
      </c>
      <c r="AH520" s="3">
        <v>0</v>
      </c>
      <c r="AI520" s="3">
        <v>-33222.54</v>
      </c>
      <c r="AJ520" s="3">
        <v>201635.8</v>
      </c>
      <c r="AK520" s="3">
        <v>56175.82</v>
      </c>
      <c r="AL520" s="3">
        <v>170887.8</v>
      </c>
      <c r="AM520" s="3">
        <v>3454.0610000000001</v>
      </c>
      <c r="AN520" s="1">
        <v>22</v>
      </c>
    </row>
    <row r="521" spans="1:40" x14ac:dyDescent="0.25">
      <c r="A521" s="2">
        <v>30014</v>
      </c>
      <c r="B521" s="3">
        <v>113271.4</v>
      </c>
      <c r="C521" s="3">
        <v>21.128640000000001</v>
      </c>
      <c r="D521" s="3">
        <v>5024.8180000000002</v>
      </c>
      <c r="E521" s="3">
        <v>69772.289999999994</v>
      </c>
      <c r="F521" s="3">
        <v>13.23427</v>
      </c>
      <c r="G521" s="3">
        <v>-195274.5</v>
      </c>
      <c r="H521" s="3">
        <v>35232.58</v>
      </c>
      <c r="I521" s="3">
        <v>812299800</v>
      </c>
      <c r="J521" s="3">
        <v>0</v>
      </c>
      <c r="K521" s="3">
        <v>0</v>
      </c>
      <c r="L521" s="3">
        <v>99611640</v>
      </c>
      <c r="M521" s="3">
        <v>6348726</v>
      </c>
      <c r="N521" s="3">
        <v>44281810</v>
      </c>
      <c r="O521" s="3">
        <v>9120241000</v>
      </c>
      <c r="P521" s="3">
        <v>18251.12</v>
      </c>
      <c r="Q521" s="3">
        <v>155835100000</v>
      </c>
      <c r="R521" s="3">
        <v>0</v>
      </c>
      <c r="S521" s="3">
        <v>0</v>
      </c>
      <c r="T521" s="3">
        <v>0</v>
      </c>
      <c r="U521" s="3">
        <v>0</v>
      </c>
      <c r="V521" s="3">
        <v>0</v>
      </c>
      <c r="W521" s="3">
        <v>131042.9</v>
      </c>
      <c r="X521" s="3">
        <v>620201.6</v>
      </c>
      <c r="Y521" s="3">
        <v>0</v>
      </c>
      <c r="Z521" s="3">
        <v>0</v>
      </c>
      <c r="AA521" s="3">
        <v>11382.1</v>
      </c>
      <c r="AB521" s="3">
        <v>0</v>
      </c>
      <c r="AC521" s="3">
        <v>0</v>
      </c>
      <c r="AD521" s="3">
        <v>24136.11</v>
      </c>
      <c r="AE521" s="3">
        <v>562405</v>
      </c>
      <c r="AF521" s="3">
        <v>6107.5659999999998</v>
      </c>
      <c r="AG521" s="3">
        <v>7.3238050000000001</v>
      </c>
      <c r="AH521" s="3">
        <v>0</v>
      </c>
      <c r="AI521" s="3">
        <v>-33499.01</v>
      </c>
      <c r="AJ521" s="3">
        <v>179631.6</v>
      </c>
      <c r="AK521" s="3">
        <v>56653.32</v>
      </c>
      <c r="AL521" s="3">
        <v>157481.60000000001</v>
      </c>
      <c r="AM521" s="3">
        <v>4619.268</v>
      </c>
      <c r="AN521" s="1">
        <v>9</v>
      </c>
    </row>
    <row r="522" spans="1:40" x14ac:dyDescent="0.25">
      <c r="A522" s="2">
        <v>30015</v>
      </c>
      <c r="B522" s="3">
        <v>110692.6</v>
      </c>
      <c r="C522" s="3">
        <v>75.289910000000006</v>
      </c>
      <c r="D522" s="3">
        <v>4959.7650000000003</v>
      </c>
      <c r="E522" s="3">
        <v>57900.67</v>
      </c>
      <c r="F522" s="3">
        <v>10.919359999999999</v>
      </c>
      <c r="G522" s="3">
        <v>-186732.4</v>
      </c>
      <c r="H522" s="3">
        <v>8690.3430000000008</v>
      </c>
      <c r="I522" s="3">
        <v>811573700</v>
      </c>
      <c r="J522" s="3">
        <v>0</v>
      </c>
      <c r="K522" s="3">
        <v>0</v>
      </c>
      <c r="L522" s="3">
        <v>99606440</v>
      </c>
      <c r="M522" s="3">
        <v>6137296</v>
      </c>
      <c r="N522" s="3">
        <v>44291510</v>
      </c>
      <c r="O522" s="3">
        <v>9120097000</v>
      </c>
      <c r="P522" s="3">
        <v>17482.02</v>
      </c>
      <c r="Q522" s="3">
        <v>155834800000</v>
      </c>
      <c r="R522" s="3">
        <v>0</v>
      </c>
      <c r="S522" s="3">
        <v>0</v>
      </c>
      <c r="T522" s="3">
        <v>0</v>
      </c>
      <c r="U522" s="3">
        <v>0</v>
      </c>
      <c r="V522" s="3">
        <v>0</v>
      </c>
      <c r="W522" s="3">
        <v>26542.240000000002</v>
      </c>
      <c r="X522" s="3">
        <v>719226.5</v>
      </c>
      <c r="Y522" s="3">
        <v>0</v>
      </c>
      <c r="Z522" s="3">
        <v>0</v>
      </c>
      <c r="AA522" s="3">
        <v>13097.35</v>
      </c>
      <c r="AB522" s="3">
        <v>0</v>
      </c>
      <c r="AC522" s="3">
        <v>0</v>
      </c>
      <c r="AD522" s="3">
        <v>24329.88</v>
      </c>
      <c r="AE522" s="3">
        <v>572109.80000000005</v>
      </c>
      <c r="AF522" s="3">
        <v>5257.05</v>
      </c>
      <c r="AG522" s="3">
        <v>6.4443359999999998</v>
      </c>
      <c r="AH522" s="3">
        <v>0</v>
      </c>
      <c r="AI522" s="3">
        <v>-33558.6</v>
      </c>
      <c r="AJ522" s="3">
        <v>167389.20000000001</v>
      </c>
      <c r="AK522" s="3">
        <v>56974.3</v>
      </c>
      <c r="AL522" s="3">
        <v>157784.29999999999</v>
      </c>
      <c r="AM522" s="3">
        <v>6719.1049999999996</v>
      </c>
      <c r="AN522" s="1">
        <v>11</v>
      </c>
    </row>
    <row r="523" spans="1:40" x14ac:dyDescent="0.25">
      <c r="A523" s="2">
        <v>30016</v>
      </c>
      <c r="B523" s="3">
        <v>113049.1</v>
      </c>
      <c r="C523" s="3">
        <v>267.70269999999999</v>
      </c>
      <c r="D523" s="3">
        <v>7578.13</v>
      </c>
      <c r="E523" s="3">
        <v>49911.18</v>
      </c>
      <c r="F523" s="3">
        <v>10.126340000000001</v>
      </c>
      <c r="G523" s="3">
        <v>-178900</v>
      </c>
      <c r="H523" s="3">
        <v>1594.559</v>
      </c>
      <c r="I523" s="3">
        <v>810718000</v>
      </c>
      <c r="J523" s="3">
        <v>0</v>
      </c>
      <c r="K523" s="3">
        <v>0</v>
      </c>
      <c r="L523" s="3">
        <v>99601430</v>
      </c>
      <c r="M523" s="3">
        <v>5955379</v>
      </c>
      <c r="N523" s="3">
        <v>44284550</v>
      </c>
      <c r="O523" s="3">
        <v>9119967000</v>
      </c>
      <c r="P523" s="3">
        <v>16967.400000000001</v>
      </c>
      <c r="Q523" s="3">
        <v>155834400000</v>
      </c>
      <c r="R523" s="3">
        <v>0</v>
      </c>
      <c r="S523" s="3">
        <v>0</v>
      </c>
      <c r="T523" s="3">
        <v>0</v>
      </c>
      <c r="U523" s="3">
        <v>0</v>
      </c>
      <c r="V523" s="3">
        <v>0</v>
      </c>
      <c r="W523" s="3">
        <v>7095.7830000000004</v>
      </c>
      <c r="X523" s="3">
        <v>833884.7</v>
      </c>
      <c r="Y523" s="3">
        <v>0</v>
      </c>
      <c r="Z523" s="3">
        <v>0</v>
      </c>
      <c r="AA523" s="3">
        <v>14131.34</v>
      </c>
      <c r="AB523" s="3">
        <v>0</v>
      </c>
      <c r="AC523" s="3">
        <v>0</v>
      </c>
      <c r="AD523" s="3">
        <v>27643.91</v>
      </c>
      <c r="AE523" s="3">
        <v>492032.1</v>
      </c>
      <c r="AF523" s="3">
        <v>4795.9070000000002</v>
      </c>
      <c r="AG523" s="3">
        <v>24.432739999999999</v>
      </c>
      <c r="AH523" s="3">
        <v>0</v>
      </c>
      <c r="AI523" s="3">
        <v>-33660.85</v>
      </c>
      <c r="AJ523" s="3">
        <v>159218.5</v>
      </c>
      <c r="AK523" s="3">
        <v>56055.97</v>
      </c>
      <c r="AL523" s="3">
        <v>166276.1</v>
      </c>
      <c r="AM523" s="3">
        <v>21575.97</v>
      </c>
      <c r="AN523" s="1">
        <v>19</v>
      </c>
    </row>
    <row r="524" spans="1:40" x14ac:dyDescent="0.25">
      <c r="A524" s="2">
        <v>30017</v>
      </c>
      <c r="B524" s="3">
        <v>115429.7</v>
      </c>
      <c r="C524" s="3">
        <v>1175.6690000000001</v>
      </c>
      <c r="D524" s="3">
        <v>17666.009999999998</v>
      </c>
      <c r="E524" s="3">
        <v>45884.35</v>
      </c>
      <c r="F524" s="3">
        <v>9.9859399999999994</v>
      </c>
      <c r="G524" s="3">
        <v>-170070.7</v>
      </c>
      <c r="H524" s="3">
        <v>368.51159999999999</v>
      </c>
      <c r="I524" s="3">
        <v>809605700</v>
      </c>
      <c r="J524" s="3">
        <v>0</v>
      </c>
      <c r="K524" s="3">
        <v>0</v>
      </c>
      <c r="L524" s="3">
        <v>99591610</v>
      </c>
      <c r="M524" s="3">
        <v>5816017</v>
      </c>
      <c r="N524" s="3">
        <v>44279770</v>
      </c>
      <c r="O524" s="3">
        <v>9119837000</v>
      </c>
      <c r="P524" s="3">
        <v>16541.64</v>
      </c>
      <c r="Q524" s="3">
        <v>155833900000</v>
      </c>
      <c r="R524" s="3">
        <v>0</v>
      </c>
      <c r="S524" s="3">
        <v>0</v>
      </c>
      <c r="T524" s="3">
        <v>0</v>
      </c>
      <c r="U524" s="3">
        <v>0</v>
      </c>
      <c r="V524" s="3">
        <v>0</v>
      </c>
      <c r="W524" s="3">
        <v>1226.048</v>
      </c>
      <c r="X524" s="3">
        <v>1040059</v>
      </c>
      <c r="Y524" s="3">
        <v>0</v>
      </c>
      <c r="Z524" s="3">
        <v>0</v>
      </c>
      <c r="AA524" s="3">
        <v>20387.2</v>
      </c>
      <c r="AB524" s="3">
        <v>0</v>
      </c>
      <c r="AC524" s="3">
        <v>0</v>
      </c>
      <c r="AD524" s="3">
        <v>32060.07</v>
      </c>
      <c r="AE524" s="3">
        <v>728327.3</v>
      </c>
      <c r="AF524" s="3">
        <v>7051.9780000000001</v>
      </c>
      <c r="AG524" s="3">
        <v>174.5718</v>
      </c>
      <c r="AH524" s="3">
        <v>0</v>
      </c>
      <c r="AI524" s="3">
        <v>-33484.33</v>
      </c>
      <c r="AJ524" s="3">
        <v>155909.70000000001</v>
      </c>
      <c r="AK524" s="3">
        <v>54753.91</v>
      </c>
      <c r="AL524" s="3">
        <v>160785.4</v>
      </c>
      <c r="AM524" s="3">
        <v>70836.479999999996</v>
      </c>
      <c r="AN524" s="1">
        <v>19</v>
      </c>
    </row>
    <row r="525" spans="1:40" x14ac:dyDescent="0.25">
      <c r="A525" s="2">
        <v>30018</v>
      </c>
      <c r="B525" s="3">
        <v>115500.9</v>
      </c>
      <c r="C525" s="3">
        <v>5724.0429999999997</v>
      </c>
      <c r="D525" s="3">
        <v>95899.78</v>
      </c>
      <c r="E525" s="3">
        <v>56568.78</v>
      </c>
      <c r="F525" s="3">
        <v>24.754349999999999</v>
      </c>
      <c r="G525" s="3">
        <v>-143174.29999999999</v>
      </c>
      <c r="H525" s="3">
        <v>64.080460000000002</v>
      </c>
      <c r="I525" s="3">
        <v>807652200</v>
      </c>
      <c r="J525" s="3">
        <v>0</v>
      </c>
      <c r="K525" s="3">
        <v>0</v>
      </c>
      <c r="L525" s="3">
        <v>99573190</v>
      </c>
      <c r="M525" s="3">
        <v>5810941</v>
      </c>
      <c r="N525" s="3">
        <v>44282760</v>
      </c>
      <c r="O525" s="3">
        <v>9119732000</v>
      </c>
      <c r="P525" s="3">
        <v>16523.419999999998</v>
      </c>
      <c r="Q525" s="3">
        <v>155832800000</v>
      </c>
      <c r="R525" s="3">
        <v>0</v>
      </c>
      <c r="S525" s="3">
        <v>0</v>
      </c>
      <c r="T525" s="3">
        <v>0</v>
      </c>
      <c r="U525" s="3">
        <v>0</v>
      </c>
      <c r="V525" s="3">
        <v>0</v>
      </c>
      <c r="W525" s="3">
        <v>304.43110000000001</v>
      </c>
      <c r="X525" s="3">
        <v>1595138</v>
      </c>
      <c r="Y525" s="3">
        <v>0</v>
      </c>
      <c r="Z525" s="3">
        <v>0</v>
      </c>
      <c r="AA525" s="3">
        <v>36511.949999999997</v>
      </c>
      <c r="AB525" s="3">
        <v>0</v>
      </c>
      <c r="AC525" s="3">
        <v>0</v>
      </c>
      <c r="AD525" s="3">
        <v>46336.23</v>
      </c>
      <c r="AE525" s="3">
        <v>1266034</v>
      </c>
      <c r="AF525" s="3">
        <v>34223.78</v>
      </c>
      <c r="AG525" s="3">
        <v>629.76419999999996</v>
      </c>
      <c r="AH525" s="3">
        <v>0</v>
      </c>
      <c r="AI525" s="3">
        <v>-33068.15</v>
      </c>
      <c r="AJ525" s="3">
        <v>170168</v>
      </c>
      <c r="AK525" s="3">
        <v>50543.7</v>
      </c>
      <c r="AL525" s="3">
        <v>167270.5</v>
      </c>
      <c r="AM525" s="3">
        <v>352037.5</v>
      </c>
      <c r="AN525" s="1">
        <v>26</v>
      </c>
    </row>
    <row r="526" spans="1:40" x14ac:dyDescent="0.25">
      <c r="A526" s="2">
        <v>30019</v>
      </c>
      <c r="B526" s="3">
        <v>113381.9</v>
      </c>
      <c r="C526" s="3">
        <v>10072.700000000001</v>
      </c>
      <c r="D526" s="3">
        <v>191631.9</v>
      </c>
      <c r="E526" s="3">
        <v>80084</v>
      </c>
      <c r="F526" s="3">
        <v>49.881700000000002</v>
      </c>
      <c r="G526" s="3">
        <v>-118495.9</v>
      </c>
      <c r="H526" s="3">
        <v>517143.5</v>
      </c>
      <c r="I526" s="3">
        <v>808083500</v>
      </c>
      <c r="J526" s="3">
        <v>0</v>
      </c>
      <c r="K526" s="3">
        <v>0</v>
      </c>
      <c r="L526" s="3">
        <v>99606140</v>
      </c>
      <c r="M526" s="3">
        <v>5950123</v>
      </c>
      <c r="N526" s="3">
        <v>44325470</v>
      </c>
      <c r="O526" s="3">
        <v>9119663000</v>
      </c>
      <c r="P526" s="3">
        <v>16901.37</v>
      </c>
      <c r="Q526" s="3">
        <v>155833500000</v>
      </c>
      <c r="R526" s="3">
        <v>0</v>
      </c>
      <c r="S526" s="3">
        <v>3221591</v>
      </c>
      <c r="T526" s="3">
        <v>0</v>
      </c>
      <c r="U526" s="3">
        <v>0</v>
      </c>
      <c r="V526" s="3">
        <v>0</v>
      </c>
      <c r="W526" s="3">
        <v>0</v>
      </c>
      <c r="X526" s="3">
        <v>739489.4</v>
      </c>
      <c r="Y526" s="3">
        <v>0</v>
      </c>
      <c r="Z526" s="3">
        <v>0</v>
      </c>
      <c r="AA526" s="3">
        <v>7308.6030000000001</v>
      </c>
      <c r="AB526" s="3">
        <v>0</v>
      </c>
      <c r="AC526" s="3">
        <v>0</v>
      </c>
      <c r="AD526" s="3">
        <v>23959.15</v>
      </c>
      <c r="AE526" s="3">
        <v>550704.80000000005</v>
      </c>
      <c r="AF526" s="3">
        <v>96244.95</v>
      </c>
      <c r="AG526" s="3">
        <v>1104.7090000000001</v>
      </c>
      <c r="AH526" s="3">
        <v>0</v>
      </c>
      <c r="AI526" s="3">
        <v>-33121.25</v>
      </c>
      <c r="AJ526" s="3">
        <v>202992.6</v>
      </c>
      <c r="AK526" s="3">
        <v>52724.45</v>
      </c>
      <c r="AL526" s="3">
        <v>160357.4</v>
      </c>
      <c r="AM526" s="3">
        <v>746828.4</v>
      </c>
      <c r="AN526" s="1">
        <v>12</v>
      </c>
    </row>
    <row r="527" spans="1:40" x14ac:dyDescent="0.25">
      <c r="A527" s="2">
        <v>30020</v>
      </c>
      <c r="B527" s="3">
        <v>120256</v>
      </c>
      <c r="C527" s="3">
        <v>14978.88</v>
      </c>
      <c r="D527" s="3">
        <v>510568.8</v>
      </c>
      <c r="E527" s="3">
        <v>134437.4</v>
      </c>
      <c r="F527" s="3">
        <v>98.891159999999999</v>
      </c>
      <c r="G527" s="3">
        <v>-55491.64</v>
      </c>
      <c r="H527" s="3">
        <v>534873.1</v>
      </c>
      <c r="I527" s="3">
        <v>827574600</v>
      </c>
      <c r="J527" s="3">
        <v>0</v>
      </c>
      <c r="K527" s="3">
        <v>0</v>
      </c>
      <c r="L527" s="3">
        <v>99649300</v>
      </c>
      <c r="M527" s="3">
        <v>6347527</v>
      </c>
      <c r="N527" s="3">
        <v>44446770</v>
      </c>
      <c r="O527" s="3">
        <v>9119654000</v>
      </c>
      <c r="P527" s="3">
        <v>19379.93</v>
      </c>
      <c r="Q527" s="3">
        <v>155840600000</v>
      </c>
      <c r="R527" s="3">
        <v>0</v>
      </c>
      <c r="S527" s="3">
        <v>28994320</v>
      </c>
      <c r="T527" s="3">
        <v>0</v>
      </c>
      <c r="U527" s="3">
        <v>0</v>
      </c>
      <c r="V527" s="3">
        <v>0</v>
      </c>
      <c r="W527" s="3">
        <v>0</v>
      </c>
      <c r="X527" s="3">
        <v>879229.4</v>
      </c>
      <c r="Y527" s="3">
        <v>0</v>
      </c>
      <c r="Z527" s="3">
        <v>0</v>
      </c>
      <c r="AA527" s="3">
        <v>7781.6769999999997</v>
      </c>
      <c r="AB527" s="3">
        <v>0</v>
      </c>
      <c r="AC527" s="3">
        <v>0</v>
      </c>
      <c r="AD527" s="3">
        <v>27672.55</v>
      </c>
      <c r="AE527" s="3">
        <v>685534.5</v>
      </c>
      <c r="AF527" s="3">
        <v>223025.8</v>
      </c>
      <c r="AG527" s="3">
        <v>1755.9760000000001</v>
      </c>
      <c r="AH527" s="3">
        <v>0</v>
      </c>
      <c r="AI527" s="3">
        <v>-32896.07</v>
      </c>
      <c r="AJ527" s="3">
        <v>280001.7</v>
      </c>
      <c r="AK527" s="3">
        <v>52891.23</v>
      </c>
      <c r="AL527" s="3">
        <v>158773.79999999999</v>
      </c>
      <c r="AM527" s="3">
        <v>1608191</v>
      </c>
      <c r="AN527" s="1">
        <v>5</v>
      </c>
    </row>
    <row r="528" spans="1:40" x14ac:dyDescent="0.25">
      <c r="A528" s="2">
        <v>30021</v>
      </c>
      <c r="B528" s="3">
        <v>130649.4</v>
      </c>
      <c r="C528" s="3">
        <v>11456.26</v>
      </c>
      <c r="D528" s="3">
        <v>566084.9</v>
      </c>
      <c r="E528" s="3">
        <v>160298.20000000001</v>
      </c>
      <c r="F528" s="3">
        <v>92.580150000000003</v>
      </c>
      <c r="G528" s="3">
        <v>-46526.91</v>
      </c>
      <c r="H528" s="3">
        <v>534873.1</v>
      </c>
      <c r="I528" s="3">
        <v>834932400</v>
      </c>
      <c r="J528" s="3">
        <v>0</v>
      </c>
      <c r="K528" s="3">
        <v>0</v>
      </c>
      <c r="L528" s="3">
        <v>99703940</v>
      </c>
      <c r="M528" s="3">
        <v>6686005</v>
      </c>
      <c r="N528" s="3">
        <v>44589890</v>
      </c>
      <c r="O528" s="3">
        <v>9119661000</v>
      </c>
      <c r="P528" s="3">
        <v>21177.439999999999</v>
      </c>
      <c r="Q528" s="3">
        <v>155844000000</v>
      </c>
      <c r="R528" s="3">
        <v>0</v>
      </c>
      <c r="S528" s="3">
        <v>12886370</v>
      </c>
      <c r="T528" s="3">
        <v>0</v>
      </c>
      <c r="U528" s="3">
        <v>0</v>
      </c>
      <c r="V528" s="3">
        <v>0</v>
      </c>
      <c r="W528" s="3">
        <v>0</v>
      </c>
      <c r="X528" s="3">
        <v>730674.7</v>
      </c>
      <c r="Y528" s="3">
        <v>0</v>
      </c>
      <c r="Z528" s="3">
        <v>0</v>
      </c>
      <c r="AA528" s="3">
        <v>7984.3980000000001</v>
      </c>
      <c r="AB528" s="3">
        <v>0</v>
      </c>
      <c r="AC528" s="3">
        <v>0</v>
      </c>
      <c r="AD528" s="3">
        <v>22939.77</v>
      </c>
      <c r="AE528" s="3">
        <v>604265.5</v>
      </c>
      <c r="AF528" s="3">
        <v>234261.3</v>
      </c>
      <c r="AG528" s="3">
        <v>1482.867</v>
      </c>
      <c r="AH528" s="3">
        <v>0</v>
      </c>
      <c r="AI528" s="3">
        <v>-33251.019999999997</v>
      </c>
      <c r="AJ528" s="3">
        <v>307032</v>
      </c>
      <c r="AK528" s="3">
        <v>54109.7</v>
      </c>
      <c r="AL528" s="3">
        <v>163957.70000000001</v>
      </c>
      <c r="AM528" s="3">
        <v>1682141</v>
      </c>
      <c r="AN528" s="1">
        <v>13</v>
      </c>
    </row>
    <row r="529" spans="1:40" x14ac:dyDescent="0.25">
      <c r="A529" s="2">
        <v>30022</v>
      </c>
      <c r="B529" s="3">
        <v>120727.9</v>
      </c>
      <c r="C529" s="3">
        <v>113.6439</v>
      </c>
      <c r="D529" s="3">
        <v>10520.15</v>
      </c>
      <c r="E529" s="3">
        <v>84544.94</v>
      </c>
      <c r="F529" s="3">
        <v>15.74826</v>
      </c>
      <c r="G529" s="3">
        <v>-183022.2</v>
      </c>
      <c r="H529" s="3">
        <v>69627.66</v>
      </c>
      <c r="I529" s="3">
        <v>834193700</v>
      </c>
      <c r="J529" s="3">
        <v>0</v>
      </c>
      <c r="K529" s="3">
        <v>0</v>
      </c>
      <c r="L529" s="3">
        <v>99667690</v>
      </c>
      <c r="M529" s="3">
        <v>6420709</v>
      </c>
      <c r="N529" s="3">
        <v>44637480</v>
      </c>
      <c r="O529" s="3">
        <v>9119515000</v>
      </c>
      <c r="P529" s="3">
        <v>18610.73</v>
      </c>
      <c r="Q529" s="3">
        <v>155843400000</v>
      </c>
      <c r="R529" s="3">
        <v>0</v>
      </c>
      <c r="S529" s="3">
        <v>0</v>
      </c>
      <c r="T529" s="3">
        <v>0</v>
      </c>
      <c r="U529" s="3">
        <v>0</v>
      </c>
      <c r="V529" s="3">
        <v>0</v>
      </c>
      <c r="W529" s="3">
        <v>465245.5</v>
      </c>
      <c r="X529" s="3">
        <v>701854.4</v>
      </c>
      <c r="Y529" s="3">
        <v>0</v>
      </c>
      <c r="Z529" s="3">
        <v>0</v>
      </c>
      <c r="AA529" s="3">
        <v>40598.5</v>
      </c>
      <c r="AB529" s="3">
        <v>0</v>
      </c>
      <c r="AC529" s="3">
        <v>0</v>
      </c>
      <c r="AD529" s="3">
        <v>35139.379999999997</v>
      </c>
      <c r="AE529" s="3">
        <v>811992.2</v>
      </c>
      <c r="AF529" s="3">
        <v>7713.826</v>
      </c>
      <c r="AG529" s="3">
        <v>24.54223</v>
      </c>
      <c r="AH529" s="3">
        <v>0</v>
      </c>
      <c r="AI529" s="3">
        <v>-33279.53</v>
      </c>
      <c r="AJ529" s="3">
        <v>205886.8</v>
      </c>
      <c r="AK529" s="3">
        <v>51833.3</v>
      </c>
      <c r="AL529" s="3">
        <v>158391.6</v>
      </c>
      <c r="AM529" s="3">
        <v>36693.839999999997</v>
      </c>
      <c r="AN529" s="1">
        <v>9</v>
      </c>
    </row>
    <row r="530" spans="1:40" x14ac:dyDescent="0.25">
      <c r="A530" s="2">
        <v>30023</v>
      </c>
      <c r="B530" s="3">
        <v>111510.6</v>
      </c>
      <c r="C530" s="3">
        <v>6678.8040000000001</v>
      </c>
      <c r="D530" s="3">
        <v>191856.5</v>
      </c>
      <c r="E530" s="3">
        <v>125886</v>
      </c>
      <c r="F530" s="3">
        <v>75.867540000000005</v>
      </c>
      <c r="G530" s="3">
        <v>-112564.6</v>
      </c>
      <c r="H530" s="3">
        <v>534853.1</v>
      </c>
      <c r="I530" s="3">
        <v>839478900</v>
      </c>
      <c r="J530" s="3">
        <v>0</v>
      </c>
      <c r="K530" s="3">
        <v>0</v>
      </c>
      <c r="L530" s="3">
        <v>99717540</v>
      </c>
      <c r="M530" s="3">
        <v>6577366</v>
      </c>
      <c r="N530" s="3">
        <v>44711020</v>
      </c>
      <c r="O530" s="3">
        <v>9119457000</v>
      </c>
      <c r="P530" s="3">
        <v>19793.71</v>
      </c>
      <c r="Q530" s="3">
        <v>155845700000</v>
      </c>
      <c r="R530" s="3">
        <v>0</v>
      </c>
      <c r="S530" s="3">
        <v>9664773</v>
      </c>
      <c r="T530" s="3">
        <v>0</v>
      </c>
      <c r="U530" s="3">
        <v>0</v>
      </c>
      <c r="V530" s="3">
        <v>0</v>
      </c>
      <c r="W530" s="3">
        <v>0</v>
      </c>
      <c r="X530" s="3">
        <v>734433.7</v>
      </c>
      <c r="Y530" s="3">
        <v>0</v>
      </c>
      <c r="Z530" s="3">
        <v>0</v>
      </c>
      <c r="AA530" s="3">
        <v>10067.35</v>
      </c>
      <c r="AB530" s="3">
        <v>0</v>
      </c>
      <c r="AC530" s="3">
        <v>0</v>
      </c>
      <c r="AD530" s="3">
        <v>24134.86</v>
      </c>
      <c r="AE530" s="3">
        <v>501783</v>
      </c>
      <c r="AF530" s="3">
        <v>76430.820000000007</v>
      </c>
      <c r="AG530" s="3">
        <v>755.72029999999995</v>
      </c>
      <c r="AH530" s="3">
        <v>0</v>
      </c>
      <c r="AI530" s="3">
        <v>-33578.61</v>
      </c>
      <c r="AJ530" s="3">
        <v>238659</v>
      </c>
      <c r="AK530" s="3">
        <v>53257.83</v>
      </c>
      <c r="AL530" s="3">
        <v>165185.79999999999</v>
      </c>
      <c r="AM530" s="3">
        <v>845296.1</v>
      </c>
      <c r="AN530" s="1">
        <v>19</v>
      </c>
    </row>
    <row r="531" spans="1:40" x14ac:dyDescent="0.25">
      <c r="A531" s="2">
        <v>30024</v>
      </c>
      <c r="B531" s="3">
        <v>113429</v>
      </c>
      <c r="C531" s="3">
        <v>19766.14</v>
      </c>
      <c r="D531" s="3">
        <v>1393970</v>
      </c>
      <c r="E531" s="3">
        <v>234289.7</v>
      </c>
      <c r="F531" s="3">
        <v>187.3031</v>
      </c>
      <c r="G531" s="3">
        <v>49721.98</v>
      </c>
      <c r="H531" s="3">
        <v>534873.1</v>
      </c>
      <c r="I531" s="3">
        <v>842279500</v>
      </c>
      <c r="J531" s="3">
        <v>0</v>
      </c>
      <c r="K531" s="3">
        <v>0</v>
      </c>
      <c r="L531" s="3">
        <v>99835830</v>
      </c>
      <c r="M531" s="3">
        <v>7218744</v>
      </c>
      <c r="N531" s="3">
        <v>44965740</v>
      </c>
      <c r="O531" s="3">
        <v>9119553000</v>
      </c>
      <c r="P531" s="3">
        <v>26589.56</v>
      </c>
      <c r="Q531" s="3">
        <v>155849000000</v>
      </c>
      <c r="R531" s="3">
        <v>0</v>
      </c>
      <c r="S531" s="3">
        <v>9664773</v>
      </c>
      <c r="T531" s="3">
        <v>0</v>
      </c>
      <c r="U531" s="3">
        <v>0</v>
      </c>
      <c r="V531" s="3">
        <v>0</v>
      </c>
      <c r="W531" s="3">
        <v>0</v>
      </c>
      <c r="X531" s="3">
        <v>1142262</v>
      </c>
      <c r="Y531" s="3">
        <v>0</v>
      </c>
      <c r="Z531" s="3">
        <v>0</v>
      </c>
      <c r="AA531" s="3">
        <v>26273.71</v>
      </c>
      <c r="AB531" s="3">
        <v>0</v>
      </c>
      <c r="AC531" s="3">
        <v>0</v>
      </c>
      <c r="AD531" s="3">
        <v>34908.9</v>
      </c>
      <c r="AE531" s="3">
        <v>793739.3</v>
      </c>
      <c r="AF531" s="3">
        <v>507416.8</v>
      </c>
      <c r="AG531" s="3">
        <v>2482.779</v>
      </c>
      <c r="AH531" s="3">
        <v>0</v>
      </c>
      <c r="AI531" s="3">
        <v>-32754.16</v>
      </c>
      <c r="AJ531" s="3">
        <v>419853.5</v>
      </c>
      <c r="AK531" s="3">
        <v>53013.43</v>
      </c>
      <c r="AL531" s="3">
        <v>165179.20000000001</v>
      </c>
      <c r="AM531" s="3">
        <v>3372519</v>
      </c>
      <c r="AN531" s="1">
        <v>3</v>
      </c>
    </row>
    <row r="532" spans="1:40" x14ac:dyDescent="0.25">
      <c r="A532" s="2">
        <v>30025</v>
      </c>
      <c r="B532" s="3">
        <v>101327.5</v>
      </c>
      <c r="C532" s="3">
        <v>250.4487</v>
      </c>
      <c r="D532" s="3">
        <v>10086.19</v>
      </c>
      <c r="E532" s="3">
        <v>104317.8</v>
      </c>
      <c r="F532" s="3">
        <v>21.525030000000001</v>
      </c>
      <c r="G532" s="3">
        <v>-195795.8</v>
      </c>
      <c r="H532" s="3">
        <v>99708.65</v>
      </c>
      <c r="I532" s="3">
        <v>841619300</v>
      </c>
      <c r="J532" s="3">
        <v>0</v>
      </c>
      <c r="K532" s="3">
        <v>0</v>
      </c>
      <c r="L532" s="3">
        <v>99802090</v>
      </c>
      <c r="M532" s="3">
        <v>6869867</v>
      </c>
      <c r="N532" s="3">
        <v>45031530</v>
      </c>
      <c r="O532" s="3">
        <v>9119411000</v>
      </c>
      <c r="P532" s="3">
        <v>20531.71</v>
      </c>
      <c r="Q532" s="3">
        <v>155848400000</v>
      </c>
      <c r="R532" s="3">
        <v>0</v>
      </c>
      <c r="S532" s="3">
        <v>0</v>
      </c>
      <c r="T532" s="3">
        <v>0</v>
      </c>
      <c r="U532" s="3">
        <v>0</v>
      </c>
      <c r="V532" s="3">
        <v>0</v>
      </c>
      <c r="W532" s="3">
        <v>435164.5</v>
      </c>
      <c r="X532" s="3">
        <v>639022.30000000005</v>
      </c>
      <c r="Y532" s="3">
        <v>0</v>
      </c>
      <c r="Z532" s="3">
        <v>0</v>
      </c>
      <c r="AA532" s="3">
        <v>48402.59</v>
      </c>
      <c r="AB532" s="3">
        <v>0</v>
      </c>
      <c r="AC532" s="3">
        <v>0</v>
      </c>
      <c r="AD532" s="3">
        <v>32942.699999999997</v>
      </c>
      <c r="AE532" s="3">
        <v>877741.3</v>
      </c>
      <c r="AF532" s="3">
        <v>9115.5810000000001</v>
      </c>
      <c r="AG532" s="3">
        <v>46.308979999999998</v>
      </c>
      <c r="AH532" s="3">
        <v>0</v>
      </c>
      <c r="AI532" s="3">
        <v>-33209.51</v>
      </c>
      <c r="AJ532" s="3">
        <v>240549</v>
      </c>
      <c r="AK532" s="3">
        <v>54859.96</v>
      </c>
      <c r="AL532" s="3">
        <v>174874.7</v>
      </c>
      <c r="AM532" s="3">
        <v>20855.82</v>
      </c>
      <c r="AN532" s="1">
        <v>22</v>
      </c>
    </row>
    <row r="533" spans="1:40" x14ac:dyDescent="0.25">
      <c r="A533" s="2">
        <v>30026</v>
      </c>
      <c r="B533" s="3">
        <v>113345</v>
      </c>
      <c r="C533" s="3">
        <v>965.45830000000001</v>
      </c>
      <c r="D533" s="3">
        <v>6697.4340000000002</v>
      </c>
      <c r="E533" s="3">
        <v>82043.289999999994</v>
      </c>
      <c r="F533" s="3">
        <v>15.694419999999999</v>
      </c>
      <c r="G533" s="3">
        <v>-191270</v>
      </c>
      <c r="H533" s="3">
        <v>528181.30000000005</v>
      </c>
      <c r="I533" s="3">
        <v>843185900</v>
      </c>
      <c r="J533" s="3">
        <v>0</v>
      </c>
      <c r="K533" s="3">
        <v>0</v>
      </c>
      <c r="L533" s="3">
        <v>99833910</v>
      </c>
      <c r="M533" s="3">
        <v>6588880</v>
      </c>
      <c r="N533" s="3">
        <v>45062760</v>
      </c>
      <c r="O533" s="3">
        <v>9119279000</v>
      </c>
      <c r="P533" s="3">
        <v>19120.61</v>
      </c>
      <c r="Q533" s="3">
        <v>155849000000</v>
      </c>
      <c r="R533" s="3">
        <v>0</v>
      </c>
      <c r="S533" s="3">
        <v>3221591</v>
      </c>
      <c r="T533" s="3">
        <v>0</v>
      </c>
      <c r="U533" s="3">
        <v>0</v>
      </c>
      <c r="V533" s="3">
        <v>0</v>
      </c>
      <c r="W533" s="3">
        <v>0</v>
      </c>
      <c r="X533" s="3">
        <v>420614.5</v>
      </c>
      <c r="Y533" s="3">
        <v>0</v>
      </c>
      <c r="Z533" s="3">
        <v>0</v>
      </c>
      <c r="AA533" s="3">
        <v>5991.4210000000003</v>
      </c>
      <c r="AB533" s="3">
        <v>0</v>
      </c>
      <c r="AC533" s="3">
        <v>0</v>
      </c>
      <c r="AD533" s="3">
        <v>14393.81</v>
      </c>
      <c r="AE533" s="3">
        <v>320184.5</v>
      </c>
      <c r="AF533" s="3">
        <v>7841.7719999999999</v>
      </c>
      <c r="AG533" s="3">
        <v>98.365430000000003</v>
      </c>
      <c r="AH533" s="3">
        <v>0</v>
      </c>
      <c r="AI533" s="3">
        <v>-33811.730000000003</v>
      </c>
      <c r="AJ533" s="3">
        <v>194936.3</v>
      </c>
      <c r="AK533" s="3">
        <v>56147.22</v>
      </c>
      <c r="AL533" s="3">
        <v>163800.70000000001</v>
      </c>
      <c r="AM533" s="3">
        <v>29206.639999999999</v>
      </c>
      <c r="AN533" s="1">
        <v>5</v>
      </c>
    </row>
    <row r="534" spans="1:40" x14ac:dyDescent="0.25">
      <c r="A534" s="2">
        <v>30027</v>
      </c>
      <c r="B534" s="3">
        <v>125422</v>
      </c>
      <c r="C534" s="3">
        <v>2.0313700000000001E-12</v>
      </c>
      <c r="D534" s="3">
        <v>5651.7169999999996</v>
      </c>
      <c r="E534" s="3">
        <v>66721.17</v>
      </c>
      <c r="F534" s="3">
        <v>14.69178</v>
      </c>
      <c r="G534" s="3">
        <v>-184148.1</v>
      </c>
      <c r="H534" s="3">
        <v>534867.6</v>
      </c>
      <c r="I534" s="3">
        <v>850228200</v>
      </c>
      <c r="J534" s="3">
        <v>0</v>
      </c>
      <c r="K534" s="3">
        <v>0</v>
      </c>
      <c r="L534" s="3">
        <v>99837420</v>
      </c>
      <c r="M534" s="3">
        <v>6360233</v>
      </c>
      <c r="N534" s="3">
        <v>45083790</v>
      </c>
      <c r="O534" s="3">
        <v>9119149000</v>
      </c>
      <c r="P534" s="3">
        <v>18479.080000000002</v>
      </c>
      <c r="Q534" s="3">
        <v>155851400000</v>
      </c>
      <c r="R534" s="3">
        <v>0</v>
      </c>
      <c r="S534" s="3">
        <v>9664773</v>
      </c>
      <c r="T534" s="3">
        <v>0</v>
      </c>
      <c r="U534" s="3">
        <v>0</v>
      </c>
      <c r="V534" s="3">
        <v>0</v>
      </c>
      <c r="W534" s="3">
        <v>0</v>
      </c>
      <c r="X534" s="3">
        <v>280363.09999999998</v>
      </c>
      <c r="Y534" s="3">
        <v>0</v>
      </c>
      <c r="Z534" s="3">
        <v>0</v>
      </c>
      <c r="AA534" s="3">
        <v>832.92420000000004</v>
      </c>
      <c r="AB534" s="3">
        <v>0</v>
      </c>
      <c r="AC534" s="3">
        <v>0</v>
      </c>
      <c r="AD534" s="3">
        <v>10447.39</v>
      </c>
      <c r="AE534" s="3">
        <v>130865.60000000001</v>
      </c>
      <c r="AF534" s="3">
        <v>5620.6980000000003</v>
      </c>
      <c r="AG534" s="3">
        <v>0</v>
      </c>
      <c r="AH534" s="3">
        <v>0</v>
      </c>
      <c r="AI534" s="3">
        <v>-33898.92</v>
      </c>
      <c r="AJ534" s="3">
        <v>178534.3</v>
      </c>
      <c r="AK534" s="3">
        <v>57540.95</v>
      </c>
      <c r="AL534" s="3">
        <v>157585.4</v>
      </c>
      <c r="AM534" s="3">
        <v>8297.1890000000003</v>
      </c>
      <c r="AN534" s="1">
        <v>4</v>
      </c>
    </row>
    <row r="535" spans="1:40" x14ac:dyDescent="0.25">
      <c r="A535" s="2">
        <v>30028</v>
      </c>
      <c r="B535" s="3">
        <v>125320</v>
      </c>
      <c r="C535" s="3">
        <v>0</v>
      </c>
      <c r="D535" s="3">
        <v>4976.3329999999996</v>
      </c>
      <c r="E535" s="3">
        <v>55621.599999999999</v>
      </c>
      <c r="F535" s="3">
        <v>11.632429999999999</v>
      </c>
      <c r="G535" s="3">
        <v>-180570.5</v>
      </c>
      <c r="H535" s="3">
        <v>242890.4</v>
      </c>
      <c r="I535" s="3">
        <v>849865900</v>
      </c>
      <c r="J535" s="3">
        <v>0</v>
      </c>
      <c r="K535" s="3">
        <v>0</v>
      </c>
      <c r="L535" s="3">
        <v>99833580</v>
      </c>
      <c r="M535" s="3">
        <v>6154675</v>
      </c>
      <c r="N535" s="3">
        <v>45052580</v>
      </c>
      <c r="O535" s="3">
        <v>9119052000</v>
      </c>
      <c r="P535" s="3">
        <v>17737.73</v>
      </c>
      <c r="Q535" s="3">
        <v>155851100000</v>
      </c>
      <c r="R535" s="3">
        <v>0</v>
      </c>
      <c r="S535" s="3">
        <v>0</v>
      </c>
      <c r="T535" s="3">
        <v>0</v>
      </c>
      <c r="U535" s="3">
        <v>0</v>
      </c>
      <c r="V535" s="3">
        <v>0</v>
      </c>
      <c r="W535" s="3">
        <v>291977.3</v>
      </c>
      <c r="X535" s="3">
        <v>362259.7</v>
      </c>
      <c r="Y535" s="3">
        <v>0</v>
      </c>
      <c r="Z535" s="3">
        <v>0</v>
      </c>
      <c r="AA535" s="3">
        <v>5486.982</v>
      </c>
      <c r="AB535" s="3">
        <v>0</v>
      </c>
      <c r="AC535" s="3">
        <v>0</v>
      </c>
      <c r="AD535" s="3">
        <v>22185.67</v>
      </c>
      <c r="AE535" s="3">
        <v>477566.8</v>
      </c>
      <c r="AF535" s="3">
        <v>4790.3310000000001</v>
      </c>
      <c r="AG535" s="3">
        <v>0</v>
      </c>
      <c r="AH535" s="3">
        <v>0</v>
      </c>
      <c r="AI535" s="3">
        <v>-33596.639999999999</v>
      </c>
      <c r="AJ535" s="3">
        <v>166011.9</v>
      </c>
      <c r="AK535" s="3">
        <v>58389.3</v>
      </c>
      <c r="AL535" s="3">
        <v>197314.9</v>
      </c>
      <c r="AM535" s="3">
        <v>0</v>
      </c>
      <c r="AN535" s="1">
        <v>41</v>
      </c>
    </row>
    <row r="536" spans="1:40" x14ac:dyDescent="0.25">
      <c r="A536" s="2">
        <v>30029</v>
      </c>
      <c r="B536" s="3">
        <v>125246.7</v>
      </c>
      <c r="C536" s="3">
        <v>0</v>
      </c>
      <c r="D536" s="3">
        <v>4898.924</v>
      </c>
      <c r="E536" s="3">
        <v>47450.02</v>
      </c>
      <c r="F536" s="3">
        <v>10.31448</v>
      </c>
      <c r="G536" s="3">
        <v>-176642</v>
      </c>
      <c r="H536" s="3">
        <v>53629.5</v>
      </c>
      <c r="I536" s="3">
        <v>849338700</v>
      </c>
      <c r="J536" s="3">
        <v>0</v>
      </c>
      <c r="K536" s="3">
        <v>0</v>
      </c>
      <c r="L536" s="3">
        <v>99827060</v>
      </c>
      <c r="M536" s="3">
        <v>5962611</v>
      </c>
      <c r="N536" s="3">
        <v>45037510</v>
      </c>
      <c r="O536" s="3">
        <v>9118935000</v>
      </c>
      <c r="P536" s="3">
        <v>17045.689999999999</v>
      </c>
      <c r="Q536" s="3">
        <v>155850800000</v>
      </c>
      <c r="R536" s="3">
        <v>0</v>
      </c>
      <c r="S536" s="3">
        <v>0</v>
      </c>
      <c r="T536" s="3">
        <v>0</v>
      </c>
      <c r="U536" s="3">
        <v>0</v>
      </c>
      <c r="V536" s="3">
        <v>0</v>
      </c>
      <c r="W536" s="3">
        <v>189260.9</v>
      </c>
      <c r="X536" s="3">
        <v>526939.80000000005</v>
      </c>
      <c r="Y536" s="3">
        <v>0</v>
      </c>
      <c r="Z536" s="3">
        <v>0</v>
      </c>
      <c r="AA536" s="3">
        <v>11754.06</v>
      </c>
      <c r="AB536" s="3">
        <v>0</v>
      </c>
      <c r="AC536" s="3">
        <v>0</v>
      </c>
      <c r="AD536" s="3">
        <v>23726.12</v>
      </c>
      <c r="AE536" s="3">
        <v>472811.4</v>
      </c>
      <c r="AF536" s="3">
        <v>4153.1459999999997</v>
      </c>
      <c r="AG536" s="3">
        <v>12.85778</v>
      </c>
      <c r="AH536" s="3">
        <v>0</v>
      </c>
      <c r="AI536" s="3">
        <v>-33808.25</v>
      </c>
      <c r="AJ536" s="3">
        <v>156126.70000000001</v>
      </c>
      <c r="AK536" s="3">
        <v>54262.87</v>
      </c>
      <c r="AL536" s="3">
        <v>171282.8</v>
      </c>
      <c r="AM536" s="3">
        <v>275.57740000000001</v>
      </c>
      <c r="AN536" s="1">
        <v>34</v>
      </c>
    </row>
    <row r="537" spans="1:40" x14ac:dyDescent="0.25">
      <c r="A537" s="2">
        <v>30030</v>
      </c>
      <c r="B537" s="3">
        <v>125191.4</v>
      </c>
      <c r="C537" s="3">
        <v>87.775210000000001</v>
      </c>
      <c r="D537" s="3">
        <v>4855.8280000000004</v>
      </c>
      <c r="E537" s="3">
        <v>41305.71</v>
      </c>
      <c r="F537" s="3">
        <v>9.7194579999999995</v>
      </c>
      <c r="G537" s="3">
        <v>-173757.6</v>
      </c>
      <c r="H537" s="3">
        <v>11130.28</v>
      </c>
      <c r="I537" s="3">
        <v>848717800</v>
      </c>
      <c r="J537" s="3">
        <v>0</v>
      </c>
      <c r="K537" s="3">
        <v>0</v>
      </c>
      <c r="L537" s="3">
        <v>99815550</v>
      </c>
      <c r="M537" s="3">
        <v>5790146</v>
      </c>
      <c r="N537" s="3">
        <v>44988250</v>
      </c>
      <c r="O537" s="3">
        <v>9118845000</v>
      </c>
      <c r="P537" s="3">
        <v>16534.54</v>
      </c>
      <c r="Q537" s="3">
        <v>155850400000</v>
      </c>
      <c r="R537" s="3">
        <v>0</v>
      </c>
      <c r="S537" s="3">
        <v>0</v>
      </c>
      <c r="T537" s="3">
        <v>0</v>
      </c>
      <c r="U537" s="3">
        <v>0</v>
      </c>
      <c r="V537" s="3">
        <v>0</v>
      </c>
      <c r="W537" s="3">
        <v>42499.22</v>
      </c>
      <c r="X537" s="3">
        <v>618719.6</v>
      </c>
      <c r="Y537" s="3">
        <v>0</v>
      </c>
      <c r="Z537" s="3">
        <v>0</v>
      </c>
      <c r="AA537" s="3">
        <v>19994.830000000002</v>
      </c>
      <c r="AB537" s="3">
        <v>0</v>
      </c>
      <c r="AC537" s="3">
        <v>0</v>
      </c>
      <c r="AD537" s="3">
        <v>21805.07</v>
      </c>
      <c r="AE537" s="3">
        <v>478513.1</v>
      </c>
      <c r="AF537" s="3">
        <v>3669.5520000000001</v>
      </c>
      <c r="AG537" s="3">
        <v>8.1306639999999994</v>
      </c>
      <c r="AH537" s="3">
        <v>0</v>
      </c>
      <c r="AI537" s="3">
        <v>-33967.85</v>
      </c>
      <c r="AJ537" s="3">
        <v>145468.6</v>
      </c>
      <c r="AK537" s="3">
        <v>55034.77</v>
      </c>
      <c r="AL537" s="3">
        <v>194807</v>
      </c>
      <c r="AM537" s="3">
        <v>2041.671</v>
      </c>
      <c r="AN537" s="1">
        <v>40</v>
      </c>
    </row>
    <row r="538" spans="1:40" x14ac:dyDescent="0.25">
      <c r="A538" s="2">
        <v>30031</v>
      </c>
      <c r="B538" s="3">
        <v>120255.2</v>
      </c>
      <c r="C538" s="3">
        <v>263.18830000000003</v>
      </c>
      <c r="D538" s="3">
        <v>4794.2349999999997</v>
      </c>
      <c r="E538" s="3">
        <v>36564.49</v>
      </c>
      <c r="F538" s="3">
        <v>9.1090940000000007</v>
      </c>
      <c r="G538" s="3">
        <v>-171578</v>
      </c>
      <c r="H538" s="3">
        <v>632.63689999999997</v>
      </c>
      <c r="I538" s="3">
        <v>847594300</v>
      </c>
      <c r="J538" s="3">
        <v>0</v>
      </c>
      <c r="K538" s="3">
        <v>0</v>
      </c>
      <c r="L538" s="3">
        <v>99786630</v>
      </c>
      <c r="M538" s="3">
        <v>5630463</v>
      </c>
      <c r="N538" s="3">
        <v>44936700</v>
      </c>
      <c r="O538" s="3">
        <v>9118745000</v>
      </c>
      <c r="P538" s="3">
        <v>16107.52</v>
      </c>
      <c r="Q538" s="3">
        <v>155849700000</v>
      </c>
      <c r="R538" s="3">
        <v>0</v>
      </c>
      <c r="S538" s="3">
        <v>0</v>
      </c>
      <c r="T538" s="3">
        <v>0</v>
      </c>
      <c r="U538" s="3">
        <v>0</v>
      </c>
      <c r="V538" s="3">
        <v>0</v>
      </c>
      <c r="W538" s="3">
        <v>10497.65</v>
      </c>
      <c r="X538" s="3">
        <v>1112579</v>
      </c>
      <c r="Y538" s="3">
        <v>0</v>
      </c>
      <c r="Z538" s="3">
        <v>0</v>
      </c>
      <c r="AA538" s="3">
        <v>41959.15</v>
      </c>
      <c r="AB538" s="3">
        <v>0</v>
      </c>
      <c r="AC538" s="3">
        <v>0</v>
      </c>
      <c r="AD538" s="3">
        <v>34514.47</v>
      </c>
      <c r="AE538" s="3">
        <v>845756.5</v>
      </c>
      <c r="AF538" s="3">
        <v>3312.6469999999999</v>
      </c>
      <c r="AG538" s="3">
        <v>17.365950000000002</v>
      </c>
      <c r="AH538" s="3">
        <v>0</v>
      </c>
      <c r="AI538" s="3">
        <v>-33729.08</v>
      </c>
      <c r="AJ538" s="3">
        <v>139919.70000000001</v>
      </c>
      <c r="AK538" s="3">
        <v>51360</v>
      </c>
      <c r="AL538" s="3">
        <v>191553.5</v>
      </c>
      <c r="AM538" s="3">
        <v>10634.51</v>
      </c>
      <c r="AN538" s="1">
        <v>50</v>
      </c>
    </row>
    <row r="539" spans="1:40" x14ac:dyDescent="0.25">
      <c r="A539" s="2">
        <v>30032</v>
      </c>
      <c r="B539" s="3">
        <v>117774.2</v>
      </c>
      <c r="C539" s="3">
        <v>652.37599999999998</v>
      </c>
      <c r="D539" s="3">
        <v>8556.8019999999997</v>
      </c>
      <c r="E539" s="3">
        <v>34115.870000000003</v>
      </c>
      <c r="F539" s="3">
        <v>17.938590000000001</v>
      </c>
      <c r="G539" s="3">
        <v>-166431.5</v>
      </c>
      <c r="H539" s="3">
        <v>17.83428</v>
      </c>
      <c r="I539" s="3">
        <v>846265300</v>
      </c>
      <c r="J539" s="3">
        <v>0</v>
      </c>
      <c r="K539" s="3">
        <v>0</v>
      </c>
      <c r="L539" s="3">
        <v>99760360</v>
      </c>
      <c r="M539" s="3">
        <v>5492428</v>
      </c>
      <c r="N539" s="3">
        <v>44906960</v>
      </c>
      <c r="O539" s="3">
        <v>9118628000</v>
      </c>
      <c r="P539" s="3">
        <v>16067.13</v>
      </c>
      <c r="Q539" s="3">
        <v>155849000000</v>
      </c>
      <c r="R539" s="3">
        <v>0</v>
      </c>
      <c r="S539" s="3">
        <v>0</v>
      </c>
      <c r="T539" s="3">
        <v>0</v>
      </c>
      <c r="U539" s="3">
        <v>0</v>
      </c>
      <c r="V539" s="3">
        <v>0</v>
      </c>
      <c r="W539" s="3">
        <v>614.80269999999996</v>
      </c>
      <c r="X539" s="3">
        <v>1284733</v>
      </c>
      <c r="Y539" s="3">
        <v>0</v>
      </c>
      <c r="Z539" s="3">
        <v>0</v>
      </c>
      <c r="AA539" s="3">
        <v>48706.720000000001</v>
      </c>
      <c r="AB539" s="3">
        <v>0</v>
      </c>
      <c r="AC539" s="3">
        <v>0</v>
      </c>
      <c r="AD539" s="3">
        <v>39216.400000000001</v>
      </c>
      <c r="AE539" s="3">
        <v>762061.2</v>
      </c>
      <c r="AF539" s="3">
        <v>3343.4319999999998</v>
      </c>
      <c r="AG539" s="3">
        <v>62.136290000000002</v>
      </c>
      <c r="AH539" s="3">
        <v>0</v>
      </c>
      <c r="AI539" s="3">
        <v>-33863.769999999997</v>
      </c>
      <c r="AJ539" s="3">
        <v>139186.4</v>
      </c>
      <c r="AK539" s="3">
        <v>48305.89</v>
      </c>
      <c r="AL539" s="3">
        <v>169007.7</v>
      </c>
      <c r="AM539" s="3">
        <v>43610.77</v>
      </c>
      <c r="AN539" s="1">
        <v>6</v>
      </c>
    </row>
    <row r="540" spans="1:40" x14ac:dyDescent="0.25">
      <c r="A540" s="2">
        <v>30033</v>
      </c>
      <c r="B540" s="3">
        <v>115343.5</v>
      </c>
      <c r="C540" s="3">
        <v>2207.1509999999998</v>
      </c>
      <c r="D540" s="3">
        <v>32840.160000000003</v>
      </c>
      <c r="E540" s="3">
        <v>35934.51</v>
      </c>
      <c r="F540" s="3">
        <v>36.826790000000003</v>
      </c>
      <c r="G540" s="3">
        <v>-151007.4</v>
      </c>
      <c r="H540" s="3">
        <v>0</v>
      </c>
      <c r="I540" s="3">
        <v>844604200</v>
      </c>
      <c r="J540" s="3">
        <v>0</v>
      </c>
      <c r="K540" s="3">
        <v>0</v>
      </c>
      <c r="L540" s="3">
        <v>99730670</v>
      </c>
      <c r="M540" s="3">
        <v>5413485</v>
      </c>
      <c r="N540" s="3">
        <v>44881450</v>
      </c>
      <c r="O540" s="3">
        <v>9118520000</v>
      </c>
      <c r="P540" s="3">
        <v>16018.71</v>
      </c>
      <c r="Q540" s="3">
        <v>155848200000</v>
      </c>
      <c r="R540" s="3">
        <v>0</v>
      </c>
      <c r="S540" s="3">
        <v>0</v>
      </c>
      <c r="T540" s="3">
        <v>0</v>
      </c>
      <c r="U540" s="3">
        <v>0</v>
      </c>
      <c r="V540" s="3">
        <v>0</v>
      </c>
      <c r="W540" s="3">
        <v>17.83428</v>
      </c>
      <c r="X540" s="3">
        <v>1511404</v>
      </c>
      <c r="Y540" s="3">
        <v>0</v>
      </c>
      <c r="Z540" s="3">
        <v>0</v>
      </c>
      <c r="AA540" s="3">
        <v>58929.39</v>
      </c>
      <c r="AB540" s="3">
        <v>0</v>
      </c>
      <c r="AC540" s="3">
        <v>0</v>
      </c>
      <c r="AD540" s="3">
        <v>40844.04</v>
      </c>
      <c r="AE540" s="3">
        <v>955377.1</v>
      </c>
      <c r="AF540" s="3">
        <v>8266.74</v>
      </c>
      <c r="AG540" s="3">
        <v>305.47590000000002</v>
      </c>
      <c r="AH540" s="3">
        <v>0</v>
      </c>
      <c r="AI540" s="3">
        <v>-33688.49</v>
      </c>
      <c r="AJ540" s="3">
        <v>143264.5</v>
      </c>
      <c r="AK540" s="3">
        <v>46055.65</v>
      </c>
      <c r="AL540" s="3">
        <v>168861.6</v>
      </c>
      <c r="AM540" s="3">
        <v>147128.79999999999</v>
      </c>
      <c r="AN540" s="1">
        <v>4</v>
      </c>
    </row>
    <row r="541" spans="1:40" x14ac:dyDescent="0.25">
      <c r="A541" s="2">
        <v>30034</v>
      </c>
      <c r="B541" s="3">
        <v>105629</v>
      </c>
      <c r="C541" s="3">
        <v>8145.6279999999997</v>
      </c>
      <c r="D541" s="3">
        <v>129295.8</v>
      </c>
      <c r="E541" s="3">
        <v>51050.66</v>
      </c>
      <c r="F541" s="3">
        <v>97.428569999999993</v>
      </c>
      <c r="G541" s="3">
        <v>-104185.8</v>
      </c>
      <c r="H541" s="3">
        <v>534758.19999999995</v>
      </c>
      <c r="I541" s="3">
        <v>849746900</v>
      </c>
      <c r="J541" s="3">
        <v>0</v>
      </c>
      <c r="K541" s="3">
        <v>0</v>
      </c>
      <c r="L541" s="3">
        <v>99780230</v>
      </c>
      <c r="M541" s="3">
        <v>5530715</v>
      </c>
      <c r="N541" s="3">
        <v>44854360</v>
      </c>
      <c r="O541" s="3">
        <v>9118499000</v>
      </c>
      <c r="P541" s="3">
        <v>16553.330000000002</v>
      </c>
      <c r="Q541" s="3">
        <v>155850200000</v>
      </c>
      <c r="R541" s="3">
        <v>0</v>
      </c>
      <c r="S541" s="3">
        <v>9664773</v>
      </c>
      <c r="T541" s="3">
        <v>0</v>
      </c>
      <c r="U541" s="3">
        <v>0</v>
      </c>
      <c r="V541" s="3">
        <v>0</v>
      </c>
      <c r="W541" s="3">
        <v>0</v>
      </c>
      <c r="X541" s="3">
        <v>1096040</v>
      </c>
      <c r="Y541" s="3">
        <v>0</v>
      </c>
      <c r="Z541" s="3">
        <v>0</v>
      </c>
      <c r="AA541" s="3">
        <v>22113.26</v>
      </c>
      <c r="AB541" s="3">
        <v>0</v>
      </c>
      <c r="AC541" s="3">
        <v>0</v>
      </c>
      <c r="AD541" s="3">
        <v>32653.72</v>
      </c>
      <c r="AE541" s="3">
        <v>621750.19999999995</v>
      </c>
      <c r="AF541" s="3">
        <v>32607.84</v>
      </c>
      <c r="AG541" s="3">
        <v>824.7509</v>
      </c>
      <c r="AH541" s="3">
        <v>0</v>
      </c>
      <c r="AI541" s="3">
        <v>-34011.040000000001</v>
      </c>
      <c r="AJ541" s="3">
        <v>169653.7</v>
      </c>
      <c r="AK541" s="3">
        <v>46855.28</v>
      </c>
      <c r="AL541" s="3">
        <v>196821.1</v>
      </c>
      <c r="AM541" s="3">
        <v>555149.19999999995</v>
      </c>
      <c r="AN541" s="1">
        <v>30</v>
      </c>
    </row>
    <row r="542" spans="1:40" x14ac:dyDescent="0.25">
      <c r="A542" s="2">
        <v>30035</v>
      </c>
      <c r="B542" s="3">
        <v>99057.16</v>
      </c>
      <c r="C542" s="3">
        <v>12254.93</v>
      </c>
      <c r="D542" s="3">
        <v>505778.2</v>
      </c>
      <c r="E542" s="3">
        <v>102288.9</v>
      </c>
      <c r="F542" s="3">
        <v>206.01580000000001</v>
      </c>
      <c r="G542" s="3">
        <v>-20628.14</v>
      </c>
      <c r="H542" s="3">
        <v>533611.1</v>
      </c>
      <c r="I542" s="3">
        <v>848810800</v>
      </c>
      <c r="J542" s="3">
        <v>0</v>
      </c>
      <c r="K542" s="3">
        <v>0</v>
      </c>
      <c r="L542" s="3">
        <v>99771790</v>
      </c>
      <c r="M542" s="3">
        <v>5926024</v>
      </c>
      <c r="N542" s="3">
        <v>44927920</v>
      </c>
      <c r="O542" s="3">
        <v>9118538000</v>
      </c>
      <c r="P542" s="3">
        <v>17940.34</v>
      </c>
      <c r="Q542" s="3">
        <v>155850800000</v>
      </c>
      <c r="R542" s="3">
        <v>0</v>
      </c>
      <c r="S542" s="3">
        <v>3221591</v>
      </c>
      <c r="T542" s="3">
        <v>0</v>
      </c>
      <c r="U542" s="3">
        <v>0</v>
      </c>
      <c r="V542" s="3">
        <v>0</v>
      </c>
      <c r="W542" s="3">
        <v>0</v>
      </c>
      <c r="X542" s="3">
        <v>1955375</v>
      </c>
      <c r="Y542" s="3">
        <v>0</v>
      </c>
      <c r="Z542" s="3">
        <v>0</v>
      </c>
      <c r="AA542" s="3">
        <v>39436.61</v>
      </c>
      <c r="AB542" s="3">
        <v>0</v>
      </c>
      <c r="AC542" s="3">
        <v>0</v>
      </c>
      <c r="AD542" s="3">
        <v>48411.37</v>
      </c>
      <c r="AE542" s="3">
        <v>731848.6</v>
      </c>
      <c r="AF542" s="3">
        <v>117802.9</v>
      </c>
      <c r="AG542" s="3">
        <v>1153.201</v>
      </c>
      <c r="AH542" s="3">
        <v>0</v>
      </c>
      <c r="AI542" s="3">
        <v>-33969.15</v>
      </c>
      <c r="AJ542" s="3">
        <v>258617.8</v>
      </c>
      <c r="AK542" s="3">
        <v>43407.27</v>
      </c>
      <c r="AL542" s="3">
        <v>185119.9</v>
      </c>
      <c r="AM542" s="3">
        <v>1414394</v>
      </c>
      <c r="AN542" s="1">
        <v>6</v>
      </c>
    </row>
    <row r="543" spans="1:40" x14ac:dyDescent="0.25">
      <c r="A543" s="2">
        <v>30036</v>
      </c>
      <c r="B543" s="3">
        <v>96150.31</v>
      </c>
      <c r="C543" s="3">
        <v>3341.1979999999999</v>
      </c>
      <c r="D543" s="3">
        <v>121004.7</v>
      </c>
      <c r="E543" s="3">
        <v>79585.37</v>
      </c>
      <c r="F543" s="3">
        <v>35.823880000000003</v>
      </c>
      <c r="G543" s="3">
        <v>-110416.2</v>
      </c>
      <c r="H543" s="3">
        <v>11689.95</v>
      </c>
      <c r="I543" s="3">
        <v>847190000</v>
      </c>
      <c r="J543" s="3">
        <v>0</v>
      </c>
      <c r="K543" s="3">
        <v>0</v>
      </c>
      <c r="L543" s="3">
        <v>99702560</v>
      </c>
      <c r="M543" s="3">
        <v>5902739</v>
      </c>
      <c r="N543" s="3">
        <v>44956100</v>
      </c>
      <c r="O543" s="3">
        <v>9118476000</v>
      </c>
      <c r="P543" s="3">
        <v>16441</v>
      </c>
      <c r="Q543" s="3">
        <v>155849800000</v>
      </c>
      <c r="R543" s="3">
        <v>0</v>
      </c>
      <c r="S543" s="3">
        <v>0</v>
      </c>
      <c r="T543" s="3">
        <v>0</v>
      </c>
      <c r="U543" s="3">
        <v>0</v>
      </c>
      <c r="V543" s="3">
        <v>0</v>
      </c>
      <c r="W543" s="3">
        <v>521921.1</v>
      </c>
      <c r="X543" s="3">
        <v>1189349</v>
      </c>
      <c r="Y543" s="3">
        <v>0</v>
      </c>
      <c r="Z543" s="3">
        <v>0</v>
      </c>
      <c r="AA543" s="3">
        <v>89657.93</v>
      </c>
      <c r="AB543" s="3">
        <v>0</v>
      </c>
      <c r="AC543" s="3">
        <v>0</v>
      </c>
      <c r="AD543" s="3">
        <v>46773.51</v>
      </c>
      <c r="AE543" s="3">
        <v>1432396</v>
      </c>
      <c r="AF543" s="3">
        <v>37748.199999999997</v>
      </c>
      <c r="AG543" s="3">
        <v>376.45190000000002</v>
      </c>
      <c r="AH543" s="3">
        <v>0</v>
      </c>
      <c r="AI543" s="3">
        <v>-33275.22</v>
      </c>
      <c r="AJ543" s="3">
        <v>200479.1</v>
      </c>
      <c r="AK543" s="3">
        <v>43249.24</v>
      </c>
      <c r="AL543" s="3">
        <v>172351.8</v>
      </c>
      <c r="AM543" s="3">
        <v>427778</v>
      </c>
      <c r="AN543" s="1">
        <v>5</v>
      </c>
    </row>
    <row r="544" spans="1:40" x14ac:dyDescent="0.25">
      <c r="A544" s="2">
        <v>30037</v>
      </c>
      <c r="B544" s="3">
        <v>99171.53</v>
      </c>
      <c r="C544" s="3">
        <v>9665.1890000000003</v>
      </c>
      <c r="D544" s="3">
        <v>296046</v>
      </c>
      <c r="E544" s="3">
        <v>116919.6</v>
      </c>
      <c r="F544" s="3">
        <v>116.849</v>
      </c>
      <c r="G544" s="3">
        <v>-88112.98</v>
      </c>
      <c r="H544" s="3">
        <v>534873.1</v>
      </c>
      <c r="I544" s="3">
        <v>861834200</v>
      </c>
      <c r="J544" s="3">
        <v>0</v>
      </c>
      <c r="K544" s="3">
        <v>0</v>
      </c>
      <c r="L544" s="3">
        <v>99810370</v>
      </c>
      <c r="M544" s="3">
        <v>6109779</v>
      </c>
      <c r="N544" s="3">
        <v>44997970</v>
      </c>
      <c r="O544" s="3">
        <v>9118478000</v>
      </c>
      <c r="P544" s="3">
        <v>18268.419999999998</v>
      </c>
      <c r="Q544" s="3">
        <v>155855100000</v>
      </c>
      <c r="R544" s="3">
        <v>0</v>
      </c>
      <c r="S544" s="3">
        <v>22551140</v>
      </c>
      <c r="T544" s="3">
        <v>0</v>
      </c>
      <c r="U544" s="3">
        <v>0</v>
      </c>
      <c r="V544" s="3">
        <v>0</v>
      </c>
      <c r="W544" s="3">
        <v>0</v>
      </c>
      <c r="X544" s="3">
        <v>864976.2</v>
      </c>
      <c r="Y544" s="3">
        <v>0</v>
      </c>
      <c r="Z544" s="3">
        <v>0</v>
      </c>
      <c r="AA544" s="3">
        <v>14354.83</v>
      </c>
      <c r="AB544" s="3">
        <v>0</v>
      </c>
      <c r="AC544" s="3">
        <v>0</v>
      </c>
      <c r="AD544" s="3">
        <v>26392.49</v>
      </c>
      <c r="AE544" s="3">
        <v>629359.9</v>
      </c>
      <c r="AF544" s="3">
        <v>100337.2</v>
      </c>
      <c r="AG544" s="3">
        <v>1038.24</v>
      </c>
      <c r="AH544" s="3">
        <v>0</v>
      </c>
      <c r="AI544" s="3">
        <v>-33897.15</v>
      </c>
      <c r="AJ544" s="3">
        <v>238299.9</v>
      </c>
      <c r="AK544" s="3">
        <v>47132.27</v>
      </c>
      <c r="AL544" s="3">
        <v>196484.4</v>
      </c>
      <c r="AM544" s="3">
        <v>1078067</v>
      </c>
      <c r="AN544" s="1">
        <v>38</v>
      </c>
    </row>
    <row r="545" spans="1:40" x14ac:dyDescent="0.25">
      <c r="A545" s="2">
        <v>30038</v>
      </c>
      <c r="B545" s="3">
        <v>96630.64</v>
      </c>
      <c r="C545" s="3">
        <v>7528.75</v>
      </c>
      <c r="D545" s="3">
        <v>152021.20000000001</v>
      </c>
      <c r="E545" s="3">
        <v>97401.34</v>
      </c>
      <c r="F545" s="3">
        <v>42.786079999999998</v>
      </c>
      <c r="G545" s="3">
        <v>-137041.20000000001</v>
      </c>
      <c r="H545" s="3">
        <v>534867.6</v>
      </c>
      <c r="I545" s="3">
        <v>887389900</v>
      </c>
      <c r="J545" s="3">
        <v>0</v>
      </c>
      <c r="K545" s="3">
        <v>0</v>
      </c>
      <c r="L545" s="3">
        <v>99849630</v>
      </c>
      <c r="M545" s="3">
        <v>6136404</v>
      </c>
      <c r="N545" s="3">
        <v>45050750</v>
      </c>
      <c r="O545" s="3">
        <v>9118402000</v>
      </c>
      <c r="P545" s="3">
        <v>16746.21</v>
      </c>
      <c r="Q545" s="3">
        <v>155863500000</v>
      </c>
      <c r="R545" s="3">
        <v>0</v>
      </c>
      <c r="S545" s="3">
        <v>35437500</v>
      </c>
      <c r="T545" s="3">
        <v>0</v>
      </c>
      <c r="U545" s="3">
        <v>0</v>
      </c>
      <c r="V545" s="3">
        <v>0</v>
      </c>
      <c r="W545" s="3">
        <v>0</v>
      </c>
      <c r="X545" s="3">
        <v>716042.8</v>
      </c>
      <c r="Y545" s="3">
        <v>0</v>
      </c>
      <c r="Z545" s="3">
        <v>0</v>
      </c>
      <c r="AA545" s="3">
        <v>1365.9680000000001</v>
      </c>
      <c r="AB545" s="3">
        <v>0</v>
      </c>
      <c r="AC545" s="3">
        <v>0</v>
      </c>
      <c r="AD545" s="3">
        <v>22124.93</v>
      </c>
      <c r="AE545" s="3">
        <v>584440.6</v>
      </c>
      <c r="AF545" s="3">
        <v>89797.19</v>
      </c>
      <c r="AG545" s="3">
        <v>827.09709999999995</v>
      </c>
      <c r="AH545" s="3">
        <v>0</v>
      </c>
      <c r="AI545" s="3">
        <v>-33606.21</v>
      </c>
      <c r="AJ545" s="3">
        <v>216736.8</v>
      </c>
      <c r="AK545" s="3">
        <v>47312.51</v>
      </c>
      <c r="AL545" s="3">
        <v>163999.1</v>
      </c>
      <c r="AM545" s="3">
        <v>624598.1</v>
      </c>
      <c r="AN545" s="1">
        <v>5</v>
      </c>
    </row>
    <row r="546" spans="1:40" x14ac:dyDescent="0.25">
      <c r="A546" s="2">
        <v>30039</v>
      </c>
      <c r="B546" s="3">
        <v>95976.5</v>
      </c>
      <c r="C546" s="3">
        <v>0</v>
      </c>
      <c r="D546" s="3">
        <v>5042.5929999999998</v>
      </c>
      <c r="E546" s="3">
        <v>60318.54</v>
      </c>
      <c r="F546" s="3">
        <v>14.10802</v>
      </c>
      <c r="G546" s="3">
        <v>-180016.8</v>
      </c>
      <c r="H546" s="3">
        <v>534867.6</v>
      </c>
      <c r="I546" s="3">
        <v>928749400</v>
      </c>
      <c r="J546" s="3">
        <v>0</v>
      </c>
      <c r="K546" s="3">
        <v>0</v>
      </c>
      <c r="L546" s="3">
        <v>99851130</v>
      </c>
      <c r="M546" s="3">
        <v>5922352</v>
      </c>
      <c r="N546" s="3">
        <v>45031070</v>
      </c>
      <c r="O546" s="3">
        <v>9118312000</v>
      </c>
      <c r="P546" s="3">
        <v>15706.8</v>
      </c>
      <c r="Q546" s="3">
        <v>155876700000</v>
      </c>
      <c r="R546" s="3">
        <v>0</v>
      </c>
      <c r="S546" s="3">
        <v>54767050</v>
      </c>
      <c r="T546" s="3">
        <v>0</v>
      </c>
      <c r="U546" s="3">
        <v>0</v>
      </c>
      <c r="V546" s="3">
        <v>0</v>
      </c>
      <c r="W546" s="3">
        <v>0</v>
      </c>
      <c r="X546" s="3">
        <v>219814.7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7925.9250000000002</v>
      </c>
      <c r="AE546" s="3">
        <v>135441.70000000001</v>
      </c>
      <c r="AF546" s="3">
        <v>5593.067</v>
      </c>
      <c r="AG546" s="3">
        <v>0</v>
      </c>
      <c r="AH546" s="3">
        <v>0</v>
      </c>
      <c r="AI546" s="3">
        <v>-33607.69</v>
      </c>
      <c r="AJ546" s="3">
        <v>163086</v>
      </c>
      <c r="AK546" s="3">
        <v>51260.11</v>
      </c>
      <c r="AL546" s="3">
        <v>182823.6</v>
      </c>
      <c r="AM546" s="3">
        <v>679.39290000000005</v>
      </c>
      <c r="AN546" s="1">
        <v>46</v>
      </c>
    </row>
    <row r="547" spans="1:40" x14ac:dyDescent="0.25">
      <c r="A547" s="2">
        <v>30040</v>
      </c>
      <c r="B547" s="3">
        <v>95880.78</v>
      </c>
      <c r="C547" s="3">
        <v>0</v>
      </c>
      <c r="D547" s="3">
        <v>5165.7569999999996</v>
      </c>
      <c r="E547" s="3">
        <v>49494.1</v>
      </c>
      <c r="F547" s="3">
        <v>11.47425</v>
      </c>
      <c r="G547" s="3">
        <v>-172403.8</v>
      </c>
      <c r="H547" s="3">
        <v>534867.6</v>
      </c>
      <c r="I547" s="3">
        <v>979885600</v>
      </c>
      <c r="J547" s="3">
        <v>0</v>
      </c>
      <c r="K547" s="3">
        <v>0</v>
      </c>
      <c r="L547" s="3">
        <v>99852570</v>
      </c>
      <c r="M547" s="3">
        <v>5745048</v>
      </c>
      <c r="N547" s="3">
        <v>45019180</v>
      </c>
      <c r="O547" s="3">
        <v>9118202000</v>
      </c>
      <c r="P547" s="3">
        <v>15171.23</v>
      </c>
      <c r="Q547" s="3">
        <v>155893100000</v>
      </c>
      <c r="R547" s="3">
        <v>0</v>
      </c>
      <c r="S547" s="3">
        <v>67653410</v>
      </c>
      <c r="T547" s="3">
        <v>0</v>
      </c>
      <c r="U547" s="3">
        <v>0</v>
      </c>
      <c r="V547" s="3">
        <v>0</v>
      </c>
      <c r="W547" s="3">
        <v>0</v>
      </c>
      <c r="X547" s="3">
        <v>225891.4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8820.5740000000005</v>
      </c>
      <c r="AE547" s="3">
        <v>122439.9</v>
      </c>
      <c r="AF547" s="3">
        <v>4697.5020000000004</v>
      </c>
      <c r="AG547" s="3">
        <v>0</v>
      </c>
      <c r="AH547" s="3">
        <v>0</v>
      </c>
      <c r="AI547" s="3">
        <v>-33124.67</v>
      </c>
      <c r="AJ547" s="3">
        <v>144786.79999999999</v>
      </c>
      <c r="AK547" s="3">
        <v>52682.22</v>
      </c>
      <c r="AL547" s="3">
        <v>156748.5</v>
      </c>
      <c r="AM547" s="3">
        <v>1487.5930000000001</v>
      </c>
      <c r="AN547" s="1">
        <v>4</v>
      </c>
    </row>
    <row r="548" spans="1:40" x14ac:dyDescent="0.25">
      <c r="A548" s="2">
        <v>30041</v>
      </c>
      <c r="B548" s="3">
        <v>95816.98</v>
      </c>
      <c r="C548" s="3">
        <v>0</v>
      </c>
      <c r="D548" s="3">
        <v>8065.9089999999997</v>
      </c>
      <c r="E548" s="3">
        <v>42267.44</v>
      </c>
      <c r="F548" s="3">
        <v>19.335750000000001</v>
      </c>
      <c r="G548" s="3">
        <v>-167338.79999999999</v>
      </c>
      <c r="H548" s="3">
        <v>534867.6</v>
      </c>
      <c r="I548" s="3">
        <v>1011364000</v>
      </c>
      <c r="J548" s="3">
        <v>0</v>
      </c>
      <c r="K548" s="3">
        <v>0</v>
      </c>
      <c r="L548" s="3">
        <v>99854880</v>
      </c>
      <c r="M548" s="3">
        <v>5592024</v>
      </c>
      <c r="N548" s="3">
        <v>44994120</v>
      </c>
      <c r="O548" s="3">
        <v>9118099000</v>
      </c>
      <c r="P548" s="3">
        <v>15058.74</v>
      </c>
      <c r="Q548" s="3">
        <v>155903200000</v>
      </c>
      <c r="R548" s="3">
        <v>0</v>
      </c>
      <c r="S548" s="3">
        <v>41880690</v>
      </c>
      <c r="T548" s="3">
        <v>0</v>
      </c>
      <c r="U548" s="3">
        <v>0</v>
      </c>
      <c r="V548" s="3">
        <v>0</v>
      </c>
      <c r="W548" s="3">
        <v>0</v>
      </c>
      <c r="X548" s="3">
        <v>306022.8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11534.64</v>
      </c>
      <c r="AE548" s="3">
        <v>165515.4</v>
      </c>
      <c r="AF548" s="3">
        <v>4054.9209999999998</v>
      </c>
      <c r="AG548" s="3">
        <v>0</v>
      </c>
      <c r="AH548" s="3">
        <v>0</v>
      </c>
      <c r="AI548" s="3">
        <v>-33069.269999999997</v>
      </c>
      <c r="AJ548" s="3">
        <v>137431.9</v>
      </c>
      <c r="AK548" s="3">
        <v>53134.33</v>
      </c>
      <c r="AL548" s="3">
        <v>162558.79999999999</v>
      </c>
      <c r="AM548" s="3">
        <v>11609.84</v>
      </c>
      <c r="AN548" s="1">
        <v>27</v>
      </c>
    </row>
    <row r="549" spans="1:40" x14ac:dyDescent="0.25">
      <c r="A549" s="2">
        <v>30042</v>
      </c>
      <c r="B549" s="3">
        <v>122683.2</v>
      </c>
      <c r="C549" s="3">
        <v>0</v>
      </c>
      <c r="D549" s="3">
        <v>12078.42</v>
      </c>
      <c r="E549" s="3">
        <v>37652.54</v>
      </c>
      <c r="F549" s="3">
        <v>30.626470000000001</v>
      </c>
      <c r="G549" s="3">
        <v>-161896.1</v>
      </c>
      <c r="H549" s="3">
        <v>534867.6</v>
      </c>
      <c r="I549" s="3">
        <v>1019171000</v>
      </c>
      <c r="J549" s="3">
        <v>0</v>
      </c>
      <c r="K549" s="3">
        <v>0</v>
      </c>
      <c r="L549" s="3">
        <v>99856280</v>
      </c>
      <c r="M549" s="3">
        <v>5457570</v>
      </c>
      <c r="N549" s="3">
        <v>44961960</v>
      </c>
      <c r="O549" s="3">
        <v>9118004000</v>
      </c>
      <c r="P549" s="3">
        <v>14919.83</v>
      </c>
      <c r="Q549" s="3">
        <v>155905600000</v>
      </c>
      <c r="R549" s="3">
        <v>0</v>
      </c>
      <c r="S549" s="3">
        <v>10448510</v>
      </c>
      <c r="T549" s="3">
        <v>0</v>
      </c>
      <c r="U549" s="3">
        <v>0</v>
      </c>
      <c r="V549" s="3">
        <v>0</v>
      </c>
      <c r="W549" s="3">
        <v>0</v>
      </c>
      <c r="X549" s="3">
        <v>230832.6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8934.1389999999992</v>
      </c>
      <c r="AE549" s="3">
        <v>98094.52</v>
      </c>
      <c r="AF549" s="3">
        <v>3568.674</v>
      </c>
      <c r="AG549" s="3">
        <v>0</v>
      </c>
      <c r="AH549" s="3">
        <v>0</v>
      </c>
      <c r="AI549" s="3">
        <v>-33617.01</v>
      </c>
      <c r="AJ549" s="3">
        <v>130954.2</v>
      </c>
      <c r="AK549" s="3">
        <v>53941.71</v>
      </c>
      <c r="AL549" s="3">
        <v>163181</v>
      </c>
      <c r="AM549" s="3">
        <v>19115.689999999999</v>
      </c>
      <c r="AN549" s="1">
        <v>17</v>
      </c>
    </row>
    <row r="550" spans="1:40" x14ac:dyDescent="0.25">
      <c r="A550" s="2">
        <v>30043</v>
      </c>
      <c r="B550" s="3">
        <v>139774.29999999999</v>
      </c>
      <c r="C550" s="3">
        <v>0</v>
      </c>
      <c r="D550" s="3">
        <v>10107.959999999999</v>
      </c>
      <c r="E550" s="3">
        <v>33414.050000000003</v>
      </c>
      <c r="F550" s="3">
        <v>20.9056</v>
      </c>
      <c r="G550" s="3">
        <v>-160655.20000000001</v>
      </c>
      <c r="H550" s="3">
        <v>534867.6</v>
      </c>
      <c r="I550" s="3">
        <v>1042965000</v>
      </c>
      <c r="J550" s="3">
        <v>0</v>
      </c>
      <c r="K550" s="3">
        <v>0</v>
      </c>
      <c r="L550" s="3">
        <v>99857290</v>
      </c>
      <c r="M550" s="3">
        <v>5333496</v>
      </c>
      <c r="N550" s="3">
        <v>44929120</v>
      </c>
      <c r="O550" s="3">
        <v>9117899000</v>
      </c>
      <c r="P550" s="3">
        <v>14518.87</v>
      </c>
      <c r="Q550" s="3">
        <v>155912600000</v>
      </c>
      <c r="R550" s="3">
        <v>0</v>
      </c>
      <c r="S550" s="3">
        <v>31345540</v>
      </c>
      <c r="T550" s="3">
        <v>0</v>
      </c>
      <c r="U550" s="3">
        <v>0</v>
      </c>
      <c r="V550" s="3">
        <v>0</v>
      </c>
      <c r="W550" s="3">
        <v>0</v>
      </c>
      <c r="X550" s="3">
        <v>360071.2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12841.95</v>
      </c>
      <c r="AE550" s="3">
        <v>258273.2</v>
      </c>
      <c r="AF550" s="3">
        <v>3174.567</v>
      </c>
      <c r="AG550" s="3">
        <v>0</v>
      </c>
      <c r="AH550" s="3">
        <v>0</v>
      </c>
      <c r="AI550" s="3">
        <v>-33384.269999999997</v>
      </c>
      <c r="AJ550" s="3">
        <v>123774.1</v>
      </c>
      <c r="AK550" s="3">
        <v>53740.98</v>
      </c>
      <c r="AL550" s="3">
        <v>156681.5</v>
      </c>
      <c r="AM550" s="3">
        <v>13423.69</v>
      </c>
      <c r="AN550" s="1">
        <v>7</v>
      </c>
    </row>
    <row r="551" spans="1:40" x14ac:dyDescent="0.25">
      <c r="A551" s="2">
        <v>30044</v>
      </c>
      <c r="B551" s="3">
        <v>137300.29999999999</v>
      </c>
      <c r="C551" s="3">
        <v>304.03039999999999</v>
      </c>
      <c r="D551" s="3">
        <v>18097.48</v>
      </c>
      <c r="E551" s="3">
        <v>31275.52</v>
      </c>
      <c r="F551" s="3">
        <v>40.953400000000002</v>
      </c>
      <c r="G551" s="3">
        <v>-152627.6</v>
      </c>
      <c r="H551" s="3">
        <v>534867.6</v>
      </c>
      <c r="I551" s="3">
        <v>1053148000</v>
      </c>
      <c r="J551" s="3">
        <v>0</v>
      </c>
      <c r="K551" s="3">
        <v>0</v>
      </c>
      <c r="L551" s="3">
        <v>99860480</v>
      </c>
      <c r="M551" s="3">
        <v>5226513</v>
      </c>
      <c r="N551" s="3">
        <v>44878300</v>
      </c>
      <c r="O551" s="3">
        <v>9117815000</v>
      </c>
      <c r="P551" s="3">
        <v>14504.71</v>
      </c>
      <c r="Q551" s="3">
        <v>155915500000</v>
      </c>
      <c r="R551" s="3">
        <v>0</v>
      </c>
      <c r="S551" s="3">
        <v>13931350</v>
      </c>
      <c r="T551" s="3">
        <v>0</v>
      </c>
      <c r="U551" s="3">
        <v>0</v>
      </c>
      <c r="V551" s="3">
        <v>0</v>
      </c>
      <c r="W551" s="3">
        <v>0</v>
      </c>
      <c r="X551" s="3">
        <v>522341.8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18348.3</v>
      </c>
      <c r="AE551" s="3">
        <v>358241.9</v>
      </c>
      <c r="AF551" s="3">
        <v>2900.4090000000001</v>
      </c>
      <c r="AG551" s="3">
        <v>29.503080000000001</v>
      </c>
      <c r="AH551" s="3">
        <v>0</v>
      </c>
      <c r="AI551" s="3">
        <v>-33327.5</v>
      </c>
      <c r="AJ551" s="3">
        <v>121225.8</v>
      </c>
      <c r="AK551" s="3">
        <v>52284.1</v>
      </c>
      <c r="AL551" s="3">
        <v>172110.6</v>
      </c>
      <c r="AM551" s="3">
        <v>35657.07</v>
      </c>
      <c r="AN551" s="1">
        <v>50</v>
      </c>
    </row>
    <row r="552" spans="1:40" x14ac:dyDescent="0.25">
      <c r="A552" s="2">
        <v>30045</v>
      </c>
      <c r="B552" s="3">
        <v>139724.70000000001</v>
      </c>
      <c r="C552" s="3">
        <v>2330.9409999999998</v>
      </c>
      <c r="D552" s="3">
        <v>29266.639999999999</v>
      </c>
      <c r="E552" s="3">
        <v>30890.93</v>
      </c>
      <c r="F552" s="3">
        <v>53.031700000000001</v>
      </c>
      <c r="G552" s="3">
        <v>-147996.4</v>
      </c>
      <c r="H552" s="3">
        <v>534866.80000000005</v>
      </c>
      <c r="I552" s="3">
        <v>1055261000</v>
      </c>
      <c r="J552" s="3">
        <v>0</v>
      </c>
      <c r="K552" s="3">
        <v>0</v>
      </c>
      <c r="L552" s="3">
        <v>99869510</v>
      </c>
      <c r="M552" s="3">
        <v>5152130</v>
      </c>
      <c r="N552" s="3">
        <v>44838840</v>
      </c>
      <c r="O552" s="3">
        <v>9117726000</v>
      </c>
      <c r="P552" s="3">
        <v>14454.75</v>
      </c>
      <c r="Q552" s="3">
        <v>155916100000</v>
      </c>
      <c r="R552" s="3">
        <v>0</v>
      </c>
      <c r="S552" s="3">
        <v>3482838</v>
      </c>
      <c r="T552" s="3">
        <v>0</v>
      </c>
      <c r="U552" s="3">
        <v>0</v>
      </c>
      <c r="V552" s="3">
        <v>0</v>
      </c>
      <c r="W552" s="3">
        <v>0</v>
      </c>
      <c r="X552" s="3">
        <v>478237.7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16767.38</v>
      </c>
      <c r="AE552" s="3">
        <v>339153.4</v>
      </c>
      <c r="AF552" s="3">
        <v>8031.08</v>
      </c>
      <c r="AG552" s="3">
        <v>244.72989999999999</v>
      </c>
      <c r="AH552" s="3">
        <v>0</v>
      </c>
      <c r="AI552" s="3">
        <v>-33579.56</v>
      </c>
      <c r="AJ552" s="3">
        <v>121681.2</v>
      </c>
      <c r="AK552" s="3">
        <v>52325.23</v>
      </c>
      <c r="AL552" s="3">
        <v>161200.9</v>
      </c>
      <c r="AM552" s="3">
        <v>91878.04</v>
      </c>
      <c r="AN552" s="1">
        <v>14</v>
      </c>
    </row>
    <row r="553" spans="1:40" x14ac:dyDescent="0.25">
      <c r="A553" s="2">
        <v>30046</v>
      </c>
      <c r="B553" s="3">
        <v>139706.6</v>
      </c>
      <c r="C553" s="3">
        <v>5.4260140000000003</v>
      </c>
      <c r="D553" s="3">
        <v>26967.83</v>
      </c>
      <c r="E553" s="3">
        <v>28289.15</v>
      </c>
      <c r="F553" s="3">
        <v>56.336359999999999</v>
      </c>
      <c r="G553" s="3">
        <v>-143000.29999999999</v>
      </c>
      <c r="H553" s="3">
        <v>534867.6</v>
      </c>
      <c r="I553" s="3">
        <v>1068250000</v>
      </c>
      <c r="J553" s="3">
        <v>0</v>
      </c>
      <c r="K553" s="3">
        <v>0</v>
      </c>
      <c r="L553" s="3">
        <v>99870120</v>
      </c>
      <c r="M553" s="3">
        <v>5062248</v>
      </c>
      <c r="N553" s="3">
        <v>44780090</v>
      </c>
      <c r="O553" s="3">
        <v>9117658000</v>
      </c>
      <c r="P553" s="3">
        <v>14261.39</v>
      </c>
      <c r="Q553" s="3">
        <v>155920000000</v>
      </c>
      <c r="R553" s="3">
        <v>0</v>
      </c>
      <c r="S553" s="3">
        <v>17414190</v>
      </c>
      <c r="T553" s="3">
        <v>0</v>
      </c>
      <c r="U553" s="3">
        <v>0</v>
      </c>
      <c r="V553" s="3">
        <v>0</v>
      </c>
      <c r="W553" s="3">
        <v>0</v>
      </c>
      <c r="X553" s="3">
        <v>389110.1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13953.96</v>
      </c>
      <c r="AE553" s="3">
        <v>200368.9</v>
      </c>
      <c r="AF553" s="3">
        <v>2610.1179999999999</v>
      </c>
      <c r="AG553" s="3">
        <v>0.74983140000000004</v>
      </c>
      <c r="AH553" s="3">
        <v>0</v>
      </c>
      <c r="AI553" s="3">
        <v>-33684.089999999997</v>
      </c>
      <c r="AJ553" s="3">
        <v>116536</v>
      </c>
      <c r="AK553" s="3">
        <v>52345.71</v>
      </c>
      <c r="AL553" s="3">
        <v>175347.1</v>
      </c>
      <c r="AM553" s="3">
        <v>49106.239999999998</v>
      </c>
      <c r="AN553" s="1">
        <v>59</v>
      </c>
    </row>
    <row r="554" spans="1:40" x14ac:dyDescent="0.25">
      <c r="A554" s="2">
        <v>30047</v>
      </c>
      <c r="B554" s="3">
        <v>137244.79999999999</v>
      </c>
      <c r="C554" s="3">
        <v>4049.5949999999998</v>
      </c>
      <c r="D554" s="3">
        <v>37948.769999999997</v>
      </c>
      <c r="E554" s="3">
        <v>29403.62</v>
      </c>
      <c r="F554" s="3">
        <v>49.395020000000002</v>
      </c>
      <c r="G554" s="3">
        <v>-145502</v>
      </c>
      <c r="H554" s="3">
        <v>534571.30000000005</v>
      </c>
      <c r="I554" s="3">
        <v>1070344000</v>
      </c>
      <c r="J554" s="3">
        <v>0</v>
      </c>
      <c r="K554" s="3">
        <v>0</v>
      </c>
      <c r="L554" s="3">
        <v>99885960</v>
      </c>
      <c r="M554" s="3">
        <v>5011546</v>
      </c>
      <c r="N554" s="3">
        <v>44743280</v>
      </c>
      <c r="O554" s="3">
        <v>9117564000</v>
      </c>
      <c r="P554" s="3">
        <v>14029.11</v>
      </c>
      <c r="Q554" s="3">
        <v>155920500000</v>
      </c>
      <c r="R554" s="3">
        <v>0</v>
      </c>
      <c r="S554" s="3">
        <v>3482838</v>
      </c>
      <c r="T554" s="3">
        <v>0</v>
      </c>
      <c r="U554" s="3">
        <v>0</v>
      </c>
      <c r="V554" s="3">
        <v>0</v>
      </c>
      <c r="W554" s="3">
        <v>0</v>
      </c>
      <c r="X554" s="3">
        <v>452644.9</v>
      </c>
      <c r="Y554" s="3">
        <v>0</v>
      </c>
      <c r="Z554" s="3">
        <v>0</v>
      </c>
      <c r="AA554" s="3">
        <v>411.01280000000003</v>
      </c>
      <c r="AB554" s="3">
        <v>0</v>
      </c>
      <c r="AC554" s="3">
        <v>0</v>
      </c>
      <c r="AD554" s="3">
        <v>15800.85</v>
      </c>
      <c r="AE554" s="3">
        <v>343968.2</v>
      </c>
      <c r="AF554" s="3">
        <v>16100.11</v>
      </c>
      <c r="AG554" s="3">
        <v>320.3571</v>
      </c>
      <c r="AH554" s="3">
        <v>0</v>
      </c>
      <c r="AI554" s="3">
        <v>-33593.089999999997</v>
      </c>
      <c r="AJ554" s="3">
        <v>116407.3</v>
      </c>
      <c r="AK554" s="3">
        <v>51930.89</v>
      </c>
      <c r="AL554" s="3">
        <v>153269.20000000001</v>
      </c>
      <c r="AM554" s="3">
        <v>133942.70000000001</v>
      </c>
      <c r="AN554" s="1">
        <v>4</v>
      </c>
    </row>
    <row r="555" spans="1:40" x14ac:dyDescent="0.25">
      <c r="A555" s="2">
        <v>30048</v>
      </c>
      <c r="B555" s="3">
        <v>134785.29999999999</v>
      </c>
      <c r="C555" s="3">
        <v>5161.2</v>
      </c>
      <c r="D555" s="3">
        <v>45586.85</v>
      </c>
      <c r="E555" s="3">
        <v>28944.38</v>
      </c>
      <c r="F555" s="3">
        <v>24.360109999999999</v>
      </c>
      <c r="G555" s="3">
        <v>-153836.20000000001</v>
      </c>
      <c r="H555" s="3">
        <v>534866.69999999995</v>
      </c>
      <c r="I555" s="3">
        <v>1072436000</v>
      </c>
      <c r="J555" s="3">
        <v>0</v>
      </c>
      <c r="K555" s="3">
        <v>0</v>
      </c>
      <c r="L555" s="3">
        <v>99896960</v>
      </c>
      <c r="M555" s="3">
        <v>4968646</v>
      </c>
      <c r="N555" s="3">
        <v>44686790</v>
      </c>
      <c r="O555" s="3">
        <v>9117479000</v>
      </c>
      <c r="P555" s="3">
        <v>13649.91</v>
      </c>
      <c r="Q555" s="3">
        <v>155921200000</v>
      </c>
      <c r="R555" s="3">
        <v>0</v>
      </c>
      <c r="S555" s="3">
        <v>3482838</v>
      </c>
      <c r="T555" s="3">
        <v>0</v>
      </c>
      <c r="U555" s="3">
        <v>0</v>
      </c>
      <c r="V555" s="3">
        <v>0</v>
      </c>
      <c r="W555" s="3">
        <v>0</v>
      </c>
      <c r="X555" s="3">
        <v>425396</v>
      </c>
      <c r="Y555" s="3">
        <v>0</v>
      </c>
      <c r="Z555" s="3">
        <v>0</v>
      </c>
      <c r="AA555" s="3">
        <v>1171.4000000000001</v>
      </c>
      <c r="AB555" s="3">
        <v>0</v>
      </c>
      <c r="AC555" s="3">
        <v>0</v>
      </c>
      <c r="AD555" s="3">
        <v>14600.8</v>
      </c>
      <c r="AE555" s="3">
        <v>334491.8</v>
      </c>
      <c r="AF555" s="3">
        <v>32415.41</v>
      </c>
      <c r="AG555" s="3">
        <v>587.17089999999996</v>
      </c>
      <c r="AH555" s="3">
        <v>0</v>
      </c>
      <c r="AI555" s="3">
        <v>-33700.160000000003</v>
      </c>
      <c r="AJ555" s="3">
        <v>112579</v>
      </c>
      <c r="AK555" s="3">
        <v>51571.74</v>
      </c>
      <c r="AL555" s="3">
        <v>169131.1</v>
      </c>
      <c r="AM555" s="3">
        <v>162252.6</v>
      </c>
      <c r="AN555" s="1">
        <v>50</v>
      </c>
    </row>
    <row r="556" spans="1:40" x14ac:dyDescent="0.25">
      <c r="A556" s="2">
        <v>30049</v>
      </c>
      <c r="B556" s="3">
        <v>134774</v>
      </c>
      <c r="C556" s="3">
        <v>0</v>
      </c>
      <c r="D556" s="3">
        <v>14424.94</v>
      </c>
      <c r="E556" s="3">
        <v>25404.13</v>
      </c>
      <c r="F556" s="3">
        <v>32.734090000000002</v>
      </c>
      <c r="G556" s="3">
        <v>-154467.79999999999</v>
      </c>
      <c r="H556" s="3">
        <v>156484.79999999999</v>
      </c>
      <c r="I556" s="3">
        <v>1071916000</v>
      </c>
      <c r="J556" s="3">
        <v>0</v>
      </c>
      <c r="K556" s="3">
        <v>0</v>
      </c>
      <c r="L556" s="3">
        <v>99894680</v>
      </c>
      <c r="M556" s="3">
        <v>4880731</v>
      </c>
      <c r="N556" s="3">
        <v>44642820</v>
      </c>
      <c r="O556" s="3">
        <v>9117364000</v>
      </c>
      <c r="P556" s="3">
        <v>13541.22</v>
      </c>
      <c r="Q556" s="3">
        <v>155920800000</v>
      </c>
      <c r="R556" s="3">
        <v>0</v>
      </c>
      <c r="S556" s="3">
        <v>0</v>
      </c>
      <c r="T556" s="3">
        <v>0</v>
      </c>
      <c r="U556" s="3">
        <v>0</v>
      </c>
      <c r="V556" s="3">
        <v>0</v>
      </c>
      <c r="W556" s="3">
        <v>378382</v>
      </c>
      <c r="X556" s="3">
        <v>488944.4</v>
      </c>
      <c r="Y556" s="3">
        <v>0</v>
      </c>
      <c r="Z556" s="3">
        <v>0</v>
      </c>
      <c r="AA556" s="3">
        <v>2944.5259999999998</v>
      </c>
      <c r="AB556" s="3">
        <v>0</v>
      </c>
      <c r="AC556" s="3">
        <v>0</v>
      </c>
      <c r="AD556" s="3">
        <v>29502.11</v>
      </c>
      <c r="AE556" s="3">
        <v>438338</v>
      </c>
      <c r="AF556" s="3">
        <v>2654.6979999999999</v>
      </c>
      <c r="AG556" s="3">
        <v>0</v>
      </c>
      <c r="AH556" s="3">
        <v>0</v>
      </c>
      <c r="AI556" s="3">
        <v>-33619.120000000003</v>
      </c>
      <c r="AJ556" s="3">
        <v>107585.3</v>
      </c>
      <c r="AK556" s="3">
        <v>47689.97</v>
      </c>
      <c r="AL556" s="3">
        <v>151626.5</v>
      </c>
      <c r="AM556" s="3">
        <v>31273.91</v>
      </c>
      <c r="AN556" s="1">
        <v>3</v>
      </c>
    </row>
    <row r="557" spans="1:40" x14ac:dyDescent="0.25">
      <c r="A557" s="2">
        <v>30050</v>
      </c>
      <c r="B557" s="3">
        <v>159319</v>
      </c>
      <c r="C557" s="3">
        <v>7979.018</v>
      </c>
      <c r="D557" s="3">
        <v>106654.2</v>
      </c>
      <c r="E557" s="3">
        <v>35309.01</v>
      </c>
      <c r="F557" s="3">
        <v>89.708879999999994</v>
      </c>
      <c r="G557" s="3">
        <v>-121043.1</v>
      </c>
      <c r="H557" s="3">
        <v>531835.80000000005</v>
      </c>
      <c r="I557" s="3">
        <v>1073147000</v>
      </c>
      <c r="J557" s="3">
        <v>0</v>
      </c>
      <c r="K557" s="3">
        <v>0</v>
      </c>
      <c r="L557" s="3">
        <v>99913000</v>
      </c>
      <c r="M557" s="3">
        <v>4910063</v>
      </c>
      <c r="N557" s="3">
        <v>44600950</v>
      </c>
      <c r="O557" s="3">
        <v>9117309000</v>
      </c>
      <c r="P557" s="3">
        <v>13967.96</v>
      </c>
      <c r="Q557" s="3">
        <v>155921300000</v>
      </c>
      <c r="R557" s="3">
        <v>0</v>
      </c>
      <c r="S557" s="3">
        <v>3482838</v>
      </c>
      <c r="T557" s="3">
        <v>0</v>
      </c>
      <c r="U557" s="3">
        <v>0</v>
      </c>
      <c r="V557" s="3">
        <v>0</v>
      </c>
      <c r="W557" s="3">
        <v>0</v>
      </c>
      <c r="X557" s="3">
        <v>719393.9</v>
      </c>
      <c r="Y557" s="3">
        <v>0</v>
      </c>
      <c r="Z557" s="3">
        <v>0</v>
      </c>
      <c r="AA557" s="3">
        <v>2324.4960000000001</v>
      </c>
      <c r="AB557" s="3">
        <v>0</v>
      </c>
      <c r="AC557" s="3">
        <v>0</v>
      </c>
      <c r="AD557" s="3">
        <v>22814.27</v>
      </c>
      <c r="AE557" s="3">
        <v>495450.2</v>
      </c>
      <c r="AF557" s="3">
        <v>49187.85</v>
      </c>
      <c r="AG557" s="3">
        <v>793.96469999999999</v>
      </c>
      <c r="AH557" s="3">
        <v>0</v>
      </c>
      <c r="AI557" s="3">
        <v>-33606.93</v>
      </c>
      <c r="AJ557" s="3">
        <v>128722.7</v>
      </c>
      <c r="AK557" s="3">
        <v>47724.08</v>
      </c>
      <c r="AL557" s="3">
        <v>170648.2</v>
      </c>
      <c r="AM557" s="3">
        <v>350326.6</v>
      </c>
      <c r="AN557" s="1">
        <v>23</v>
      </c>
    </row>
    <row r="558" spans="1:40" x14ac:dyDescent="0.25">
      <c r="A558" s="2">
        <v>30051</v>
      </c>
      <c r="B558" s="3">
        <v>181637.5</v>
      </c>
      <c r="C558" s="3">
        <v>15137.22</v>
      </c>
      <c r="D558" s="3">
        <v>211062.7</v>
      </c>
      <c r="E558" s="3">
        <v>50614.96</v>
      </c>
      <c r="F558" s="3">
        <v>101.6992</v>
      </c>
      <c r="G558" s="3">
        <v>-106743.7</v>
      </c>
      <c r="H558" s="3">
        <v>534867.6</v>
      </c>
      <c r="I558" s="3">
        <v>1125248000</v>
      </c>
      <c r="J558" s="3">
        <v>0</v>
      </c>
      <c r="K558" s="3">
        <v>0</v>
      </c>
      <c r="L558" s="3">
        <v>99933390</v>
      </c>
      <c r="M558" s="3">
        <v>5018611</v>
      </c>
      <c r="N558" s="3">
        <v>44606730</v>
      </c>
      <c r="O558" s="3">
        <v>9117255000</v>
      </c>
      <c r="P558" s="3">
        <v>14070.35</v>
      </c>
      <c r="Q558" s="3">
        <v>155936900000</v>
      </c>
      <c r="R558" s="3">
        <v>0</v>
      </c>
      <c r="S558" s="3">
        <v>69656760</v>
      </c>
      <c r="T558" s="3">
        <v>0</v>
      </c>
      <c r="U558" s="3">
        <v>0</v>
      </c>
      <c r="V558" s="3">
        <v>0</v>
      </c>
      <c r="W558" s="3">
        <v>0</v>
      </c>
      <c r="X558" s="3">
        <v>917682.7</v>
      </c>
      <c r="Y558" s="3">
        <v>0</v>
      </c>
      <c r="Z558" s="3">
        <v>0</v>
      </c>
      <c r="AA558" s="3">
        <v>2238.7579999999998</v>
      </c>
      <c r="AB558" s="3">
        <v>0</v>
      </c>
      <c r="AC558" s="3">
        <v>0</v>
      </c>
      <c r="AD558" s="3">
        <v>27921.37</v>
      </c>
      <c r="AE558" s="3">
        <v>733384</v>
      </c>
      <c r="AF558" s="3">
        <v>113000.9</v>
      </c>
      <c r="AG558" s="3">
        <v>1405.499</v>
      </c>
      <c r="AH558" s="3">
        <v>0</v>
      </c>
      <c r="AI558" s="3">
        <v>-32435.48</v>
      </c>
      <c r="AJ558" s="3">
        <v>164864.20000000001</v>
      </c>
      <c r="AK558" s="3">
        <v>46347.15</v>
      </c>
      <c r="AL558" s="3">
        <v>159140.1</v>
      </c>
      <c r="AM558" s="3">
        <v>668931.1</v>
      </c>
      <c r="AN558" s="1">
        <v>9</v>
      </c>
    </row>
    <row r="559" spans="1:40" x14ac:dyDescent="0.25">
      <c r="A559" s="2">
        <v>30052</v>
      </c>
      <c r="B559" s="3">
        <v>244278.39999999999</v>
      </c>
      <c r="C559" s="3">
        <v>39330.720000000001</v>
      </c>
      <c r="D559" s="3">
        <v>1542535</v>
      </c>
      <c r="E559" s="3">
        <v>176131.1</v>
      </c>
      <c r="F559" s="3">
        <v>242.53919999999999</v>
      </c>
      <c r="G559" s="3">
        <v>106393.8</v>
      </c>
      <c r="H559" s="3">
        <v>490497.4</v>
      </c>
      <c r="I559" s="3">
        <v>1136569000</v>
      </c>
      <c r="J559" s="3">
        <v>0</v>
      </c>
      <c r="K559" s="3">
        <v>0</v>
      </c>
      <c r="L559" s="3">
        <v>99957310</v>
      </c>
      <c r="M559" s="3">
        <v>5995905</v>
      </c>
      <c r="N559" s="3">
        <v>44791500</v>
      </c>
      <c r="O559" s="3">
        <v>9117433000</v>
      </c>
      <c r="P559" s="3">
        <v>19085.78</v>
      </c>
      <c r="Q559" s="3">
        <v>155942700000</v>
      </c>
      <c r="R559" s="3">
        <v>0</v>
      </c>
      <c r="S559" s="3">
        <v>20897030</v>
      </c>
      <c r="T559" s="3">
        <v>0</v>
      </c>
      <c r="U559" s="3">
        <v>0</v>
      </c>
      <c r="V559" s="3">
        <v>0</v>
      </c>
      <c r="W559" s="3">
        <v>0</v>
      </c>
      <c r="X559" s="3">
        <v>1080705</v>
      </c>
      <c r="Y559" s="3">
        <v>0</v>
      </c>
      <c r="Z559" s="3">
        <v>0</v>
      </c>
      <c r="AA559" s="3">
        <v>7079.3860000000004</v>
      </c>
      <c r="AB559" s="3">
        <v>0</v>
      </c>
      <c r="AC559" s="3">
        <v>0</v>
      </c>
      <c r="AD559" s="3">
        <v>31552.77</v>
      </c>
      <c r="AE559" s="3">
        <v>944263.5</v>
      </c>
      <c r="AF559" s="3">
        <v>571360.69999999995</v>
      </c>
      <c r="AG559" s="3">
        <v>4594.0950000000003</v>
      </c>
      <c r="AH559" s="3">
        <v>0</v>
      </c>
      <c r="AI559" s="3">
        <v>-32090.84</v>
      </c>
      <c r="AJ559" s="3">
        <v>367138.8</v>
      </c>
      <c r="AK559" s="3">
        <v>46695.03</v>
      </c>
      <c r="AL559" s="3">
        <v>182423.9</v>
      </c>
      <c r="AM559" s="3">
        <v>3711283</v>
      </c>
      <c r="AN559" s="1">
        <v>9</v>
      </c>
    </row>
    <row r="560" spans="1:40" x14ac:dyDescent="0.25">
      <c r="A560" s="2">
        <v>30053</v>
      </c>
      <c r="B560" s="3">
        <v>210629.5</v>
      </c>
      <c r="C560" s="3">
        <v>17473.59</v>
      </c>
      <c r="D560" s="3">
        <v>808538.7</v>
      </c>
      <c r="E560" s="3">
        <v>164332.20000000001</v>
      </c>
      <c r="F560" s="3">
        <v>165.95050000000001</v>
      </c>
      <c r="G560" s="3">
        <v>-25691.41</v>
      </c>
      <c r="H560" s="3">
        <v>534536.6</v>
      </c>
      <c r="I560" s="3">
        <v>1136423000</v>
      </c>
      <c r="J560" s="3">
        <v>0</v>
      </c>
      <c r="K560" s="3">
        <v>0</v>
      </c>
      <c r="L560" s="3">
        <v>99975290</v>
      </c>
      <c r="M560" s="3">
        <v>6301225</v>
      </c>
      <c r="N560" s="3">
        <v>44935750</v>
      </c>
      <c r="O560" s="3">
        <v>9117492000</v>
      </c>
      <c r="P560" s="3">
        <v>20919.599999999999</v>
      </c>
      <c r="Q560" s="3">
        <v>155944000000</v>
      </c>
      <c r="R560" s="3">
        <v>0</v>
      </c>
      <c r="S560" s="3">
        <v>3482838</v>
      </c>
      <c r="T560" s="3">
        <v>0</v>
      </c>
      <c r="U560" s="3">
        <v>0</v>
      </c>
      <c r="V560" s="3">
        <v>0</v>
      </c>
      <c r="W560" s="3">
        <v>0</v>
      </c>
      <c r="X560" s="3">
        <v>792688.1</v>
      </c>
      <c r="Y560" s="3">
        <v>0</v>
      </c>
      <c r="Z560" s="3">
        <v>0</v>
      </c>
      <c r="AA560" s="3">
        <v>7399.7749999999996</v>
      </c>
      <c r="AB560" s="3">
        <v>0</v>
      </c>
      <c r="AC560" s="3">
        <v>0</v>
      </c>
      <c r="AD560" s="3">
        <v>23523.67</v>
      </c>
      <c r="AE560" s="3">
        <v>690341.4</v>
      </c>
      <c r="AF560" s="3">
        <v>308649.8</v>
      </c>
      <c r="AG560" s="3">
        <v>2385.9180000000001</v>
      </c>
      <c r="AH560" s="3">
        <v>0</v>
      </c>
      <c r="AI560" s="3">
        <v>-32865.879999999997</v>
      </c>
      <c r="AJ560" s="3">
        <v>333261.3</v>
      </c>
      <c r="AK560" s="3">
        <v>48648.97</v>
      </c>
      <c r="AL560" s="3">
        <v>189052.1</v>
      </c>
      <c r="AM560" s="3">
        <v>1974417</v>
      </c>
      <c r="AN560" s="1">
        <v>31</v>
      </c>
    </row>
    <row r="561" spans="1:40" x14ac:dyDescent="0.25">
      <c r="A561" s="2">
        <v>30054</v>
      </c>
      <c r="B561" s="3">
        <v>191791.8</v>
      </c>
      <c r="C561" s="3">
        <v>10446.48</v>
      </c>
      <c r="D561" s="3">
        <v>414293</v>
      </c>
      <c r="E561" s="3">
        <v>140758.6</v>
      </c>
      <c r="F561" s="3">
        <v>93.549379999999999</v>
      </c>
      <c r="G561" s="3">
        <v>-111232.2</v>
      </c>
      <c r="H561" s="3">
        <v>26143.18</v>
      </c>
      <c r="I561" s="3">
        <v>1134437000</v>
      </c>
      <c r="J561" s="3">
        <v>0</v>
      </c>
      <c r="K561" s="3">
        <v>0</v>
      </c>
      <c r="L561" s="3">
        <v>99784530</v>
      </c>
      <c r="M561" s="3">
        <v>6340193</v>
      </c>
      <c r="N561" s="3">
        <v>45045150</v>
      </c>
      <c r="O561" s="3">
        <v>9117423000</v>
      </c>
      <c r="P561" s="3">
        <v>20103.37</v>
      </c>
      <c r="Q561" s="3">
        <v>155943300000</v>
      </c>
      <c r="R561" s="3">
        <v>0</v>
      </c>
      <c r="S561" s="3">
        <v>0</v>
      </c>
      <c r="T561" s="3">
        <v>0</v>
      </c>
      <c r="U561" s="3">
        <v>0</v>
      </c>
      <c r="V561" s="3">
        <v>0</v>
      </c>
      <c r="W561" s="3">
        <v>508393.4</v>
      </c>
      <c r="X561" s="3">
        <v>914798</v>
      </c>
      <c r="Y561" s="3">
        <v>0</v>
      </c>
      <c r="Z561" s="3">
        <v>0</v>
      </c>
      <c r="AA561" s="3">
        <v>201931.4</v>
      </c>
      <c r="AB561" s="3">
        <v>0</v>
      </c>
      <c r="AC561" s="3">
        <v>0</v>
      </c>
      <c r="AD561" s="3">
        <v>37174.089999999997</v>
      </c>
      <c r="AE561" s="3">
        <v>1313457</v>
      </c>
      <c r="AF561" s="3">
        <v>169435</v>
      </c>
      <c r="AG561" s="3">
        <v>1374.124</v>
      </c>
      <c r="AH561" s="3">
        <v>0</v>
      </c>
      <c r="AI561" s="3">
        <v>-32555.69</v>
      </c>
      <c r="AJ561" s="3">
        <v>268933</v>
      </c>
      <c r="AK561" s="3">
        <v>45918.8</v>
      </c>
      <c r="AL561" s="3">
        <v>159567.1</v>
      </c>
      <c r="AM561" s="3">
        <v>1059409</v>
      </c>
      <c r="AN561" s="1">
        <v>9</v>
      </c>
    </row>
    <row r="562" spans="1:40" x14ac:dyDescent="0.25">
      <c r="A562" s="2">
        <v>30055</v>
      </c>
      <c r="B562" s="3">
        <v>738151.6</v>
      </c>
      <c r="C562" s="3">
        <v>14203.8</v>
      </c>
      <c r="D562" s="3">
        <v>647463.6</v>
      </c>
      <c r="E562" s="3">
        <v>167282.70000000001</v>
      </c>
      <c r="F562" s="3">
        <v>184.94069999999999</v>
      </c>
      <c r="G562" s="3">
        <v>-59539.72</v>
      </c>
      <c r="H562" s="3">
        <v>534630.6</v>
      </c>
      <c r="I562" s="3">
        <v>1134180000</v>
      </c>
      <c r="J562" s="3">
        <v>0</v>
      </c>
      <c r="K562" s="3">
        <v>0</v>
      </c>
      <c r="L562" s="3">
        <v>99756970</v>
      </c>
      <c r="M562" s="3">
        <v>6548531</v>
      </c>
      <c r="N562" s="3">
        <v>45192680</v>
      </c>
      <c r="O562" s="3">
        <v>9117424000</v>
      </c>
      <c r="P562" s="3">
        <v>22406.65</v>
      </c>
      <c r="Q562" s="3">
        <v>155944000000</v>
      </c>
      <c r="R562" s="3">
        <v>0</v>
      </c>
      <c r="S562" s="3">
        <v>3482838</v>
      </c>
      <c r="T562" s="3">
        <v>0</v>
      </c>
      <c r="U562" s="3">
        <v>0</v>
      </c>
      <c r="V562" s="3">
        <v>0</v>
      </c>
      <c r="W562" s="3">
        <v>0</v>
      </c>
      <c r="X562" s="3">
        <v>595322.5</v>
      </c>
      <c r="Y562" s="3">
        <v>0</v>
      </c>
      <c r="Z562" s="3">
        <v>0</v>
      </c>
      <c r="AA562" s="3">
        <v>247372.79999999999</v>
      </c>
      <c r="AB562" s="3">
        <v>0</v>
      </c>
      <c r="AC562" s="3">
        <v>0</v>
      </c>
      <c r="AD562" s="3">
        <v>16408.64</v>
      </c>
      <c r="AE562" s="3">
        <v>577621.1</v>
      </c>
      <c r="AF562" s="3">
        <v>253044.1</v>
      </c>
      <c r="AG562" s="3">
        <v>1862.999</v>
      </c>
      <c r="AH562" s="3">
        <v>0</v>
      </c>
      <c r="AI562" s="3">
        <v>-33694.959999999999</v>
      </c>
      <c r="AJ562" s="3">
        <v>308346</v>
      </c>
      <c r="AK562" s="3">
        <v>48150.48</v>
      </c>
      <c r="AL562" s="3">
        <v>160858.9</v>
      </c>
      <c r="AM562" s="3">
        <v>1822646</v>
      </c>
      <c r="AN562" s="1">
        <v>4</v>
      </c>
    </row>
    <row r="563" spans="1:40" x14ac:dyDescent="0.25">
      <c r="A563" s="2">
        <v>30056</v>
      </c>
      <c r="B563" s="3">
        <v>1576428</v>
      </c>
      <c r="C563" s="3">
        <v>10065.379999999999</v>
      </c>
      <c r="D563" s="3">
        <v>368461.1</v>
      </c>
      <c r="E563" s="3">
        <v>147117.20000000001</v>
      </c>
      <c r="F563" s="3">
        <v>109.7775</v>
      </c>
      <c r="G563" s="3">
        <v>-116906.8</v>
      </c>
      <c r="H563" s="3">
        <v>12103.33</v>
      </c>
      <c r="I563" s="3">
        <v>1132378000</v>
      </c>
      <c r="J563" s="3">
        <v>0</v>
      </c>
      <c r="K563" s="3">
        <v>0</v>
      </c>
      <c r="L563" s="3">
        <v>99335410</v>
      </c>
      <c r="M563" s="3">
        <v>6518274</v>
      </c>
      <c r="N563" s="3">
        <v>45282850</v>
      </c>
      <c r="O563" s="3">
        <v>9117375000</v>
      </c>
      <c r="P563" s="3">
        <v>21434.63</v>
      </c>
      <c r="Q563" s="3">
        <v>155942000000</v>
      </c>
      <c r="R563" s="3">
        <v>0</v>
      </c>
      <c r="S563" s="3">
        <v>0</v>
      </c>
      <c r="T563" s="3">
        <v>0</v>
      </c>
      <c r="U563" s="3">
        <v>0</v>
      </c>
      <c r="V563" s="3">
        <v>0</v>
      </c>
      <c r="W563" s="3">
        <v>522527.3</v>
      </c>
      <c r="X563" s="3">
        <v>630642.1</v>
      </c>
      <c r="Y563" s="3">
        <v>0</v>
      </c>
      <c r="Z563" s="3">
        <v>0</v>
      </c>
      <c r="AA563" s="3">
        <v>665760.4</v>
      </c>
      <c r="AB563" s="3">
        <v>0</v>
      </c>
      <c r="AC563" s="3">
        <v>0</v>
      </c>
      <c r="AD563" s="3">
        <v>23398.53</v>
      </c>
      <c r="AE563" s="3">
        <v>1187451</v>
      </c>
      <c r="AF563" s="3">
        <v>156358.1</v>
      </c>
      <c r="AG563" s="3">
        <v>1325.635</v>
      </c>
      <c r="AH563" s="3">
        <v>0</v>
      </c>
      <c r="AI563" s="3">
        <v>-33960.65</v>
      </c>
      <c r="AJ563" s="3">
        <v>264191.3</v>
      </c>
      <c r="AK563" s="3">
        <v>48199.92</v>
      </c>
      <c r="AL563" s="3">
        <v>174077.4</v>
      </c>
      <c r="AM563" s="3">
        <v>1159931</v>
      </c>
      <c r="AN563" s="1">
        <v>19</v>
      </c>
    </row>
    <row r="564" spans="1:40" x14ac:dyDescent="0.25">
      <c r="A564" s="2">
        <v>30057</v>
      </c>
      <c r="B564" s="3">
        <v>2475674</v>
      </c>
      <c r="C564" s="3">
        <v>14212.1</v>
      </c>
      <c r="D564" s="3">
        <v>587926.19999999995</v>
      </c>
      <c r="E564" s="3">
        <v>164978.20000000001</v>
      </c>
      <c r="F564" s="3">
        <v>163.39279999999999</v>
      </c>
      <c r="G564" s="3">
        <v>-62595.23</v>
      </c>
      <c r="H564" s="3">
        <v>0</v>
      </c>
      <c r="I564" s="3">
        <v>1129768000</v>
      </c>
      <c r="J564" s="3">
        <v>0</v>
      </c>
      <c r="K564" s="3">
        <v>0</v>
      </c>
      <c r="L564" s="3">
        <v>98807530</v>
      </c>
      <c r="M564" s="3">
        <v>6505167</v>
      </c>
      <c r="N564" s="3">
        <v>45383370</v>
      </c>
      <c r="O564" s="3">
        <v>9117380000</v>
      </c>
      <c r="P564" s="3">
        <v>23298.19</v>
      </c>
      <c r="Q564" s="3">
        <v>155939500000</v>
      </c>
      <c r="R564" s="3">
        <v>0</v>
      </c>
      <c r="S564" s="3">
        <v>0</v>
      </c>
      <c r="T564" s="3">
        <v>0</v>
      </c>
      <c r="U564" s="3">
        <v>0</v>
      </c>
      <c r="V564" s="3">
        <v>0</v>
      </c>
      <c r="W564" s="3">
        <v>12103.33</v>
      </c>
      <c r="X564" s="3">
        <v>743645.8</v>
      </c>
      <c r="Y564" s="3">
        <v>0</v>
      </c>
      <c r="Z564" s="3">
        <v>0</v>
      </c>
      <c r="AA564" s="3">
        <v>1131104</v>
      </c>
      <c r="AB564" s="3">
        <v>0</v>
      </c>
      <c r="AC564" s="3">
        <v>0</v>
      </c>
      <c r="AD564" s="3">
        <v>18141.73</v>
      </c>
      <c r="AE564" s="3">
        <v>1155520</v>
      </c>
      <c r="AF564" s="3">
        <v>228005.6</v>
      </c>
      <c r="AG564" s="3">
        <v>1930.913</v>
      </c>
      <c r="AH564" s="3">
        <v>0</v>
      </c>
      <c r="AI564" s="3">
        <v>-34189.75</v>
      </c>
      <c r="AJ564" s="3">
        <v>272007.40000000002</v>
      </c>
      <c r="AK564" s="3">
        <v>49757.9</v>
      </c>
      <c r="AL564" s="3">
        <v>171564</v>
      </c>
      <c r="AM564" s="3">
        <v>1850528</v>
      </c>
      <c r="AN564" s="1">
        <v>9</v>
      </c>
    </row>
    <row r="565" spans="1:40" x14ac:dyDescent="0.25">
      <c r="A565" s="2">
        <v>30058</v>
      </c>
      <c r="B565" s="3">
        <v>2674858</v>
      </c>
      <c r="C565" s="3">
        <v>19248.47</v>
      </c>
      <c r="D565" s="3">
        <v>1146943</v>
      </c>
      <c r="E565" s="3">
        <v>217510.7</v>
      </c>
      <c r="F565" s="3">
        <v>244.1474</v>
      </c>
      <c r="G565" s="3">
        <v>32904.36</v>
      </c>
      <c r="H565" s="3">
        <v>0</v>
      </c>
      <c r="I565" s="3">
        <v>1125822000</v>
      </c>
      <c r="J565" s="3">
        <v>0</v>
      </c>
      <c r="K565" s="3">
        <v>0</v>
      </c>
      <c r="L565" s="3">
        <v>98128770</v>
      </c>
      <c r="M565" s="3">
        <v>6631747</v>
      </c>
      <c r="N565" s="3">
        <v>45545800</v>
      </c>
      <c r="O565" s="3">
        <v>9117488000</v>
      </c>
      <c r="P565" s="3">
        <v>26086.03</v>
      </c>
      <c r="Q565" s="3">
        <v>155937100000</v>
      </c>
      <c r="R565" s="3">
        <v>0</v>
      </c>
      <c r="S565" s="3">
        <v>0</v>
      </c>
      <c r="T565" s="3">
        <v>0</v>
      </c>
      <c r="U565" s="3">
        <v>0</v>
      </c>
      <c r="V565" s="3">
        <v>0</v>
      </c>
      <c r="W565" s="3">
        <v>0</v>
      </c>
      <c r="X565" s="3">
        <v>720525.1</v>
      </c>
      <c r="Y565" s="3">
        <v>0</v>
      </c>
      <c r="Z565" s="3">
        <v>0</v>
      </c>
      <c r="AA565" s="3">
        <v>1642012</v>
      </c>
      <c r="AB565" s="3">
        <v>0</v>
      </c>
      <c r="AC565" s="3">
        <v>0</v>
      </c>
      <c r="AD565" s="3">
        <v>17467.099999999999</v>
      </c>
      <c r="AE565" s="3">
        <v>1440413</v>
      </c>
      <c r="AF565" s="3">
        <v>390402.7</v>
      </c>
      <c r="AG565" s="3">
        <v>2705.973</v>
      </c>
      <c r="AH565" s="3">
        <v>0</v>
      </c>
      <c r="AI565" s="3">
        <v>-34164.410000000003</v>
      </c>
      <c r="AJ565" s="3">
        <v>340266.9</v>
      </c>
      <c r="AK565" s="3">
        <v>50442.12</v>
      </c>
      <c r="AL565" s="3">
        <v>177905.2</v>
      </c>
      <c r="AM565" s="3">
        <v>3203510</v>
      </c>
      <c r="AN565" s="1">
        <v>8</v>
      </c>
    </row>
    <row r="566" spans="1:40" x14ac:dyDescent="0.25">
      <c r="A566" s="2">
        <v>30059</v>
      </c>
      <c r="B566" s="3">
        <v>2679105</v>
      </c>
      <c r="C566" s="3">
        <v>22766.37</v>
      </c>
      <c r="D566" s="3">
        <v>1712337</v>
      </c>
      <c r="E566" s="3">
        <v>273126.40000000002</v>
      </c>
      <c r="F566" s="3">
        <v>313.21600000000001</v>
      </c>
      <c r="G566" s="3">
        <v>92706.69</v>
      </c>
      <c r="H566" s="3">
        <v>0</v>
      </c>
      <c r="I566" s="3">
        <v>1120626000</v>
      </c>
      <c r="J566" s="3">
        <v>0</v>
      </c>
      <c r="K566" s="3">
        <v>0</v>
      </c>
      <c r="L566" s="3">
        <v>97306100</v>
      </c>
      <c r="M566" s="3">
        <v>6822324</v>
      </c>
      <c r="N566" s="3">
        <v>45770940</v>
      </c>
      <c r="O566" s="3">
        <v>9117662000</v>
      </c>
      <c r="P566" s="3">
        <v>29845.52</v>
      </c>
      <c r="Q566" s="3">
        <v>155935000000</v>
      </c>
      <c r="R566" s="3">
        <v>0</v>
      </c>
      <c r="S566" s="3">
        <v>0</v>
      </c>
      <c r="T566" s="3">
        <v>0</v>
      </c>
      <c r="U566" s="3">
        <v>0</v>
      </c>
      <c r="V566" s="3">
        <v>0</v>
      </c>
      <c r="W566" s="3">
        <v>0</v>
      </c>
      <c r="X566" s="3">
        <v>621627.80000000005</v>
      </c>
      <c r="Y566" s="3">
        <v>0</v>
      </c>
      <c r="Z566" s="3">
        <v>0</v>
      </c>
      <c r="AA566" s="3">
        <v>2225300</v>
      </c>
      <c r="AB566" s="3">
        <v>0</v>
      </c>
      <c r="AC566" s="3">
        <v>0</v>
      </c>
      <c r="AD566" s="3">
        <v>14556.19</v>
      </c>
      <c r="AE566" s="3">
        <v>1773272</v>
      </c>
      <c r="AF566" s="3">
        <v>536501.30000000005</v>
      </c>
      <c r="AG566" s="3">
        <v>3288.4340000000002</v>
      </c>
      <c r="AH566" s="3">
        <v>0</v>
      </c>
      <c r="AI566" s="3">
        <v>-34060.910000000003</v>
      </c>
      <c r="AJ566" s="3">
        <v>406459.6</v>
      </c>
      <c r="AK566" s="3">
        <v>52191.82</v>
      </c>
      <c r="AL566" s="3">
        <v>181386.5</v>
      </c>
      <c r="AM566" s="3">
        <v>4547693</v>
      </c>
      <c r="AN566" s="1">
        <v>5</v>
      </c>
    </row>
    <row r="567" spans="1:40" x14ac:dyDescent="0.25">
      <c r="A567" s="2">
        <v>30060</v>
      </c>
      <c r="B567" s="3">
        <v>2679623</v>
      </c>
      <c r="C567" s="3">
        <v>21366.79</v>
      </c>
      <c r="D567" s="3">
        <v>1727612</v>
      </c>
      <c r="E567" s="3">
        <v>298867.8</v>
      </c>
      <c r="F567" s="3">
        <v>350.34050000000002</v>
      </c>
      <c r="G567" s="3">
        <v>92630.95</v>
      </c>
      <c r="H567" s="3">
        <v>0</v>
      </c>
      <c r="I567" s="3">
        <v>1115378000</v>
      </c>
      <c r="J567" s="3">
        <v>0</v>
      </c>
      <c r="K567" s="3">
        <v>0</v>
      </c>
      <c r="L567" s="3">
        <v>96731790</v>
      </c>
      <c r="M567" s="3">
        <v>6845305</v>
      </c>
      <c r="N567" s="3">
        <v>45970010</v>
      </c>
      <c r="O567" s="3">
        <v>9117872000</v>
      </c>
      <c r="P567" s="3">
        <v>32661.57</v>
      </c>
      <c r="Q567" s="3">
        <v>155933200000</v>
      </c>
      <c r="R567" s="3">
        <v>0</v>
      </c>
      <c r="S567" s="3">
        <v>0</v>
      </c>
      <c r="T567" s="3">
        <v>0</v>
      </c>
      <c r="U567" s="3">
        <v>0</v>
      </c>
      <c r="V567" s="3">
        <v>0</v>
      </c>
      <c r="W567" s="3">
        <v>0</v>
      </c>
      <c r="X567" s="3">
        <v>379429.5</v>
      </c>
      <c r="Y567" s="3">
        <v>0</v>
      </c>
      <c r="Z567" s="3">
        <v>0</v>
      </c>
      <c r="AA567" s="3">
        <v>2422395</v>
      </c>
      <c r="AB567" s="3">
        <v>0</v>
      </c>
      <c r="AC567" s="3">
        <v>0</v>
      </c>
      <c r="AD567" s="3">
        <v>9674.5169999999998</v>
      </c>
      <c r="AE567" s="3">
        <v>1622660</v>
      </c>
      <c r="AF567" s="3">
        <v>509257.3</v>
      </c>
      <c r="AG567" s="3">
        <v>3128.154</v>
      </c>
      <c r="AH567" s="3">
        <v>0</v>
      </c>
      <c r="AI567" s="3">
        <v>-34191.599999999999</v>
      </c>
      <c r="AJ567" s="3">
        <v>417059.2</v>
      </c>
      <c r="AK567" s="3">
        <v>55968.14</v>
      </c>
      <c r="AL567" s="3">
        <v>218040.4</v>
      </c>
      <c r="AM567" s="3">
        <v>4844619</v>
      </c>
      <c r="AN567" s="1">
        <v>75</v>
      </c>
    </row>
    <row r="568" spans="1:40" x14ac:dyDescent="0.25">
      <c r="A568" s="2">
        <v>30061</v>
      </c>
      <c r="B568" s="3">
        <v>2706601</v>
      </c>
      <c r="C568" s="3">
        <v>21820.83</v>
      </c>
      <c r="D568" s="3">
        <v>2124515</v>
      </c>
      <c r="E568" s="3">
        <v>340461.1</v>
      </c>
      <c r="F568" s="3">
        <v>440.45490000000001</v>
      </c>
      <c r="G568" s="3">
        <v>119420.9</v>
      </c>
      <c r="H568" s="3">
        <v>0</v>
      </c>
      <c r="I568" s="3">
        <v>1109383000</v>
      </c>
      <c r="J568" s="3">
        <v>0</v>
      </c>
      <c r="K568" s="3">
        <v>0</v>
      </c>
      <c r="L568" s="3">
        <v>95936430</v>
      </c>
      <c r="M568" s="3">
        <v>6950225</v>
      </c>
      <c r="N568" s="3">
        <v>46232250</v>
      </c>
      <c r="O568" s="3">
        <v>9118097000</v>
      </c>
      <c r="P568" s="3">
        <v>35317.51</v>
      </c>
      <c r="Q568" s="3">
        <v>155931600000</v>
      </c>
      <c r="R568" s="3">
        <v>0</v>
      </c>
      <c r="S568" s="3">
        <v>0</v>
      </c>
      <c r="T568" s="3">
        <v>0</v>
      </c>
      <c r="U568" s="3">
        <v>0</v>
      </c>
      <c r="V568" s="3">
        <v>0</v>
      </c>
      <c r="W568" s="3">
        <v>0</v>
      </c>
      <c r="X568" s="3">
        <v>281608</v>
      </c>
      <c r="Y568" s="3">
        <v>0</v>
      </c>
      <c r="Z568" s="3">
        <v>0</v>
      </c>
      <c r="AA568" s="3">
        <v>2830047</v>
      </c>
      <c r="AB568" s="3">
        <v>0</v>
      </c>
      <c r="AC568" s="3">
        <v>0</v>
      </c>
      <c r="AD568" s="3">
        <v>8023.21</v>
      </c>
      <c r="AE568" s="3">
        <v>1819586</v>
      </c>
      <c r="AF568" s="3">
        <v>592924</v>
      </c>
      <c r="AG568" s="3">
        <v>3289.328</v>
      </c>
      <c r="AH568" s="3">
        <v>0</v>
      </c>
      <c r="AI568" s="3">
        <v>-34136.519999999997</v>
      </c>
      <c r="AJ568" s="3">
        <v>466249.2</v>
      </c>
      <c r="AK568" s="3">
        <v>56510.22</v>
      </c>
      <c r="AL568" s="3">
        <v>204067</v>
      </c>
      <c r="AM568" s="3">
        <v>5688145</v>
      </c>
      <c r="AN568" s="1">
        <v>5</v>
      </c>
    </row>
    <row r="569" spans="1:40" x14ac:dyDescent="0.25">
      <c r="A569" s="2">
        <v>30062</v>
      </c>
      <c r="B569" s="3">
        <v>2923908</v>
      </c>
      <c r="C569" s="3">
        <v>18466.900000000001</v>
      </c>
      <c r="D569" s="3">
        <v>1908731</v>
      </c>
      <c r="E569" s="3">
        <v>347600.3</v>
      </c>
      <c r="F569" s="3">
        <v>451.13490000000002</v>
      </c>
      <c r="G569" s="3">
        <v>92412.58</v>
      </c>
      <c r="H569" s="3">
        <v>0</v>
      </c>
      <c r="I569" s="3">
        <v>1103694000</v>
      </c>
      <c r="J569" s="3">
        <v>0</v>
      </c>
      <c r="K569" s="3">
        <v>0</v>
      </c>
      <c r="L569" s="3">
        <v>95752380</v>
      </c>
      <c r="M569" s="3">
        <v>6951528</v>
      </c>
      <c r="N569" s="3">
        <v>46449700</v>
      </c>
      <c r="O569" s="3">
        <v>9118321000</v>
      </c>
      <c r="P569" s="3">
        <v>35310.82</v>
      </c>
      <c r="Q569" s="3">
        <v>155930000000</v>
      </c>
      <c r="R569" s="3">
        <v>0</v>
      </c>
      <c r="S569" s="3">
        <v>0</v>
      </c>
      <c r="T569" s="3">
        <v>0</v>
      </c>
      <c r="U569" s="3">
        <v>0</v>
      </c>
      <c r="V569" s="3">
        <v>0</v>
      </c>
      <c r="W569" s="3">
        <v>0</v>
      </c>
      <c r="X569" s="3">
        <v>211305.7</v>
      </c>
      <c r="Y569" s="3">
        <v>0</v>
      </c>
      <c r="Z569" s="3">
        <v>0</v>
      </c>
      <c r="AA569" s="3">
        <v>2456560</v>
      </c>
      <c r="AB569" s="3">
        <v>0</v>
      </c>
      <c r="AC569" s="3">
        <v>0</v>
      </c>
      <c r="AD569" s="3">
        <v>5801.0389999999998</v>
      </c>
      <c r="AE569" s="3">
        <v>1332937</v>
      </c>
      <c r="AF569" s="3">
        <v>464492.5</v>
      </c>
      <c r="AG569" s="3">
        <v>2752.11</v>
      </c>
      <c r="AH569" s="3">
        <v>0</v>
      </c>
      <c r="AI569" s="3">
        <v>-34384.32</v>
      </c>
      <c r="AJ569" s="3">
        <v>447673.4</v>
      </c>
      <c r="AK569" s="3">
        <v>57788.85</v>
      </c>
      <c r="AL569" s="3">
        <v>230256.9</v>
      </c>
      <c r="AM569" s="3">
        <v>5456064</v>
      </c>
      <c r="AN569" s="1">
        <v>21</v>
      </c>
    </row>
    <row r="570" spans="1:40" x14ac:dyDescent="0.25">
      <c r="A570" s="2">
        <v>30063</v>
      </c>
      <c r="B570" s="3">
        <v>3176831</v>
      </c>
      <c r="C570" s="3">
        <v>22696.3</v>
      </c>
      <c r="D570" s="3">
        <v>3296167</v>
      </c>
      <c r="E570" s="3">
        <v>437603</v>
      </c>
      <c r="F570" s="3">
        <v>588.27229999999997</v>
      </c>
      <c r="G570" s="3">
        <v>261228.79999999999</v>
      </c>
      <c r="H570" s="3">
        <v>0</v>
      </c>
      <c r="I570" s="3">
        <v>1095429000</v>
      </c>
      <c r="J570" s="3">
        <v>0</v>
      </c>
      <c r="K570" s="3">
        <v>0</v>
      </c>
      <c r="L570" s="3">
        <v>94965830</v>
      </c>
      <c r="M570" s="3">
        <v>7498029</v>
      </c>
      <c r="N570" s="3">
        <v>46760760</v>
      </c>
      <c r="O570" s="3">
        <v>9118752000</v>
      </c>
      <c r="P570" s="3">
        <v>41242.980000000003</v>
      </c>
      <c r="Q570" s="3">
        <v>155929200000</v>
      </c>
      <c r="R570" s="3">
        <v>0</v>
      </c>
      <c r="S570" s="3">
        <v>0</v>
      </c>
      <c r="T570" s="3">
        <v>0</v>
      </c>
      <c r="U570" s="3">
        <v>0</v>
      </c>
      <c r="V570" s="3">
        <v>0</v>
      </c>
      <c r="W570" s="3">
        <v>0</v>
      </c>
      <c r="X570" s="3">
        <v>242323</v>
      </c>
      <c r="Y570" s="3">
        <v>0</v>
      </c>
      <c r="Z570" s="3">
        <v>0</v>
      </c>
      <c r="AA570" s="3">
        <v>3141105</v>
      </c>
      <c r="AB570" s="3">
        <v>0</v>
      </c>
      <c r="AC570" s="3">
        <v>0</v>
      </c>
      <c r="AD570" s="3">
        <v>6843.3959999999997</v>
      </c>
      <c r="AE570" s="3">
        <v>1854371</v>
      </c>
      <c r="AF570" s="3">
        <v>756482.5</v>
      </c>
      <c r="AG570" s="3">
        <v>3462.7919999999999</v>
      </c>
      <c r="AH570" s="3">
        <v>0</v>
      </c>
      <c r="AI570" s="3">
        <v>-34187.64</v>
      </c>
      <c r="AJ570" s="3">
        <v>583553.80000000005</v>
      </c>
      <c r="AK570" s="3">
        <v>61212.51</v>
      </c>
      <c r="AL570" s="3">
        <v>272543.5</v>
      </c>
      <c r="AM570" s="3">
        <v>7996418</v>
      </c>
      <c r="AN570" s="1">
        <v>59</v>
      </c>
    </row>
    <row r="571" spans="1:40" x14ac:dyDescent="0.25">
      <c r="A571" s="2">
        <v>30064</v>
      </c>
      <c r="B571" s="3">
        <v>3352959</v>
      </c>
      <c r="C571" s="3">
        <v>24119.74</v>
      </c>
      <c r="D571" s="3">
        <v>4009277</v>
      </c>
      <c r="E571" s="3">
        <v>506463.2</v>
      </c>
      <c r="F571" s="3">
        <v>706.69650000000001</v>
      </c>
      <c r="G571" s="3">
        <v>314026.09999999998</v>
      </c>
      <c r="H571" s="3">
        <v>0</v>
      </c>
      <c r="I571" s="3">
        <v>1085376000</v>
      </c>
      <c r="J571" s="3">
        <v>0</v>
      </c>
      <c r="K571" s="3">
        <v>0</v>
      </c>
      <c r="L571" s="3">
        <v>94436420</v>
      </c>
      <c r="M571" s="3">
        <v>8119781</v>
      </c>
      <c r="N571" s="3">
        <v>47162060</v>
      </c>
      <c r="O571" s="3">
        <v>9119234000</v>
      </c>
      <c r="P571" s="3">
        <v>44888.58</v>
      </c>
      <c r="Q571" s="3">
        <v>155928700000</v>
      </c>
      <c r="R571" s="3">
        <v>0</v>
      </c>
      <c r="S571" s="3">
        <v>0</v>
      </c>
      <c r="T571" s="3">
        <v>0</v>
      </c>
      <c r="U571" s="3">
        <v>0</v>
      </c>
      <c r="V571" s="3">
        <v>0</v>
      </c>
      <c r="W571" s="3">
        <v>0</v>
      </c>
      <c r="X571" s="3">
        <v>243767.2</v>
      </c>
      <c r="Y571" s="3">
        <v>0</v>
      </c>
      <c r="Z571" s="3">
        <v>0</v>
      </c>
      <c r="AA571" s="3">
        <v>3591104</v>
      </c>
      <c r="AB571" s="3">
        <v>0</v>
      </c>
      <c r="AC571" s="3">
        <v>0</v>
      </c>
      <c r="AD571" s="3">
        <v>7428.3710000000001</v>
      </c>
      <c r="AE571" s="3">
        <v>2292958</v>
      </c>
      <c r="AF571" s="3">
        <v>884911.5</v>
      </c>
      <c r="AG571" s="3">
        <v>3769.0920000000001</v>
      </c>
      <c r="AH571" s="3">
        <v>0</v>
      </c>
      <c r="AI571" s="3">
        <v>-34011.279999999999</v>
      </c>
      <c r="AJ571" s="3">
        <v>674780.9</v>
      </c>
      <c r="AK571" s="3">
        <v>64793.11</v>
      </c>
      <c r="AL571" s="3">
        <v>273523.59999999998</v>
      </c>
      <c r="AM571" s="3">
        <v>9781774</v>
      </c>
      <c r="AN571" s="1">
        <v>15</v>
      </c>
    </row>
    <row r="572" spans="1:40" x14ac:dyDescent="0.25">
      <c r="A572" s="2">
        <v>30065</v>
      </c>
      <c r="B572" s="3">
        <v>3866630</v>
      </c>
      <c r="C572" s="3">
        <v>22866.67</v>
      </c>
      <c r="D572" s="3">
        <v>4116249</v>
      </c>
      <c r="E572" s="3">
        <v>548480.9</v>
      </c>
      <c r="F572" s="3">
        <v>728.61869999999999</v>
      </c>
      <c r="G572" s="3">
        <v>280156.2</v>
      </c>
      <c r="H572" s="3">
        <v>0</v>
      </c>
      <c r="I572" s="3">
        <v>1074782000</v>
      </c>
      <c r="J572" s="3">
        <v>0</v>
      </c>
      <c r="K572" s="3">
        <v>0</v>
      </c>
      <c r="L572" s="3">
        <v>94699010</v>
      </c>
      <c r="M572" s="3">
        <v>8643393</v>
      </c>
      <c r="N572" s="3">
        <v>47555960</v>
      </c>
      <c r="O572" s="3">
        <v>9119706000</v>
      </c>
      <c r="P572" s="3">
        <v>45909.65</v>
      </c>
      <c r="Q572" s="3">
        <v>155928000000</v>
      </c>
      <c r="R572" s="3">
        <v>0</v>
      </c>
      <c r="S572" s="3">
        <v>0</v>
      </c>
      <c r="T572" s="3">
        <v>0</v>
      </c>
      <c r="U572" s="3">
        <v>0</v>
      </c>
      <c r="V572" s="3">
        <v>0</v>
      </c>
      <c r="W572" s="3">
        <v>0</v>
      </c>
      <c r="X572" s="3">
        <v>218564.9</v>
      </c>
      <c r="Y572" s="3">
        <v>0</v>
      </c>
      <c r="Z572" s="3">
        <v>0</v>
      </c>
      <c r="AA572" s="3">
        <v>3321145</v>
      </c>
      <c r="AB572" s="3">
        <v>0</v>
      </c>
      <c r="AC572" s="3">
        <v>0</v>
      </c>
      <c r="AD572" s="3">
        <v>6672.5020000000004</v>
      </c>
      <c r="AE572" s="3">
        <v>2205479</v>
      </c>
      <c r="AF572" s="3">
        <v>867701.3</v>
      </c>
      <c r="AG572" s="3">
        <v>3585.6469999999999</v>
      </c>
      <c r="AH572" s="3">
        <v>0</v>
      </c>
      <c r="AI572" s="3">
        <v>-34067.300000000003</v>
      </c>
      <c r="AJ572" s="3">
        <v>696687</v>
      </c>
      <c r="AK572" s="3">
        <v>69339.61</v>
      </c>
      <c r="AL572" s="3">
        <v>302829.8</v>
      </c>
      <c r="AM572" s="3">
        <v>10348510</v>
      </c>
      <c r="AN572" s="1">
        <v>27</v>
      </c>
    </row>
    <row r="573" spans="1:40" x14ac:dyDescent="0.25">
      <c r="A573" s="2">
        <v>30066</v>
      </c>
      <c r="B573" s="3">
        <v>3867298</v>
      </c>
      <c r="C573" s="3">
        <v>21303.02</v>
      </c>
      <c r="D573" s="3">
        <v>4639305</v>
      </c>
      <c r="E573" s="3">
        <v>589231.80000000005</v>
      </c>
      <c r="F573" s="3">
        <v>811.67179999999996</v>
      </c>
      <c r="G573" s="3">
        <v>315854.2</v>
      </c>
      <c r="H573" s="3">
        <v>0</v>
      </c>
      <c r="I573" s="3">
        <v>1063473000</v>
      </c>
      <c r="J573" s="3">
        <v>0</v>
      </c>
      <c r="K573" s="3">
        <v>0</v>
      </c>
      <c r="L573" s="3">
        <v>95010830</v>
      </c>
      <c r="M573" s="3">
        <v>9228675</v>
      </c>
      <c r="N573" s="3">
        <v>47975270</v>
      </c>
      <c r="O573" s="3">
        <v>9120236000</v>
      </c>
      <c r="P573" s="3">
        <v>47225.81</v>
      </c>
      <c r="Q573" s="3">
        <v>155927800000</v>
      </c>
      <c r="R573" s="3">
        <v>0</v>
      </c>
      <c r="S573" s="3">
        <v>0</v>
      </c>
      <c r="T573" s="3">
        <v>0</v>
      </c>
      <c r="U573" s="3">
        <v>0</v>
      </c>
      <c r="V573" s="3">
        <v>0</v>
      </c>
      <c r="W573" s="3">
        <v>0</v>
      </c>
      <c r="X573" s="3">
        <v>208889.2</v>
      </c>
      <c r="Y573" s="3">
        <v>0</v>
      </c>
      <c r="Z573" s="3">
        <v>0</v>
      </c>
      <c r="AA573" s="3">
        <v>3305635</v>
      </c>
      <c r="AB573" s="3">
        <v>0</v>
      </c>
      <c r="AC573" s="3">
        <v>0</v>
      </c>
      <c r="AD573" s="3">
        <v>6609.4870000000001</v>
      </c>
      <c r="AE573" s="3">
        <v>2143625</v>
      </c>
      <c r="AF573" s="3">
        <v>894525.7</v>
      </c>
      <c r="AG573" s="3">
        <v>3337.07</v>
      </c>
      <c r="AH573" s="3">
        <v>0</v>
      </c>
      <c r="AI573" s="3">
        <v>-34070.019999999997</v>
      </c>
      <c r="AJ573" s="3">
        <v>748889.3</v>
      </c>
      <c r="AK573" s="3">
        <v>74602.16</v>
      </c>
      <c r="AL573" s="3">
        <v>329610</v>
      </c>
      <c r="AM573" s="3">
        <v>11076170</v>
      </c>
      <c r="AN573" s="1">
        <v>21</v>
      </c>
    </row>
    <row r="574" spans="1:40" x14ac:dyDescent="0.25">
      <c r="A574" s="2">
        <v>30067</v>
      </c>
      <c r="B574" s="3">
        <v>3893678</v>
      </c>
      <c r="C574" s="3">
        <v>20178.09</v>
      </c>
      <c r="D574" s="3">
        <v>5096505</v>
      </c>
      <c r="E574" s="3">
        <v>625387.69999999995</v>
      </c>
      <c r="F574" s="3">
        <v>809.25559999999996</v>
      </c>
      <c r="G574" s="3">
        <v>305105.2</v>
      </c>
      <c r="H574" s="3">
        <v>0</v>
      </c>
      <c r="I574" s="3">
        <v>1051488000</v>
      </c>
      <c r="J574" s="3">
        <v>0</v>
      </c>
      <c r="K574" s="3">
        <v>0</v>
      </c>
      <c r="L574" s="3">
        <v>95348930</v>
      </c>
      <c r="M574" s="3">
        <v>9813158</v>
      </c>
      <c r="N574" s="3">
        <v>48416090</v>
      </c>
      <c r="O574" s="3">
        <v>9120759000</v>
      </c>
      <c r="P574" s="3">
        <v>50403</v>
      </c>
      <c r="Q574" s="3">
        <v>155928100000</v>
      </c>
      <c r="R574" s="3">
        <v>0</v>
      </c>
      <c r="S574" s="3">
        <v>0</v>
      </c>
      <c r="T574" s="3">
        <v>0</v>
      </c>
      <c r="U574" s="3">
        <v>0</v>
      </c>
      <c r="V574" s="3">
        <v>0</v>
      </c>
      <c r="W574" s="3">
        <v>0</v>
      </c>
      <c r="X574" s="3">
        <v>207253.5</v>
      </c>
      <c r="Y574" s="3">
        <v>0</v>
      </c>
      <c r="Z574" s="3">
        <v>0</v>
      </c>
      <c r="AA574" s="3">
        <v>3406475</v>
      </c>
      <c r="AB574" s="3">
        <v>0</v>
      </c>
      <c r="AC574" s="3">
        <v>0</v>
      </c>
      <c r="AD574" s="3">
        <v>7001.6229999999996</v>
      </c>
      <c r="AE574" s="3">
        <v>2196884</v>
      </c>
      <c r="AF574" s="3">
        <v>926134.6</v>
      </c>
      <c r="AG574" s="3">
        <v>3147.51</v>
      </c>
      <c r="AH574" s="3">
        <v>0</v>
      </c>
      <c r="AI574" s="3">
        <v>-34034.14</v>
      </c>
      <c r="AJ574" s="3">
        <v>785712.7</v>
      </c>
      <c r="AK574" s="3">
        <v>83171.179999999993</v>
      </c>
      <c r="AL574" s="3">
        <v>344914.1</v>
      </c>
      <c r="AM574" s="3">
        <v>11753820</v>
      </c>
      <c r="AN574" s="1">
        <v>10</v>
      </c>
    </row>
    <row r="575" spans="1:40" x14ac:dyDescent="0.25">
      <c r="A575" s="2">
        <v>30068</v>
      </c>
      <c r="B575" s="3">
        <v>3893915</v>
      </c>
      <c r="C575" s="3">
        <v>18836.46</v>
      </c>
      <c r="D575" s="3">
        <v>5590847</v>
      </c>
      <c r="E575" s="3">
        <v>655746.69999999995</v>
      </c>
      <c r="F575" s="3">
        <v>831.02589999999998</v>
      </c>
      <c r="G575" s="3">
        <v>338617.2</v>
      </c>
      <c r="H575" s="3">
        <v>0</v>
      </c>
      <c r="I575" s="3">
        <v>1038796000</v>
      </c>
      <c r="J575" s="3">
        <v>0</v>
      </c>
      <c r="K575" s="3">
        <v>0</v>
      </c>
      <c r="L575" s="3">
        <v>95932650</v>
      </c>
      <c r="M575" s="3">
        <v>10360660</v>
      </c>
      <c r="N575" s="3">
        <v>48868340</v>
      </c>
      <c r="O575" s="3">
        <v>9121344000</v>
      </c>
      <c r="P575" s="3">
        <v>52296.12</v>
      </c>
      <c r="Q575" s="3">
        <v>155929000000</v>
      </c>
      <c r="R575" s="3">
        <v>0</v>
      </c>
      <c r="S575" s="3">
        <v>0</v>
      </c>
      <c r="T575" s="3">
        <v>0</v>
      </c>
      <c r="U575" s="3">
        <v>0</v>
      </c>
      <c r="V575" s="3">
        <v>0</v>
      </c>
      <c r="W575" s="3">
        <v>0</v>
      </c>
      <c r="X575" s="3">
        <v>196572.5</v>
      </c>
      <c r="Y575" s="3">
        <v>0</v>
      </c>
      <c r="Z575" s="3">
        <v>0</v>
      </c>
      <c r="AA575" s="3">
        <v>3359051</v>
      </c>
      <c r="AB575" s="3">
        <v>0</v>
      </c>
      <c r="AC575" s="3">
        <v>0</v>
      </c>
      <c r="AD575" s="3">
        <v>6061.8069999999998</v>
      </c>
      <c r="AE575" s="3">
        <v>2070090</v>
      </c>
      <c r="AF575" s="3">
        <v>927118</v>
      </c>
      <c r="AG575" s="3">
        <v>2919.1640000000002</v>
      </c>
      <c r="AH575" s="3">
        <v>0</v>
      </c>
      <c r="AI575" s="3">
        <v>-34061.089999999997</v>
      </c>
      <c r="AJ575" s="3">
        <v>828182.2</v>
      </c>
      <c r="AK575" s="3">
        <v>89146.63</v>
      </c>
      <c r="AL575" s="3">
        <v>375966.9</v>
      </c>
      <c r="AM575" s="3">
        <v>12474130</v>
      </c>
      <c r="AN575" s="1">
        <v>20</v>
      </c>
    </row>
    <row r="576" spans="1:40" x14ac:dyDescent="0.25">
      <c r="A576" s="2">
        <v>30069</v>
      </c>
      <c r="B576" s="3">
        <v>3899390</v>
      </c>
      <c r="C576" s="3">
        <v>19000.48</v>
      </c>
      <c r="D576" s="3">
        <v>6465507</v>
      </c>
      <c r="E576" s="3">
        <v>705233.4</v>
      </c>
      <c r="F576" s="3">
        <v>825.57529999999997</v>
      </c>
      <c r="G576" s="3">
        <v>363840.2</v>
      </c>
      <c r="H576" s="3">
        <v>0</v>
      </c>
      <c r="I576" s="3">
        <v>1024909000</v>
      </c>
      <c r="J576" s="3">
        <v>0</v>
      </c>
      <c r="K576" s="3">
        <v>0</v>
      </c>
      <c r="L576" s="3">
        <v>96290000</v>
      </c>
      <c r="M576" s="3">
        <v>10943760</v>
      </c>
      <c r="N576" s="3">
        <v>49330580</v>
      </c>
      <c r="O576" s="3">
        <v>9121979000</v>
      </c>
      <c r="P576" s="3">
        <v>55522.64</v>
      </c>
      <c r="Q576" s="3">
        <v>155930500000</v>
      </c>
      <c r="R576" s="3">
        <v>0</v>
      </c>
      <c r="S576" s="3">
        <v>0</v>
      </c>
      <c r="T576" s="3">
        <v>0</v>
      </c>
      <c r="U576" s="3">
        <v>0</v>
      </c>
      <c r="V576" s="3">
        <v>0</v>
      </c>
      <c r="W576" s="3">
        <v>0</v>
      </c>
      <c r="X576" s="3">
        <v>207129.1</v>
      </c>
      <c r="Y576" s="3">
        <v>0</v>
      </c>
      <c r="Z576" s="3">
        <v>0</v>
      </c>
      <c r="AA576" s="3">
        <v>3661418</v>
      </c>
      <c r="AB576" s="3">
        <v>0</v>
      </c>
      <c r="AC576" s="3">
        <v>0</v>
      </c>
      <c r="AD576" s="3">
        <v>7423.8530000000001</v>
      </c>
      <c r="AE576" s="3">
        <v>2434974</v>
      </c>
      <c r="AF576" s="3">
        <v>1038880</v>
      </c>
      <c r="AG576" s="3">
        <v>2932.4140000000002</v>
      </c>
      <c r="AH576" s="3">
        <v>0</v>
      </c>
      <c r="AI576" s="3">
        <v>-33843.760000000002</v>
      </c>
      <c r="AJ576" s="3">
        <v>870682</v>
      </c>
      <c r="AK576" s="3">
        <v>95714.36</v>
      </c>
      <c r="AL576" s="3">
        <v>408459.1</v>
      </c>
      <c r="AM576" s="3">
        <v>13657610</v>
      </c>
      <c r="AN576" s="1">
        <v>26</v>
      </c>
    </row>
    <row r="577" spans="1:40" x14ac:dyDescent="0.25">
      <c r="A577" s="2">
        <v>30070</v>
      </c>
      <c r="B577" s="3">
        <v>3898622</v>
      </c>
      <c r="C577" s="3">
        <v>17377.12</v>
      </c>
      <c r="D577" s="3">
        <v>6391974</v>
      </c>
      <c r="E577" s="3">
        <v>720740</v>
      </c>
      <c r="F577" s="3">
        <v>818.82389999999998</v>
      </c>
      <c r="G577" s="3">
        <v>299257.09999999998</v>
      </c>
      <c r="H577" s="3">
        <v>0</v>
      </c>
      <c r="I577" s="3">
        <v>1011064000</v>
      </c>
      <c r="J577" s="3">
        <v>0</v>
      </c>
      <c r="K577" s="3">
        <v>0</v>
      </c>
      <c r="L577" s="3">
        <v>96960090</v>
      </c>
      <c r="M577" s="3">
        <v>11430870</v>
      </c>
      <c r="N577" s="3">
        <v>49782880</v>
      </c>
      <c r="O577" s="3">
        <v>9122555000</v>
      </c>
      <c r="P577" s="3">
        <v>55192.29</v>
      </c>
      <c r="Q577" s="3">
        <v>155932200000</v>
      </c>
      <c r="R577" s="3">
        <v>0</v>
      </c>
      <c r="S577" s="3">
        <v>0</v>
      </c>
      <c r="T577" s="3">
        <v>0</v>
      </c>
      <c r="U577" s="3">
        <v>0</v>
      </c>
      <c r="V577" s="3">
        <v>0</v>
      </c>
      <c r="W577" s="3">
        <v>0</v>
      </c>
      <c r="X577" s="3">
        <v>192599.7</v>
      </c>
      <c r="Y577" s="3">
        <v>0</v>
      </c>
      <c r="Z577" s="3">
        <v>0</v>
      </c>
      <c r="AA577" s="3">
        <v>3547800</v>
      </c>
      <c r="AB577" s="3">
        <v>0</v>
      </c>
      <c r="AC577" s="3">
        <v>0</v>
      </c>
      <c r="AD577" s="3">
        <v>7595.1639999999998</v>
      </c>
      <c r="AE577" s="3">
        <v>2257801</v>
      </c>
      <c r="AF577" s="3">
        <v>978909.8</v>
      </c>
      <c r="AG577" s="3">
        <v>2679.4029999999998</v>
      </c>
      <c r="AH577" s="3">
        <v>0</v>
      </c>
      <c r="AI577" s="3">
        <v>-33715.269999999997</v>
      </c>
      <c r="AJ577" s="3">
        <v>869430.3</v>
      </c>
      <c r="AK577" s="3">
        <v>98876.32</v>
      </c>
      <c r="AL577" s="3">
        <v>417165.3</v>
      </c>
      <c r="AM577" s="3">
        <v>13632540</v>
      </c>
      <c r="AN577" s="1">
        <v>24</v>
      </c>
    </row>
    <row r="578" spans="1:40" x14ac:dyDescent="0.25">
      <c r="A578" s="2">
        <v>30071</v>
      </c>
      <c r="B578" s="3">
        <v>3895369</v>
      </c>
      <c r="C578" s="3">
        <v>14701.43</v>
      </c>
      <c r="D578" s="3">
        <v>6374904</v>
      </c>
      <c r="E578" s="3">
        <v>726470.1</v>
      </c>
      <c r="F578" s="3">
        <v>794.52530000000002</v>
      </c>
      <c r="G578" s="3">
        <v>251385.5</v>
      </c>
      <c r="H578" s="3">
        <v>0</v>
      </c>
      <c r="I578" s="3">
        <v>997605500</v>
      </c>
      <c r="J578" s="3">
        <v>0</v>
      </c>
      <c r="K578" s="3">
        <v>0</v>
      </c>
      <c r="L578" s="3">
        <v>97778430</v>
      </c>
      <c r="M578" s="3">
        <v>11839010</v>
      </c>
      <c r="N578" s="3">
        <v>50209870</v>
      </c>
      <c r="O578" s="3">
        <v>9123088000</v>
      </c>
      <c r="P578" s="3">
        <v>56007.13</v>
      </c>
      <c r="Q578" s="3">
        <v>155934100000</v>
      </c>
      <c r="R578" s="3">
        <v>0</v>
      </c>
      <c r="S578" s="3">
        <v>0</v>
      </c>
      <c r="T578" s="3">
        <v>0</v>
      </c>
      <c r="U578" s="3">
        <v>0</v>
      </c>
      <c r="V578" s="3">
        <v>0</v>
      </c>
      <c r="W578" s="3">
        <v>0</v>
      </c>
      <c r="X578" s="3">
        <v>169933.1</v>
      </c>
      <c r="Y578" s="3">
        <v>0</v>
      </c>
      <c r="Z578" s="3">
        <v>0</v>
      </c>
      <c r="AA578" s="3">
        <v>3243943</v>
      </c>
      <c r="AB578" s="3">
        <v>0</v>
      </c>
      <c r="AC578" s="3">
        <v>0</v>
      </c>
      <c r="AD578" s="3">
        <v>6885.2939999999999</v>
      </c>
      <c r="AE578" s="3">
        <v>1935792</v>
      </c>
      <c r="AF578" s="3">
        <v>884019.19999999995</v>
      </c>
      <c r="AG578" s="3">
        <v>2249.1460000000002</v>
      </c>
      <c r="AH578" s="3">
        <v>0</v>
      </c>
      <c r="AI578" s="3">
        <v>-33751.19</v>
      </c>
      <c r="AJ578" s="3">
        <v>856095.2</v>
      </c>
      <c r="AK578" s="3">
        <v>100437.7</v>
      </c>
      <c r="AL578" s="3">
        <v>429121.3</v>
      </c>
      <c r="AM578" s="3">
        <v>13271660</v>
      </c>
      <c r="AN578" s="1">
        <v>12</v>
      </c>
    </row>
    <row r="579" spans="1:40" x14ac:dyDescent="0.25">
      <c r="A579" s="2">
        <v>30072</v>
      </c>
      <c r="B579" s="3">
        <v>3902871</v>
      </c>
      <c r="C579" s="3">
        <v>15109.05</v>
      </c>
      <c r="D579" s="3">
        <v>7977214</v>
      </c>
      <c r="E579" s="3">
        <v>780981.7</v>
      </c>
      <c r="F579" s="3">
        <v>801.17859999999996</v>
      </c>
      <c r="G579" s="3">
        <v>359441.7</v>
      </c>
      <c r="H579" s="3">
        <v>0</v>
      </c>
      <c r="I579" s="3">
        <v>982290800</v>
      </c>
      <c r="J579" s="3">
        <v>0</v>
      </c>
      <c r="K579" s="3">
        <v>0</v>
      </c>
      <c r="L579" s="3">
        <v>98672760</v>
      </c>
      <c r="M579" s="3">
        <v>12402050</v>
      </c>
      <c r="N579" s="3">
        <v>50664670</v>
      </c>
      <c r="O579" s="3">
        <v>9123783000</v>
      </c>
      <c r="P579" s="3">
        <v>54242.78</v>
      </c>
      <c r="Q579" s="3">
        <v>155937900000</v>
      </c>
      <c r="R579" s="3">
        <v>0</v>
      </c>
      <c r="S579" s="3">
        <v>0</v>
      </c>
      <c r="T579" s="3">
        <v>0</v>
      </c>
      <c r="U579" s="3">
        <v>0</v>
      </c>
      <c r="V579" s="3">
        <v>0</v>
      </c>
      <c r="W579" s="3">
        <v>0</v>
      </c>
      <c r="X579" s="3">
        <v>148538.1</v>
      </c>
      <c r="Y579" s="3">
        <v>0</v>
      </c>
      <c r="Z579" s="3">
        <v>0</v>
      </c>
      <c r="AA579" s="3">
        <v>2956154</v>
      </c>
      <c r="AB579" s="3">
        <v>0</v>
      </c>
      <c r="AC579" s="3">
        <v>0</v>
      </c>
      <c r="AD579" s="3">
        <v>6512.3469999999998</v>
      </c>
      <c r="AE579" s="3">
        <v>1811930</v>
      </c>
      <c r="AF579" s="3">
        <v>1082699</v>
      </c>
      <c r="AG579" s="3">
        <v>2361.98</v>
      </c>
      <c r="AH579" s="3">
        <v>0</v>
      </c>
      <c r="AI579" s="3">
        <v>-33719.33</v>
      </c>
      <c r="AJ579" s="3">
        <v>937259.2</v>
      </c>
      <c r="AK579" s="3">
        <v>106720.3</v>
      </c>
      <c r="AL579" s="3">
        <v>482490.2</v>
      </c>
      <c r="AM579" s="3">
        <v>15148710</v>
      </c>
      <c r="AN579" s="1">
        <v>51</v>
      </c>
    </row>
    <row r="580" spans="1:40" x14ac:dyDescent="0.25">
      <c r="A580" s="2">
        <v>30073</v>
      </c>
      <c r="B580" s="3">
        <v>3905500</v>
      </c>
      <c r="C580" s="3">
        <v>14158.69</v>
      </c>
      <c r="D580" s="3">
        <v>8663392</v>
      </c>
      <c r="E580" s="3">
        <v>812908</v>
      </c>
      <c r="F580" s="3">
        <v>792.25360000000001</v>
      </c>
      <c r="G580" s="3">
        <v>316886.2</v>
      </c>
      <c r="H580" s="3">
        <v>0</v>
      </c>
      <c r="I580" s="3">
        <v>966544200</v>
      </c>
      <c r="J580" s="3">
        <v>0</v>
      </c>
      <c r="K580" s="3">
        <v>0</v>
      </c>
      <c r="L580" s="3">
        <v>99019140</v>
      </c>
      <c r="M580" s="3">
        <v>12949370</v>
      </c>
      <c r="N580" s="3">
        <v>51174210</v>
      </c>
      <c r="O580" s="3">
        <v>9124425000</v>
      </c>
      <c r="P580" s="3">
        <v>55351.16</v>
      </c>
      <c r="Q580" s="3">
        <v>155942200000</v>
      </c>
      <c r="R580" s="3">
        <v>0</v>
      </c>
      <c r="S580" s="3">
        <v>0</v>
      </c>
      <c r="T580" s="3">
        <v>0</v>
      </c>
      <c r="U580" s="3">
        <v>0</v>
      </c>
      <c r="V580" s="3">
        <v>0</v>
      </c>
      <c r="W580" s="3">
        <v>0</v>
      </c>
      <c r="X580" s="3">
        <v>150492.6</v>
      </c>
      <c r="Y580" s="3">
        <v>0</v>
      </c>
      <c r="Z580" s="3">
        <v>0</v>
      </c>
      <c r="AA580" s="3">
        <v>3127191</v>
      </c>
      <c r="AB580" s="3">
        <v>0</v>
      </c>
      <c r="AC580" s="3">
        <v>0</v>
      </c>
      <c r="AD580" s="3">
        <v>7309.1009999999997</v>
      </c>
      <c r="AE580" s="3">
        <v>1971142</v>
      </c>
      <c r="AF580" s="3">
        <v>1143073</v>
      </c>
      <c r="AG580" s="3">
        <v>2267.2829999999999</v>
      </c>
      <c r="AH580" s="3">
        <v>0</v>
      </c>
      <c r="AI580" s="3">
        <v>-33810.35</v>
      </c>
      <c r="AJ580" s="3">
        <v>983435</v>
      </c>
      <c r="AK580" s="3">
        <v>104728.1</v>
      </c>
      <c r="AL580" s="3">
        <v>473916.7</v>
      </c>
      <c r="AM580" s="3">
        <v>15579630</v>
      </c>
      <c r="AN580" s="1">
        <v>8</v>
      </c>
    </row>
    <row r="581" spans="1:40" x14ac:dyDescent="0.25">
      <c r="A581" s="2">
        <v>30074</v>
      </c>
      <c r="B581" s="3">
        <v>3903914</v>
      </c>
      <c r="C581" s="3">
        <v>12684.24</v>
      </c>
      <c r="D581" s="3">
        <v>8673165</v>
      </c>
      <c r="E581" s="3">
        <v>837092.6</v>
      </c>
      <c r="F581" s="3">
        <v>786.30029999999999</v>
      </c>
      <c r="G581" s="3">
        <v>275442.40000000002</v>
      </c>
      <c r="H581" s="3">
        <v>0</v>
      </c>
      <c r="I581" s="3">
        <v>950913200</v>
      </c>
      <c r="J581" s="3">
        <v>0</v>
      </c>
      <c r="K581" s="3">
        <v>0</v>
      </c>
      <c r="L581" s="3">
        <v>99493860</v>
      </c>
      <c r="M581" s="3">
        <v>13375680</v>
      </c>
      <c r="N581" s="3">
        <v>51659560</v>
      </c>
      <c r="O581" s="3">
        <v>9125053000</v>
      </c>
      <c r="P581" s="3">
        <v>53235.47</v>
      </c>
      <c r="Q581" s="3">
        <v>155946800000</v>
      </c>
      <c r="R581" s="3">
        <v>0</v>
      </c>
      <c r="S581" s="3">
        <v>0</v>
      </c>
      <c r="T581" s="3">
        <v>0</v>
      </c>
      <c r="U581" s="3">
        <v>0</v>
      </c>
      <c r="V581" s="3">
        <v>0</v>
      </c>
      <c r="W581" s="3">
        <v>0</v>
      </c>
      <c r="X581" s="3">
        <v>140517.70000000001</v>
      </c>
      <c r="Y581" s="3">
        <v>0</v>
      </c>
      <c r="Z581" s="3">
        <v>0</v>
      </c>
      <c r="AA581" s="3">
        <v>3039464</v>
      </c>
      <c r="AB581" s="3">
        <v>0</v>
      </c>
      <c r="AC581" s="3">
        <v>0</v>
      </c>
      <c r="AD581" s="3">
        <v>7602.6859999999997</v>
      </c>
      <c r="AE581" s="3">
        <v>1907700</v>
      </c>
      <c r="AF581" s="3">
        <v>1087511</v>
      </c>
      <c r="AG581" s="3">
        <v>2076.0700000000002</v>
      </c>
      <c r="AH581" s="3">
        <v>0</v>
      </c>
      <c r="AI581" s="3">
        <v>-33948.94</v>
      </c>
      <c r="AJ581" s="3">
        <v>985440.1</v>
      </c>
      <c r="AK581" s="3">
        <v>107042</v>
      </c>
      <c r="AL581" s="3">
        <v>500107.8</v>
      </c>
      <c r="AM581" s="3">
        <v>15475720</v>
      </c>
      <c r="AN581" s="1">
        <v>25</v>
      </c>
    </row>
    <row r="582" spans="1:40" x14ac:dyDescent="0.25">
      <c r="A582" s="2">
        <v>30075</v>
      </c>
      <c r="B582" s="3">
        <v>3930949</v>
      </c>
      <c r="C582" s="3">
        <v>11634.68</v>
      </c>
      <c r="D582" s="3">
        <v>9058661</v>
      </c>
      <c r="E582" s="3">
        <v>858253.9</v>
      </c>
      <c r="F582" s="3">
        <v>777.45669999999996</v>
      </c>
      <c r="G582" s="3">
        <v>241826.5</v>
      </c>
      <c r="H582" s="3">
        <v>0</v>
      </c>
      <c r="I582" s="3">
        <v>935055800</v>
      </c>
      <c r="J582" s="3">
        <v>0</v>
      </c>
      <c r="K582" s="3">
        <v>0</v>
      </c>
      <c r="L582" s="3">
        <v>99611750</v>
      </c>
      <c r="M582" s="3">
        <v>13757550</v>
      </c>
      <c r="N582" s="3">
        <v>52123310</v>
      </c>
      <c r="O582" s="3">
        <v>9125681000</v>
      </c>
      <c r="P582" s="3">
        <v>54338.13</v>
      </c>
      <c r="Q582" s="3">
        <v>155951700000</v>
      </c>
      <c r="R582" s="3">
        <v>0</v>
      </c>
      <c r="S582" s="3">
        <v>0</v>
      </c>
      <c r="T582" s="3">
        <v>0</v>
      </c>
      <c r="U582" s="3">
        <v>0</v>
      </c>
      <c r="V582" s="3">
        <v>0</v>
      </c>
      <c r="W582" s="3">
        <v>0</v>
      </c>
      <c r="X582" s="3">
        <v>143074.79999999999</v>
      </c>
      <c r="Y582" s="3">
        <v>0</v>
      </c>
      <c r="Z582" s="3">
        <v>0</v>
      </c>
      <c r="AA582" s="3">
        <v>3230846</v>
      </c>
      <c r="AB582" s="3">
        <v>0</v>
      </c>
      <c r="AC582" s="3">
        <v>0</v>
      </c>
      <c r="AD582" s="3">
        <v>7590.1329999999998</v>
      </c>
      <c r="AE582" s="3">
        <v>2023665</v>
      </c>
      <c r="AF582" s="3">
        <v>1104508</v>
      </c>
      <c r="AG582" s="3">
        <v>2014.354</v>
      </c>
      <c r="AH582" s="3">
        <v>0</v>
      </c>
      <c r="AI582" s="3">
        <v>-34112.839999999997</v>
      </c>
      <c r="AJ582" s="3">
        <v>1003141</v>
      </c>
      <c r="AK582" s="3">
        <v>110649.7</v>
      </c>
      <c r="AL582" s="3">
        <v>539412</v>
      </c>
      <c r="AM582" s="3">
        <v>15700700</v>
      </c>
      <c r="AN582" s="1">
        <v>22</v>
      </c>
    </row>
    <row r="583" spans="1:40" x14ac:dyDescent="0.25">
      <c r="A583" s="2">
        <v>30076</v>
      </c>
      <c r="B583" s="3">
        <v>3928568</v>
      </c>
      <c r="C583" s="3">
        <v>9912.2880000000005</v>
      </c>
      <c r="D583" s="3">
        <v>8169103</v>
      </c>
      <c r="E583" s="3">
        <v>844940.9</v>
      </c>
      <c r="F583" s="3">
        <v>757.95140000000004</v>
      </c>
      <c r="G583" s="3">
        <v>115200.6</v>
      </c>
      <c r="H583" s="3">
        <v>0</v>
      </c>
      <c r="I583" s="3">
        <v>920359500</v>
      </c>
      <c r="J583" s="3">
        <v>0</v>
      </c>
      <c r="K583" s="3">
        <v>0</v>
      </c>
      <c r="L583" s="3">
        <v>100268800</v>
      </c>
      <c r="M583" s="3">
        <v>14033750</v>
      </c>
      <c r="N583" s="3">
        <v>52528300</v>
      </c>
      <c r="O583" s="3">
        <v>9126192000</v>
      </c>
      <c r="P583" s="3">
        <v>52131.18</v>
      </c>
      <c r="Q583" s="3">
        <v>155955900000</v>
      </c>
      <c r="R583" s="3">
        <v>0</v>
      </c>
      <c r="S583" s="3">
        <v>0</v>
      </c>
      <c r="T583" s="3">
        <v>0</v>
      </c>
      <c r="U583" s="3">
        <v>0</v>
      </c>
      <c r="V583" s="3">
        <v>0</v>
      </c>
      <c r="W583" s="3">
        <v>0</v>
      </c>
      <c r="X583" s="3">
        <v>117437.9</v>
      </c>
      <c r="Y583" s="3">
        <v>0</v>
      </c>
      <c r="Z583" s="3">
        <v>0</v>
      </c>
      <c r="AA583" s="3">
        <v>2757548</v>
      </c>
      <c r="AB583" s="3">
        <v>0</v>
      </c>
      <c r="AC583" s="3">
        <v>0</v>
      </c>
      <c r="AD583" s="3">
        <v>6380.12</v>
      </c>
      <c r="AE583" s="3">
        <v>1741792</v>
      </c>
      <c r="AF583" s="3">
        <v>968929.9</v>
      </c>
      <c r="AG583" s="3">
        <v>1807.3979999999999</v>
      </c>
      <c r="AH583" s="3">
        <v>0</v>
      </c>
      <c r="AI583" s="3">
        <v>-34112.86</v>
      </c>
      <c r="AJ583" s="3">
        <v>951422.7</v>
      </c>
      <c r="AK583" s="3">
        <v>110378.3</v>
      </c>
      <c r="AL583" s="3">
        <v>546446.19999999995</v>
      </c>
      <c r="AM583" s="3">
        <v>14567120</v>
      </c>
      <c r="AN583" s="1">
        <v>13</v>
      </c>
    </row>
    <row r="584" spans="1:40" x14ac:dyDescent="0.25">
      <c r="A584" s="2">
        <v>30077</v>
      </c>
      <c r="B584" s="3">
        <v>3929230</v>
      </c>
      <c r="C584" s="3">
        <v>8917.0830000000005</v>
      </c>
      <c r="D584" s="3">
        <v>8807685</v>
      </c>
      <c r="E584" s="3">
        <v>863058.6</v>
      </c>
      <c r="F584" s="3">
        <v>746.81769999999995</v>
      </c>
      <c r="G584" s="3">
        <v>144827.20000000001</v>
      </c>
      <c r="H584" s="3">
        <v>0</v>
      </c>
      <c r="I584" s="3">
        <v>905430200</v>
      </c>
      <c r="J584" s="3">
        <v>0</v>
      </c>
      <c r="K584" s="3">
        <v>0</v>
      </c>
      <c r="L584" s="3">
        <v>100345800</v>
      </c>
      <c r="M584" s="3">
        <v>14327920</v>
      </c>
      <c r="N584" s="3">
        <v>52928670</v>
      </c>
      <c r="O584" s="3">
        <v>9126766000</v>
      </c>
      <c r="P584" s="3">
        <v>53280.94</v>
      </c>
      <c r="Q584" s="3">
        <v>155960800000</v>
      </c>
      <c r="R584" s="3">
        <v>0</v>
      </c>
      <c r="S584" s="3">
        <v>0</v>
      </c>
      <c r="T584" s="3">
        <v>0</v>
      </c>
      <c r="U584" s="3">
        <v>0</v>
      </c>
      <c r="V584" s="3">
        <v>0</v>
      </c>
      <c r="W584" s="3">
        <v>0</v>
      </c>
      <c r="X584" s="3">
        <v>117993</v>
      </c>
      <c r="Y584" s="3">
        <v>0</v>
      </c>
      <c r="Z584" s="3">
        <v>0</v>
      </c>
      <c r="AA584" s="3">
        <v>2864977</v>
      </c>
      <c r="AB584" s="3">
        <v>0</v>
      </c>
      <c r="AC584" s="3">
        <v>0</v>
      </c>
      <c r="AD584" s="3">
        <v>6175.96</v>
      </c>
      <c r="AE584" s="3">
        <v>1700683</v>
      </c>
      <c r="AF584" s="3">
        <v>972953.2</v>
      </c>
      <c r="AG584" s="3">
        <v>1710.21</v>
      </c>
      <c r="AH584" s="3">
        <v>0</v>
      </c>
      <c r="AI584" s="3">
        <v>-34227.33</v>
      </c>
      <c r="AJ584" s="3">
        <v>981924.8</v>
      </c>
      <c r="AK584" s="3">
        <v>111800.1</v>
      </c>
      <c r="AL584" s="3">
        <v>581572.6</v>
      </c>
      <c r="AM584" s="3">
        <v>14800760</v>
      </c>
      <c r="AN584" s="1">
        <v>26</v>
      </c>
    </row>
    <row r="585" spans="1:40" x14ac:dyDescent="0.25">
      <c r="A585" s="2">
        <v>30078</v>
      </c>
      <c r="B585" s="3">
        <v>3932600</v>
      </c>
      <c r="C585" s="3">
        <v>8436.5470000000005</v>
      </c>
      <c r="D585" s="3">
        <v>9252482</v>
      </c>
      <c r="E585" s="3">
        <v>889401.2</v>
      </c>
      <c r="F585" s="3">
        <v>733.20060000000001</v>
      </c>
      <c r="G585" s="3">
        <v>129673.2</v>
      </c>
      <c r="H585" s="3">
        <v>0</v>
      </c>
      <c r="I585" s="3">
        <v>889894300</v>
      </c>
      <c r="J585" s="3">
        <v>0</v>
      </c>
      <c r="K585" s="3">
        <v>0</v>
      </c>
      <c r="L585" s="3">
        <v>100153300</v>
      </c>
      <c r="M585" s="3">
        <v>14639620</v>
      </c>
      <c r="N585" s="3">
        <v>53319510</v>
      </c>
      <c r="O585" s="3">
        <v>9127341000</v>
      </c>
      <c r="P585" s="3">
        <v>51192.87</v>
      </c>
      <c r="Q585" s="3">
        <v>155966000000</v>
      </c>
      <c r="R585" s="3">
        <v>0</v>
      </c>
      <c r="S585" s="3">
        <v>0</v>
      </c>
      <c r="T585" s="3">
        <v>0</v>
      </c>
      <c r="U585" s="3">
        <v>0</v>
      </c>
      <c r="V585" s="3">
        <v>0</v>
      </c>
      <c r="W585" s="3">
        <v>0</v>
      </c>
      <c r="X585" s="3">
        <v>125506.8</v>
      </c>
      <c r="Y585" s="3">
        <v>0</v>
      </c>
      <c r="Z585" s="3">
        <v>0</v>
      </c>
      <c r="AA585" s="3">
        <v>3199312</v>
      </c>
      <c r="AB585" s="3">
        <v>0</v>
      </c>
      <c r="AC585" s="3">
        <v>0</v>
      </c>
      <c r="AD585" s="3">
        <v>6880.1220000000003</v>
      </c>
      <c r="AE585" s="3">
        <v>1965571</v>
      </c>
      <c r="AF585" s="3">
        <v>1012771</v>
      </c>
      <c r="AG585" s="3">
        <v>1726.2840000000001</v>
      </c>
      <c r="AH585" s="3">
        <v>0</v>
      </c>
      <c r="AI585" s="3">
        <v>-34218.949999999997</v>
      </c>
      <c r="AJ585" s="3">
        <v>999509.6</v>
      </c>
      <c r="AK585" s="3">
        <v>122066.3</v>
      </c>
      <c r="AL585" s="3">
        <v>608697.19999999995</v>
      </c>
      <c r="AM585" s="3">
        <v>15400240</v>
      </c>
      <c r="AN585" s="1">
        <v>20</v>
      </c>
    </row>
    <row r="586" spans="1:40" x14ac:dyDescent="0.25">
      <c r="A586" s="2">
        <v>30079</v>
      </c>
      <c r="B586" s="3">
        <v>3936536</v>
      </c>
      <c r="C586" s="3">
        <v>12209.44</v>
      </c>
      <c r="D586" s="3">
        <v>10504240</v>
      </c>
      <c r="E586" s="3">
        <v>947866</v>
      </c>
      <c r="F586" s="3">
        <v>716.54570000000001</v>
      </c>
      <c r="G586" s="3">
        <v>166262.29999999999</v>
      </c>
      <c r="H586" s="3">
        <v>445240</v>
      </c>
      <c r="I586" s="3">
        <v>874624100</v>
      </c>
      <c r="J586" s="3">
        <v>0</v>
      </c>
      <c r="K586" s="3">
        <v>0</v>
      </c>
      <c r="L586" s="3">
        <v>101530200</v>
      </c>
      <c r="M586" s="3">
        <v>15032050</v>
      </c>
      <c r="N586" s="3">
        <v>53781840</v>
      </c>
      <c r="O586" s="3">
        <v>9127951000</v>
      </c>
      <c r="P586" s="3">
        <v>52392.81</v>
      </c>
      <c r="Q586" s="3">
        <v>155973000000</v>
      </c>
      <c r="R586" s="3">
        <v>0</v>
      </c>
      <c r="S586" s="3">
        <v>3447113</v>
      </c>
      <c r="T586" s="3">
        <v>0</v>
      </c>
      <c r="U586" s="3">
        <v>0</v>
      </c>
      <c r="V586" s="3">
        <v>0</v>
      </c>
      <c r="W586" s="3">
        <v>0</v>
      </c>
      <c r="X586" s="3">
        <v>89920.27</v>
      </c>
      <c r="Y586" s="3">
        <v>0</v>
      </c>
      <c r="Z586" s="3">
        <v>0</v>
      </c>
      <c r="AA586" s="3">
        <v>1963196</v>
      </c>
      <c r="AB586" s="3">
        <v>0</v>
      </c>
      <c r="AC586" s="3">
        <v>0</v>
      </c>
      <c r="AD586" s="3">
        <v>6833.1890000000003</v>
      </c>
      <c r="AE586" s="3">
        <v>2033286</v>
      </c>
      <c r="AF586" s="3">
        <v>1176102</v>
      </c>
      <c r="AG586" s="3">
        <v>2017.845</v>
      </c>
      <c r="AH586" s="3">
        <v>0</v>
      </c>
      <c r="AI586" s="3">
        <v>-34233.72</v>
      </c>
      <c r="AJ586" s="3">
        <v>1065445</v>
      </c>
      <c r="AK586" s="3">
        <v>114182.2</v>
      </c>
      <c r="AL586" s="3">
        <v>603128.6</v>
      </c>
      <c r="AM586" s="3">
        <v>17372100</v>
      </c>
      <c r="AN586" s="1">
        <v>9</v>
      </c>
    </row>
    <row r="587" spans="1:40" x14ac:dyDescent="0.25">
      <c r="A587" s="2">
        <v>30080</v>
      </c>
      <c r="B587" s="3">
        <v>3941795</v>
      </c>
      <c r="C587" s="3">
        <v>13684.26</v>
      </c>
      <c r="D587" s="3">
        <v>4189761</v>
      </c>
      <c r="E587" s="3">
        <v>836644.8</v>
      </c>
      <c r="F587" s="3">
        <v>618.54380000000003</v>
      </c>
      <c r="G587" s="3">
        <v>-486447.4</v>
      </c>
      <c r="H587" s="3">
        <v>568323.6</v>
      </c>
      <c r="I587" s="3">
        <v>876348700</v>
      </c>
      <c r="J587" s="3">
        <v>0</v>
      </c>
      <c r="K587" s="3">
        <v>0</v>
      </c>
      <c r="L587" s="3">
        <v>102444600</v>
      </c>
      <c r="M587" s="3">
        <v>15094060</v>
      </c>
      <c r="N587" s="3">
        <v>54061040</v>
      </c>
      <c r="O587" s="3">
        <v>9127924000</v>
      </c>
      <c r="P587" s="3">
        <v>49600.53</v>
      </c>
      <c r="Q587" s="3">
        <v>155977500000</v>
      </c>
      <c r="R587" s="3">
        <v>0</v>
      </c>
      <c r="S587" s="3">
        <v>13788450</v>
      </c>
      <c r="T587" s="3">
        <v>0</v>
      </c>
      <c r="U587" s="3">
        <v>0</v>
      </c>
      <c r="V587" s="3">
        <v>0</v>
      </c>
      <c r="W587" s="3">
        <v>0</v>
      </c>
      <c r="X587" s="3">
        <v>47839.77</v>
      </c>
      <c r="Y587" s="3">
        <v>0</v>
      </c>
      <c r="Z587" s="3">
        <v>0</v>
      </c>
      <c r="AA587" s="3">
        <v>1229979</v>
      </c>
      <c r="AB587" s="3">
        <v>0</v>
      </c>
      <c r="AC587" s="3">
        <v>0</v>
      </c>
      <c r="AD587" s="3">
        <v>2082.96</v>
      </c>
      <c r="AE587" s="3">
        <v>890613.6</v>
      </c>
      <c r="AF587" s="3">
        <v>637133.9</v>
      </c>
      <c r="AG587" s="3">
        <v>1942.29</v>
      </c>
      <c r="AH587" s="3">
        <v>0</v>
      </c>
      <c r="AI587" s="3">
        <v>-33412.410000000003</v>
      </c>
      <c r="AJ587" s="3">
        <v>890003.1</v>
      </c>
      <c r="AK587" s="3">
        <v>116460.4</v>
      </c>
      <c r="AL587" s="3">
        <v>610803.30000000005</v>
      </c>
      <c r="AM587" s="3">
        <v>8694330</v>
      </c>
      <c r="AN587" s="1">
        <v>39</v>
      </c>
    </row>
    <row r="588" spans="1:40" x14ac:dyDescent="0.25">
      <c r="A588" s="2">
        <v>30081</v>
      </c>
      <c r="B588" s="3">
        <v>3921431</v>
      </c>
      <c r="C588" s="3">
        <v>1654.9570000000001</v>
      </c>
      <c r="D588" s="3">
        <v>1106687</v>
      </c>
      <c r="E588" s="3">
        <v>529040.69999999995</v>
      </c>
      <c r="F588" s="3">
        <v>255.18989999999999</v>
      </c>
      <c r="G588" s="3">
        <v>-795948.9</v>
      </c>
      <c r="H588" s="3">
        <v>19282.990000000002</v>
      </c>
      <c r="I588" s="3">
        <v>873256600</v>
      </c>
      <c r="J588" s="3">
        <v>0</v>
      </c>
      <c r="K588" s="3">
        <v>0</v>
      </c>
      <c r="L588" s="3">
        <v>102289300</v>
      </c>
      <c r="M588" s="3">
        <v>14649860</v>
      </c>
      <c r="N588" s="3">
        <v>54070770</v>
      </c>
      <c r="O588" s="3">
        <v>9127582000</v>
      </c>
      <c r="P588" s="3">
        <v>41919.96</v>
      </c>
      <c r="Q588" s="3">
        <v>155975200000</v>
      </c>
      <c r="R588" s="3">
        <v>0</v>
      </c>
      <c r="S588" s="3">
        <v>0</v>
      </c>
      <c r="T588" s="3">
        <v>0</v>
      </c>
      <c r="U588" s="3">
        <v>0</v>
      </c>
      <c r="V588" s="3">
        <v>0</v>
      </c>
      <c r="W588" s="3">
        <v>549040.69999999995</v>
      </c>
      <c r="X588" s="3">
        <v>61094.99</v>
      </c>
      <c r="Y588" s="3">
        <v>0</v>
      </c>
      <c r="Z588" s="3">
        <v>0</v>
      </c>
      <c r="AA588" s="3">
        <v>1323364</v>
      </c>
      <c r="AB588" s="3">
        <v>0</v>
      </c>
      <c r="AC588" s="3">
        <v>0</v>
      </c>
      <c r="AD588" s="3">
        <v>2683.2260000000001</v>
      </c>
      <c r="AE588" s="3">
        <v>1195415</v>
      </c>
      <c r="AF588" s="3">
        <v>125828.9</v>
      </c>
      <c r="AG588" s="3">
        <v>408.49439999999998</v>
      </c>
      <c r="AH588" s="3">
        <v>0</v>
      </c>
      <c r="AI588" s="3">
        <v>-33906.410000000003</v>
      </c>
      <c r="AJ588" s="3">
        <v>616050.69999999995</v>
      </c>
      <c r="AK588" s="3">
        <v>116988.5</v>
      </c>
      <c r="AL588" s="3">
        <v>606401.1</v>
      </c>
      <c r="AM588" s="3">
        <v>3028923</v>
      </c>
      <c r="AN588" s="1">
        <v>12</v>
      </c>
    </row>
    <row r="589" spans="1:40" x14ac:dyDescent="0.25">
      <c r="A589" s="2">
        <v>30082</v>
      </c>
      <c r="B589" s="3">
        <v>3925841</v>
      </c>
      <c r="C589" s="3">
        <v>2128.1680000000001</v>
      </c>
      <c r="D589" s="3">
        <v>2438246</v>
      </c>
      <c r="E589" s="3">
        <v>607809.9</v>
      </c>
      <c r="F589" s="3">
        <v>460.6635</v>
      </c>
      <c r="G589" s="3">
        <v>-457357.7</v>
      </c>
      <c r="H589" s="3">
        <v>0</v>
      </c>
      <c r="I589" s="3">
        <v>868133900</v>
      </c>
      <c r="J589" s="3">
        <v>0</v>
      </c>
      <c r="K589" s="3">
        <v>0</v>
      </c>
      <c r="L589" s="3">
        <v>101632300</v>
      </c>
      <c r="M589" s="3">
        <v>14591090</v>
      </c>
      <c r="N589" s="3">
        <v>54101300</v>
      </c>
      <c r="O589" s="3">
        <v>9127588000</v>
      </c>
      <c r="P589" s="3">
        <v>46724.66</v>
      </c>
      <c r="Q589" s="3">
        <v>155973900000</v>
      </c>
      <c r="R589" s="3">
        <v>0</v>
      </c>
      <c r="S589" s="3">
        <v>0</v>
      </c>
      <c r="T589" s="3">
        <v>0</v>
      </c>
      <c r="U589" s="3">
        <v>0</v>
      </c>
      <c r="V589" s="3">
        <v>0</v>
      </c>
      <c r="W589" s="3">
        <v>19282.990000000002</v>
      </c>
      <c r="X589" s="3">
        <v>65409.05</v>
      </c>
      <c r="Y589" s="3">
        <v>0</v>
      </c>
      <c r="Z589" s="3">
        <v>0</v>
      </c>
      <c r="AA589" s="3">
        <v>1925556</v>
      </c>
      <c r="AB589" s="3">
        <v>0</v>
      </c>
      <c r="AC589" s="3">
        <v>0</v>
      </c>
      <c r="AD589" s="3">
        <v>3677.29</v>
      </c>
      <c r="AE589" s="3">
        <v>1137874</v>
      </c>
      <c r="AF589" s="3">
        <v>226118.8</v>
      </c>
      <c r="AG589" s="3">
        <v>526.13</v>
      </c>
      <c r="AH589" s="3">
        <v>0</v>
      </c>
      <c r="AI589" s="3">
        <v>-34110.93</v>
      </c>
      <c r="AJ589" s="3">
        <v>648682.19999999995</v>
      </c>
      <c r="AK589" s="3">
        <v>117626.3</v>
      </c>
      <c r="AL589" s="3">
        <v>618232.4</v>
      </c>
      <c r="AM589" s="3">
        <v>5054671</v>
      </c>
      <c r="AN589" s="1">
        <v>35</v>
      </c>
    </row>
    <row r="590" spans="1:40" x14ac:dyDescent="0.25">
      <c r="A590" s="2">
        <v>30083</v>
      </c>
      <c r="B590" s="3">
        <v>3931434</v>
      </c>
      <c r="C590" s="3">
        <v>2688.3119999999999</v>
      </c>
      <c r="D590" s="3">
        <v>4039397</v>
      </c>
      <c r="E590" s="3">
        <v>681425.1</v>
      </c>
      <c r="F590" s="3">
        <v>604.93970000000002</v>
      </c>
      <c r="G590" s="3">
        <v>-160320.9</v>
      </c>
      <c r="H590" s="3">
        <v>0</v>
      </c>
      <c r="I590" s="3">
        <v>860321000</v>
      </c>
      <c r="J590" s="3">
        <v>0</v>
      </c>
      <c r="K590" s="3">
        <v>0</v>
      </c>
      <c r="L590" s="3">
        <v>101128300</v>
      </c>
      <c r="M590" s="3">
        <v>14670570</v>
      </c>
      <c r="N590" s="3">
        <v>54231530</v>
      </c>
      <c r="O590" s="3">
        <v>9127875000</v>
      </c>
      <c r="P590" s="3">
        <v>49454.78</v>
      </c>
      <c r="Q590" s="3">
        <v>155973900000</v>
      </c>
      <c r="R590" s="3">
        <v>0</v>
      </c>
      <c r="S590" s="3">
        <v>0</v>
      </c>
      <c r="T590" s="3">
        <v>0</v>
      </c>
      <c r="U590" s="3">
        <v>0</v>
      </c>
      <c r="V590" s="3">
        <v>0</v>
      </c>
      <c r="W590" s="3">
        <v>0</v>
      </c>
      <c r="X590" s="3">
        <v>81768.820000000007</v>
      </c>
      <c r="Y590" s="3">
        <v>0</v>
      </c>
      <c r="Z590" s="3">
        <v>0</v>
      </c>
      <c r="AA590" s="3">
        <v>2396870</v>
      </c>
      <c r="AB590" s="3">
        <v>0</v>
      </c>
      <c r="AC590" s="3">
        <v>0</v>
      </c>
      <c r="AD590" s="3">
        <v>4343.6719999999996</v>
      </c>
      <c r="AE590" s="3">
        <v>1288745</v>
      </c>
      <c r="AF590" s="3">
        <v>378839.4</v>
      </c>
      <c r="AG590" s="3">
        <v>682.10659999999996</v>
      </c>
      <c r="AH590" s="3">
        <v>0</v>
      </c>
      <c r="AI590" s="3">
        <v>-34085.919999999998</v>
      </c>
      <c r="AJ590" s="3">
        <v>733133.5</v>
      </c>
      <c r="AK590" s="3">
        <v>117596.8</v>
      </c>
      <c r="AL590" s="3">
        <v>602985.80000000005</v>
      </c>
      <c r="AM590" s="3">
        <v>7727743</v>
      </c>
      <c r="AN590" s="1">
        <v>33</v>
      </c>
    </row>
    <row r="591" spans="1:40" x14ac:dyDescent="0.25">
      <c r="A591" s="2">
        <v>30084</v>
      </c>
      <c r="B591" s="3">
        <v>3939053</v>
      </c>
      <c r="C591" s="3">
        <v>3208.6779999999999</v>
      </c>
      <c r="D591" s="3">
        <v>5134156</v>
      </c>
      <c r="E591" s="3">
        <v>752292.4</v>
      </c>
      <c r="F591" s="3">
        <v>616.03499999999997</v>
      </c>
      <c r="G591" s="3">
        <v>-56650.3</v>
      </c>
      <c r="H591" s="3">
        <v>0</v>
      </c>
      <c r="I591" s="3">
        <v>850598200</v>
      </c>
      <c r="J591" s="3">
        <v>0</v>
      </c>
      <c r="K591" s="3">
        <v>0</v>
      </c>
      <c r="L591" s="3">
        <v>100537900</v>
      </c>
      <c r="M591" s="3">
        <v>14811580</v>
      </c>
      <c r="N591" s="3">
        <v>54442680</v>
      </c>
      <c r="O591" s="3">
        <v>9128244000</v>
      </c>
      <c r="P591" s="3">
        <v>48869.82</v>
      </c>
      <c r="Q591" s="3">
        <v>155974600000</v>
      </c>
      <c r="R591" s="3">
        <v>0</v>
      </c>
      <c r="S591" s="3">
        <v>0</v>
      </c>
      <c r="T591" s="3">
        <v>0</v>
      </c>
      <c r="U591" s="3">
        <v>0</v>
      </c>
      <c r="V591" s="3">
        <v>0</v>
      </c>
      <c r="W591" s="3">
        <v>0</v>
      </c>
      <c r="X591" s="3">
        <v>94937.64</v>
      </c>
      <c r="Y591" s="3">
        <v>0</v>
      </c>
      <c r="Z591" s="3">
        <v>0</v>
      </c>
      <c r="AA591" s="3">
        <v>2945168</v>
      </c>
      <c r="AB591" s="3">
        <v>0</v>
      </c>
      <c r="AC591" s="3">
        <v>0</v>
      </c>
      <c r="AD591" s="3">
        <v>6647.0640000000003</v>
      </c>
      <c r="AE591" s="3">
        <v>1808211</v>
      </c>
      <c r="AF591" s="3">
        <v>524934.80000000005</v>
      </c>
      <c r="AG591" s="3">
        <v>845.54269999999997</v>
      </c>
      <c r="AH591" s="3">
        <v>0</v>
      </c>
      <c r="AI591" s="3">
        <v>-33932.910000000003</v>
      </c>
      <c r="AJ591" s="3">
        <v>796781</v>
      </c>
      <c r="AK591" s="3">
        <v>119778.1</v>
      </c>
      <c r="AL591" s="3">
        <v>585707.80000000005</v>
      </c>
      <c r="AM591" s="3">
        <v>9623788</v>
      </c>
      <c r="AN591" s="1">
        <v>11</v>
      </c>
    </row>
    <row r="592" spans="1:40" x14ac:dyDescent="0.25">
      <c r="A592" s="2">
        <v>30085</v>
      </c>
      <c r="B592" s="3">
        <v>3939356</v>
      </c>
      <c r="C592" s="3">
        <v>3200.2220000000002</v>
      </c>
      <c r="D592" s="3">
        <v>5094846</v>
      </c>
      <c r="E592" s="3">
        <v>769722.3</v>
      </c>
      <c r="F592" s="3">
        <v>598.4058</v>
      </c>
      <c r="G592" s="3">
        <v>-81264.91</v>
      </c>
      <c r="H592" s="3">
        <v>0</v>
      </c>
      <c r="I592" s="3">
        <v>840478900</v>
      </c>
      <c r="J592" s="3">
        <v>0</v>
      </c>
      <c r="K592" s="3">
        <v>0</v>
      </c>
      <c r="L592" s="3">
        <v>100417300</v>
      </c>
      <c r="M592" s="3">
        <v>14888890</v>
      </c>
      <c r="N592" s="3">
        <v>54656130</v>
      </c>
      <c r="O592" s="3">
        <v>9128586000</v>
      </c>
      <c r="P592" s="3">
        <v>49999.19</v>
      </c>
      <c r="Q592" s="3">
        <v>155975100000</v>
      </c>
      <c r="R592" s="3">
        <v>0</v>
      </c>
      <c r="S592" s="3">
        <v>0</v>
      </c>
      <c r="T592" s="3">
        <v>0</v>
      </c>
      <c r="U592" s="3">
        <v>0</v>
      </c>
      <c r="V592" s="3">
        <v>0</v>
      </c>
      <c r="W592" s="3">
        <v>0</v>
      </c>
      <c r="X592" s="3">
        <v>89741.71</v>
      </c>
      <c r="Y592" s="3">
        <v>0</v>
      </c>
      <c r="Z592" s="3">
        <v>0</v>
      </c>
      <c r="AA592" s="3">
        <v>2966596</v>
      </c>
      <c r="AB592" s="3">
        <v>0</v>
      </c>
      <c r="AC592" s="3">
        <v>0</v>
      </c>
      <c r="AD592" s="3">
        <v>6950.6880000000001</v>
      </c>
      <c r="AE592" s="3">
        <v>2032390</v>
      </c>
      <c r="AF592" s="3">
        <v>521696.9</v>
      </c>
      <c r="AG592" s="3">
        <v>862.32929999999999</v>
      </c>
      <c r="AH592" s="3">
        <v>0</v>
      </c>
      <c r="AI592" s="3">
        <v>-33914.35</v>
      </c>
      <c r="AJ592" s="3">
        <v>796233</v>
      </c>
      <c r="AK592" s="3">
        <v>118708.4</v>
      </c>
      <c r="AL592" s="3">
        <v>582832</v>
      </c>
      <c r="AM592" s="3">
        <v>10025480</v>
      </c>
      <c r="AN592" s="1">
        <v>44</v>
      </c>
    </row>
    <row r="593" spans="1:40" x14ac:dyDescent="0.25">
      <c r="A593" s="2">
        <v>30086</v>
      </c>
      <c r="B593" s="3">
        <v>3938240</v>
      </c>
      <c r="C593" s="3">
        <v>2952.5659999999998</v>
      </c>
      <c r="D593" s="3">
        <v>5594181</v>
      </c>
      <c r="E593" s="3">
        <v>793257.1</v>
      </c>
      <c r="F593" s="3">
        <v>605.35029999999995</v>
      </c>
      <c r="G593" s="3">
        <v>-21311.05</v>
      </c>
      <c r="H593" s="3">
        <v>0</v>
      </c>
      <c r="I593" s="3">
        <v>829807700</v>
      </c>
      <c r="J593" s="3">
        <v>0</v>
      </c>
      <c r="K593" s="3">
        <v>0</v>
      </c>
      <c r="L593" s="3">
        <v>100189900</v>
      </c>
      <c r="M593" s="3">
        <v>14982560</v>
      </c>
      <c r="N593" s="3">
        <v>54892400</v>
      </c>
      <c r="O593" s="3">
        <v>9128979000</v>
      </c>
      <c r="P593" s="3">
        <v>47837.35</v>
      </c>
      <c r="Q593" s="3">
        <v>155976300000</v>
      </c>
      <c r="R593" s="3">
        <v>0</v>
      </c>
      <c r="S593" s="3">
        <v>0</v>
      </c>
      <c r="T593" s="3">
        <v>0</v>
      </c>
      <c r="U593" s="3">
        <v>0</v>
      </c>
      <c r="V593" s="3">
        <v>0</v>
      </c>
      <c r="W593" s="3">
        <v>0</v>
      </c>
      <c r="X593" s="3">
        <v>94152</v>
      </c>
      <c r="Y593" s="3">
        <v>0</v>
      </c>
      <c r="Z593" s="3">
        <v>0</v>
      </c>
      <c r="AA593" s="3">
        <v>3068054</v>
      </c>
      <c r="AB593" s="3">
        <v>0</v>
      </c>
      <c r="AC593" s="3">
        <v>0</v>
      </c>
      <c r="AD593" s="3">
        <v>7055.665</v>
      </c>
      <c r="AE593" s="3">
        <v>1886763</v>
      </c>
      <c r="AF593" s="3">
        <v>521801.5</v>
      </c>
      <c r="AG593" s="3">
        <v>797.81020000000001</v>
      </c>
      <c r="AH593" s="3">
        <v>0</v>
      </c>
      <c r="AI593" s="3">
        <v>-33941.94</v>
      </c>
      <c r="AJ593" s="3">
        <v>811932.5</v>
      </c>
      <c r="AK593" s="3">
        <v>118836.9</v>
      </c>
      <c r="AL593" s="3">
        <v>575711.69999999995</v>
      </c>
      <c r="AM593" s="3">
        <v>10573320</v>
      </c>
      <c r="AN593" s="1">
        <v>19</v>
      </c>
    </row>
    <row r="594" spans="1:40" x14ac:dyDescent="0.25">
      <c r="A594" s="2">
        <v>30087</v>
      </c>
      <c r="B594" s="3">
        <v>3939875</v>
      </c>
      <c r="C594" s="3">
        <v>2791.8319999999999</v>
      </c>
      <c r="D594" s="3">
        <v>6235381</v>
      </c>
      <c r="E594" s="3">
        <v>822568.8</v>
      </c>
      <c r="F594" s="3">
        <v>588.66060000000004</v>
      </c>
      <c r="G594" s="3">
        <v>7566.6559999999999</v>
      </c>
      <c r="H594" s="3">
        <v>0</v>
      </c>
      <c r="I594" s="3">
        <v>818266500</v>
      </c>
      <c r="J594" s="3">
        <v>0</v>
      </c>
      <c r="K594" s="3">
        <v>0</v>
      </c>
      <c r="L594" s="3">
        <v>100088900</v>
      </c>
      <c r="M594" s="3">
        <v>15092060</v>
      </c>
      <c r="N594" s="3">
        <v>55150440</v>
      </c>
      <c r="O594" s="3">
        <v>9129414000</v>
      </c>
      <c r="P594" s="3">
        <v>48668.86</v>
      </c>
      <c r="Q594" s="3">
        <v>155978100000</v>
      </c>
      <c r="R594" s="3">
        <v>0</v>
      </c>
      <c r="S594" s="3">
        <v>0</v>
      </c>
      <c r="T594" s="3">
        <v>0</v>
      </c>
      <c r="U594" s="3">
        <v>0</v>
      </c>
      <c r="V594" s="3">
        <v>0</v>
      </c>
      <c r="W594" s="3">
        <v>0</v>
      </c>
      <c r="X594" s="3">
        <v>91167.72</v>
      </c>
      <c r="Y594" s="3">
        <v>0</v>
      </c>
      <c r="Z594" s="3">
        <v>0</v>
      </c>
      <c r="AA594" s="3">
        <v>3045964</v>
      </c>
      <c r="AB594" s="3">
        <v>0</v>
      </c>
      <c r="AC594" s="3">
        <v>0</v>
      </c>
      <c r="AD594" s="3">
        <v>7928.6490000000003</v>
      </c>
      <c r="AE594" s="3">
        <v>1868994</v>
      </c>
      <c r="AF594" s="3">
        <v>569782.80000000005</v>
      </c>
      <c r="AG594" s="3">
        <v>757.99659999999994</v>
      </c>
      <c r="AH594" s="3">
        <v>0</v>
      </c>
      <c r="AI594" s="3">
        <v>-34045.660000000003</v>
      </c>
      <c r="AJ594" s="3">
        <v>850207.7</v>
      </c>
      <c r="AK594" s="3">
        <v>121400.3</v>
      </c>
      <c r="AL594" s="3">
        <v>592215.80000000005</v>
      </c>
      <c r="AM594" s="3">
        <v>11446510</v>
      </c>
      <c r="AN594" s="1">
        <v>13</v>
      </c>
    </row>
    <row r="595" spans="1:40" x14ac:dyDescent="0.25">
      <c r="A595" s="2">
        <v>30088</v>
      </c>
      <c r="B595" s="3">
        <v>3967818</v>
      </c>
      <c r="C595" s="3">
        <v>2741.123</v>
      </c>
      <c r="D595" s="3">
        <v>6838477</v>
      </c>
      <c r="E595" s="3">
        <v>856602.2</v>
      </c>
      <c r="F595" s="3">
        <v>583.08920000000001</v>
      </c>
      <c r="G595" s="3">
        <v>25366.92</v>
      </c>
      <c r="H595" s="3">
        <v>0</v>
      </c>
      <c r="I595" s="3">
        <v>805987800</v>
      </c>
      <c r="J595" s="3">
        <v>0</v>
      </c>
      <c r="K595" s="3">
        <v>0</v>
      </c>
      <c r="L595" s="3">
        <v>99790780</v>
      </c>
      <c r="M595" s="3">
        <v>15225670</v>
      </c>
      <c r="N595" s="3">
        <v>55418750</v>
      </c>
      <c r="O595" s="3">
        <v>9129882000</v>
      </c>
      <c r="P595" s="3">
        <v>47109.18</v>
      </c>
      <c r="Q595" s="3">
        <v>155980300000</v>
      </c>
      <c r="R595" s="3">
        <v>0</v>
      </c>
      <c r="S595" s="3">
        <v>0</v>
      </c>
      <c r="T595" s="3">
        <v>0</v>
      </c>
      <c r="U595" s="3">
        <v>0</v>
      </c>
      <c r="V595" s="3">
        <v>0</v>
      </c>
      <c r="W595" s="3">
        <v>0</v>
      </c>
      <c r="X595" s="3">
        <v>89565.99</v>
      </c>
      <c r="Y595" s="3">
        <v>0</v>
      </c>
      <c r="Z595" s="3">
        <v>0</v>
      </c>
      <c r="AA595" s="3">
        <v>3224685</v>
      </c>
      <c r="AB595" s="3">
        <v>0</v>
      </c>
      <c r="AC595" s="3">
        <v>0</v>
      </c>
      <c r="AD595" s="3">
        <v>8571.6869999999999</v>
      </c>
      <c r="AE595" s="3">
        <v>2177825</v>
      </c>
      <c r="AF595" s="3">
        <v>641194.5</v>
      </c>
      <c r="AG595" s="3">
        <v>745.82489999999996</v>
      </c>
      <c r="AH595" s="3">
        <v>0</v>
      </c>
      <c r="AI595" s="3">
        <v>-34347.360000000001</v>
      </c>
      <c r="AJ595" s="3">
        <v>875543.4</v>
      </c>
      <c r="AK595" s="3">
        <v>121784.2</v>
      </c>
      <c r="AL595" s="3">
        <v>607274</v>
      </c>
      <c r="AM595" s="3">
        <v>12185620</v>
      </c>
      <c r="AN595" s="1">
        <v>39</v>
      </c>
    </row>
    <row r="596" spans="1:40" x14ac:dyDescent="0.25">
      <c r="A596" s="2">
        <v>30089</v>
      </c>
      <c r="B596" s="3">
        <v>3620822</v>
      </c>
      <c r="C596" s="3">
        <v>2311.2849999999999</v>
      </c>
      <c r="D596" s="3">
        <v>6042337</v>
      </c>
      <c r="E596" s="3">
        <v>840197.6</v>
      </c>
      <c r="F596" s="3">
        <v>551.43089999999995</v>
      </c>
      <c r="G596" s="3">
        <v>-91402.27</v>
      </c>
      <c r="H596" s="3">
        <v>0</v>
      </c>
      <c r="I596" s="3">
        <v>794615100</v>
      </c>
      <c r="J596" s="3">
        <v>0</v>
      </c>
      <c r="K596" s="3">
        <v>0</v>
      </c>
      <c r="L596" s="3">
        <v>100135600</v>
      </c>
      <c r="M596" s="3">
        <v>15278180</v>
      </c>
      <c r="N596" s="3">
        <v>55622880</v>
      </c>
      <c r="O596" s="3">
        <v>9130256000</v>
      </c>
      <c r="P596" s="3">
        <v>48248.25</v>
      </c>
      <c r="Q596" s="3">
        <v>155982300000</v>
      </c>
      <c r="R596" s="3">
        <v>0</v>
      </c>
      <c r="S596" s="3">
        <v>0</v>
      </c>
      <c r="T596" s="3">
        <v>0</v>
      </c>
      <c r="U596" s="3">
        <v>0</v>
      </c>
      <c r="V596" s="3">
        <v>0</v>
      </c>
      <c r="W596" s="3">
        <v>0</v>
      </c>
      <c r="X596" s="3">
        <v>72211.09</v>
      </c>
      <c r="Y596" s="3">
        <v>0</v>
      </c>
      <c r="Z596" s="3">
        <v>0</v>
      </c>
      <c r="AA596" s="3">
        <v>2718486</v>
      </c>
      <c r="AB596" s="3">
        <v>0</v>
      </c>
      <c r="AC596" s="3">
        <v>0</v>
      </c>
      <c r="AD596" s="3">
        <v>7910.24</v>
      </c>
      <c r="AE596" s="3">
        <v>1855118</v>
      </c>
      <c r="AF596" s="3">
        <v>552923.4</v>
      </c>
      <c r="AG596" s="3">
        <v>631.97339999999997</v>
      </c>
      <c r="AH596" s="3">
        <v>0</v>
      </c>
      <c r="AI596" s="3">
        <v>-34221.99</v>
      </c>
      <c r="AJ596" s="3">
        <v>834119.3</v>
      </c>
      <c r="AK596" s="3">
        <v>122292.6</v>
      </c>
      <c r="AL596" s="3">
        <v>630029.30000000005</v>
      </c>
      <c r="AM596" s="3">
        <v>11297510</v>
      </c>
      <c r="AN596" s="1">
        <v>42</v>
      </c>
    </row>
    <row r="597" spans="1:40" x14ac:dyDescent="0.25">
      <c r="A597" s="2">
        <v>30090</v>
      </c>
      <c r="B597" s="3">
        <v>2567714</v>
      </c>
      <c r="C597" s="3">
        <v>1951.4459999999999</v>
      </c>
      <c r="D597" s="3">
        <v>7001332</v>
      </c>
      <c r="E597" s="3">
        <v>860769</v>
      </c>
      <c r="F597" s="3">
        <v>561.4615</v>
      </c>
      <c r="G597" s="3">
        <v>14872.58</v>
      </c>
      <c r="H597" s="3">
        <v>0</v>
      </c>
      <c r="I597" s="3">
        <v>782615400</v>
      </c>
      <c r="J597" s="3">
        <v>0</v>
      </c>
      <c r="K597" s="3">
        <v>0</v>
      </c>
      <c r="L597" s="3">
        <v>99960930</v>
      </c>
      <c r="M597" s="3">
        <v>15384120</v>
      </c>
      <c r="N597" s="3">
        <v>55845110</v>
      </c>
      <c r="O597" s="3">
        <v>9130759000</v>
      </c>
      <c r="P597" s="3">
        <v>46341.83</v>
      </c>
      <c r="Q597" s="3">
        <v>155986600000</v>
      </c>
      <c r="R597" s="3">
        <v>0</v>
      </c>
      <c r="S597" s="3">
        <v>0</v>
      </c>
      <c r="T597" s="3">
        <v>0</v>
      </c>
      <c r="U597" s="3">
        <v>0</v>
      </c>
      <c r="V597" s="3">
        <v>0</v>
      </c>
      <c r="W597" s="3">
        <v>0</v>
      </c>
      <c r="X597" s="3">
        <v>76118.490000000005</v>
      </c>
      <c r="Y597" s="3">
        <v>0</v>
      </c>
      <c r="Z597" s="3">
        <v>0</v>
      </c>
      <c r="AA597" s="3">
        <v>2762044</v>
      </c>
      <c r="AB597" s="3">
        <v>0</v>
      </c>
      <c r="AC597" s="3">
        <v>0</v>
      </c>
      <c r="AD597" s="3">
        <v>7030.6710000000003</v>
      </c>
      <c r="AE597" s="3">
        <v>1641581</v>
      </c>
      <c r="AF597" s="3">
        <v>580989.69999999995</v>
      </c>
      <c r="AG597" s="3">
        <v>514.72400000000005</v>
      </c>
      <c r="AH597" s="3">
        <v>0</v>
      </c>
      <c r="AI597" s="3">
        <v>-34361.79</v>
      </c>
      <c r="AJ597" s="3">
        <v>873371.1</v>
      </c>
      <c r="AK597" s="3">
        <v>122378.7</v>
      </c>
      <c r="AL597" s="3">
        <v>651175.6</v>
      </c>
      <c r="AM597" s="3">
        <v>11921180</v>
      </c>
      <c r="AN597" s="1">
        <v>43</v>
      </c>
    </row>
    <row r="598" spans="1:40" x14ac:dyDescent="0.25">
      <c r="A598" s="2">
        <v>30091</v>
      </c>
      <c r="B598" s="3">
        <v>2572504</v>
      </c>
      <c r="C598" s="3">
        <v>1933.877</v>
      </c>
      <c r="D598" s="3">
        <v>8202540</v>
      </c>
      <c r="E598" s="3">
        <v>905744.2</v>
      </c>
      <c r="F598" s="3">
        <v>562.79470000000003</v>
      </c>
      <c r="G598" s="3">
        <v>64877.98</v>
      </c>
      <c r="H598" s="3">
        <v>0</v>
      </c>
      <c r="I598" s="3">
        <v>769097500</v>
      </c>
      <c r="J598" s="3">
        <v>0</v>
      </c>
      <c r="K598" s="3">
        <v>0</v>
      </c>
      <c r="L598" s="3">
        <v>99400080</v>
      </c>
      <c r="M598" s="3">
        <v>15534030</v>
      </c>
      <c r="N598" s="3">
        <v>56117730</v>
      </c>
      <c r="O598" s="3">
        <v>9131307000</v>
      </c>
      <c r="P598" s="3">
        <v>47563.89</v>
      </c>
      <c r="Q598" s="3">
        <v>155991700000</v>
      </c>
      <c r="R598" s="3">
        <v>0</v>
      </c>
      <c r="S598" s="3">
        <v>0</v>
      </c>
      <c r="T598" s="3">
        <v>0</v>
      </c>
      <c r="U598" s="3">
        <v>0</v>
      </c>
      <c r="V598" s="3">
        <v>0</v>
      </c>
      <c r="W598" s="3">
        <v>0</v>
      </c>
      <c r="X598" s="3">
        <v>83589.38</v>
      </c>
      <c r="Y598" s="3">
        <v>0</v>
      </c>
      <c r="Z598" s="3">
        <v>0</v>
      </c>
      <c r="AA598" s="3">
        <v>3206384</v>
      </c>
      <c r="AB598" s="3">
        <v>0</v>
      </c>
      <c r="AC598" s="3">
        <v>0</v>
      </c>
      <c r="AD598" s="3">
        <v>8617.9130000000005</v>
      </c>
      <c r="AE598" s="3">
        <v>1999593</v>
      </c>
      <c r="AF598" s="3">
        <v>694582.5</v>
      </c>
      <c r="AG598" s="3">
        <v>481.3768</v>
      </c>
      <c r="AH598" s="3">
        <v>0</v>
      </c>
      <c r="AI598" s="3">
        <v>-34327.410000000003</v>
      </c>
      <c r="AJ598" s="3">
        <v>924275.6</v>
      </c>
      <c r="AK598" s="3">
        <v>124614.7</v>
      </c>
      <c r="AL598" s="3">
        <v>651692.9</v>
      </c>
      <c r="AM598" s="3">
        <v>13431910</v>
      </c>
      <c r="AN598" s="1">
        <v>12</v>
      </c>
    </row>
    <row r="599" spans="1:40" x14ac:dyDescent="0.25">
      <c r="A599" s="2">
        <v>30092</v>
      </c>
      <c r="B599" s="3">
        <v>2574252</v>
      </c>
      <c r="C599" s="3">
        <v>1843.9570000000001</v>
      </c>
      <c r="D599" s="3">
        <v>8760362</v>
      </c>
      <c r="E599" s="3">
        <v>938894.4</v>
      </c>
      <c r="F599" s="3">
        <v>552.88789999999995</v>
      </c>
      <c r="G599" s="3">
        <v>56349.69</v>
      </c>
      <c r="H599" s="3">
        <v>0</v>
      </c>
      <c r="I599" s="3">
        <v>754536500</v>
      </c>
      <c r="J599" s="3">
        <v>0</v>
      </c>
      <c r="K599" s="3">
        <v>0</v>
      </c>
      <c r="L599" s="3">
        <v>98874740</v>
      </c>
      <c r="M599" s="3">
        <v>15670410</v>
      </c>
      <c r="N599" s="3">
        <v>56372860</v>
      </c>
      <c r="O599" s="3">
        <v>9131873000</v>
      </c>
      <c r="P599" s="3">
        <v>45705.8</v>
      </c>
      <c r="Q599" s="3">
        <v>155997100000</v>
      </c>
      <c r="R599" s="3">
        <v>0</v>
      </c>
      <c r="S599" s="3">
        <v>0</v>
      </c>
      <c r="T599" s="3">
        <v>0</v>
      </c>
      <c r="U599" s="3">
        <v>0</v>
      </c>
      <c r="V599" s="3">
        <v>0</v>
      </c>
      <c r="W599" s="3">
        <v>0</v>
      </c>
      <c r="X599" s="3">
        <v>87357.59</v>
      </c>
      <c r="Y599" s="3">
        <v>0</v>
      </c>
      <c r="Z599" s="3">
        <v>0</v>
      </c>
      <c r="AA599" s="3">
        <v>3578398</v>
      </c>
      <c r="AB599" s="3">
        <v>0</v>
      </c>
      <c r="AC599" s="3">
        <v>0</v>
      </c>
      <c r="AD599" s="3">
        <v>9445.0969999999998</v>
      </c>
      <c r="AE599" s="3">
        <v>2353707</v>
      </c>
      <c r="AF599" s="3">
        <v>739401.9</v>
      </c>
      <c r="AG599" s="3">
        <v>426.44110000000001</v>
      </c>
      <c r="AH599" s="3">
        <v>0</v>
      </c>
      <c r="AI599" s="3">
        <v>-34395.839999999997</v>
      </c>
      <c r="AJ599" s="3">
        <v>936903.2</v>
      </c>
      <c r="AK599" s="3">
        <v>127127.7</v>
      </c>
      <c r="AL599" s="3">
        <v>681813.5</v>
      </c>
      <c r="AM599" s="3">
        <v>14471340</v>
      </c>
      <c r="AN599" s="1">
        <v>8</v>
      </c>
    </row>
    <row r="600" spans="1:40" x14ac:dyDescent="0.25">
      <c r="A600" s="2">
        <v>30093</v>
      </c>
      <c r="B600" s="3">
        <v>2571482</v>
      </c>
      <c r="C600" s="3">
        <v>1560.864</v>
      </c>
      <c r="D600" s="3">
        <v>8732134</v>
      </c>
      <c r="E600" s="3">
        <v>950097.8</v>
      </c>
      <c r="F600" s="3">
        <v>541.3972</v>
      </c>
      <c r="G600" s="3">
        <v>14656.48</v>
      </c>
      <c r="H600" s="3">
        <v>0</v>
      </c>
      <c r="I600" s="3">
        <v>739757000</v>
      </c>
      <c r="J600" s="3">
        <v>0</v>
      </c>
      <c r="K600" s="3">
        <v>0</v>
      </c>
      <c r="L600" s="3">
        <v>98671350</v>
      </c>
      <c r="M600" s="3">
        <v>15755860</v>
      </c>
      <c r="N600" s="3">
        <v>56572790</v>
      </c>
      <c r="O600" s="3">
        <v>9132448000</v>
      </c>
      <c r="P600" s="3">
        <v>46917.46</v>
      </c>
      <c r="Q600" s="3">
        <v>156002500000</v>
      </c>
      <c r="R600" s="3">
        <v>0</v>
      </c>
      <c r="S600" s="3">
        <v>0</v>
      </c>
      <c r="T600" s="3">
        <v>0</v>
      </c>
      <c r="U600" s="3">
        <v>0</v>
      </c>
      <c r="V600" s="3">
        <v>0</v>
      </c>
      <c r="W600" s="3">
        <v>0</v>
      </c>
      <c r="X600" s="3">
        <v>83633.47</v>
      </c>
      <c r="Y600" s="3">
        <v>0</v>
      </c>
      <c r="Z600" s="3">
        <v>0</v>
      </c>
      <c r="AA600" s="3">
        <v>3587470</v>
      </c>
      <c r="AB600" s="3">
        <v>0</v>
      </c>
      <c r="AC600" s="3">
        <v>0</v>
      </c>
      <c r="AD600" s="3">
        <v>10504.77</v>
      </c>
      <c r="AE600" s="3">
        <v>2391889</v>
      </c>
      <c r="AF600" s="3">
        <v>703065.8</v>
      </c>
      <c r="AG600" s="3">
        <v>317.33999999999997</v>
      </c>
      <c r="AH600" s="3">
        <v>0</v>
      </c>
      <c r="AI600" s="3">
        <v>-34609.5</v>
      </c>
      <c r="AJ600" s="3">
        <v>939721.3</v>
      </c>
      <c r="AK600" s="3">
        <v>133352.1</v>
      </c>
      <c r="AL600" s="3">
        <v>739826.8</v>
      </c>
      <c r="AM600" s="3">
        <v>14694010</v>
      </c>
      <c r="AN600" s="1">
        <v>27</v>
      </c>
    </row>
    <row r="601" spans="1:40" x14ac:dyDescent="0.25">
      <c r="A601" s="2">
        <v>30094</v>
      </c>
      <c r="B601" s="3">
        <v>2571315</v>
      </c>
      <c r="C601" s="3">
        <v>1381.59</v>
      </c>
      <c r="D601" s="3">
        <v>9097860</v>
      </c>
      <c r="E601" s="3">
        <v>965895.1</v>
      </c>
      <c r="F601" s="3">
        <v>538.86680000000001</v>
      </c>
      <c r="G601" s="3">
        <v>4474.8119999999999</v>
      </c>
      <c r="H601" s="3">
        <v>0</v>
      </c>
      <c r="I601" s="3">
        <v>724586000</v>
      </c>
      <c r="J601" s="3">
        <v>0</v>
      </c>
      <c r="K601" s="3">
        <v>0</v>
      </c>
      <c r="L601" s="3">
        <v>98375040</v>
      </c>
      <c r="M601" s="3">
        <v>15825850</v>
      </c>
      <c r="N601" s="3">
        <v>56744910</v>
      </c>
      <c r="O601" s="3">
        <v>9133045000</v>
      </c>
      <c r="P601" s="3">
        <v>44983.46</v>
      </c>
      <c r="Q601" s="3">
        <v>156008300000</v>
      </c>
      <c r="R601" s="3">
        <v>0</v>
      </c>
      <c r="S601" s="3">
        <v>0</v>
      </c>
      <c r="T601" s="3">
        <v>0</v>
      </c>
      <c r="U601" s="3">
        <v>0</v>
      </c>
      <c r="V601" s="3">
        <v>0</v>
      </c>
      <c r="W601" s="3">
        <v>0</v>
      </c>
      <c r="X601" s="3">
        <v>81849.11</v>
      </c>
      <c r="Y601" s="3">
        <v>0</v>
      </c>
      <c r="Z601" s="3">
        <v>0</v>
      </c>
      <c r="AA601" s="3">
        <v>3689675</v>
      </c>
      <c r="AB601" s="3">
        <v>0</v>
      </c>
      <c r="AC601" s="3">
        <v>0</v>
      </c>
      <c r="AD601" s="3">
        <v>11768.17</v>
      </c>
      <c r="AE601" s="3">
        <v>2509211</v>
      </c>
      <c r="AF601" s="3">
        <v>717821.1</v>
      </c>
      <c r="AG601" s="3">
        <v>230.6704</v>
      </c>
      <c r="AH601" s="3">
        <v>0</v>
      </c>
      <c r="AI601" s="3">
        <v>-34414.620000000003</v>
      </c>
      <c r="AJ601" s="3">
        <v>944323.7</v>
      </c>
      <c r="AK601" s="3">
        <v>133770.6</v>
      </c>
      <c r="AL601" s="3">
        <v>772238.5</v>
      </c>
      <c r="AM601" s="3">
        <v>15087500</v>
      </c>
      <c r="AN601" s="1">
        <v>40</v>
      </c>
    </row>
    <row r="602" spans="1:40" x14ac:dyDescent="0.25">
      <c r="A602" s="2">
        <v>30095</v>
      </c>
      <c r="B602" s="3">
        <v>2570178</v>
      </c>
      <c r="C602" s="3">
        <v>1194.0999999999999</v>
      </c>
      <c r="D602" s="3">
        <v>9424889</v>
      </c>
      <c r="E602" s="3">
        <v>975563.8</v>
      </c>
      <c r="F602" s="3">
        <v>514.51930000000004</v>
      </c>
      <c r="G602" s="3">
        <v>-8967.5939999999991</v>
      </c>
      <c r="H602" s="3">
        <v>0</v>
      </c>
      <c r="I602" s="3">
        <v>709003600</v>
      </c>
      <c r="J602" s="3">
        <v>0</v>
      </c>
      <c r="K602" s="3">
        <v>0</v>
      </c>
      <c r="L602" s="3">
        <v>97941630</v>
      </c>
      <c r="M602" s="3">
        <v>15882030</v>
      </c>
      <c r="N602" s="3">
        <v>56881870</v>
      </c>
      <c r="O602" s="3">
        <v>9133654000</v>
      </c>
      <c r="P602" s="3">
        <v>46040.39</v>
      </c>
      <c r="Q602" s="3">
        <v>156014200000</v>
      </c>
      <c r="R602" s="3">
        <v>0</v>
      </c>
      <c r="S602" s="3">
        <v>0</v>
      </c>
      <c r="T602" s="3">
        <v>0</v>
      </c>
      <c r="U602" s="3">
        <v>0</v>
      </c>
      <c r="V602" s="3">
        <v>0</v>
      </c>
      <c r="W602" s="3">
        <v>0</v>
      </c>
      <c r="X602" s="3">
        <v>84940.89</v>
      </c>
      <c r="Y602" s="3">
        <v>0</v>
      </c>
      <c r="Z602" s="3">
        <v>0</v>
      </c>
      <c r="AA602" s="3">
        <v>3925083</v>
      </c>
      <c r="AB602" s="3">
        <v>0</v>
      </c>
      <c r="AC602" s="3">
        <v>0</v>
      </c>
      <c r="AD602" s="3">
        <v>12022.9</v>
      </c>
      <c r="AE602" s="3">
        <v>2619781</v>
      </c>
      <c r="AF602" s="3">
        <v>713943.6</v>
      </c>
      <c r="AG602" s="3">
        <v>161.12479999999999</v>
      </c>
      <c r="AH602" s="3">
        <v>0</v>
      </c>
      <c r="AI602" s="3">
        <v>-34431.33</v>
      </c>
      <c r="AJ602" s="3">
        <v>942611.2</v>
      </c>
      <c r="AK602" s="3">
        <v>140154.1</v>
      </c>
      <c r="AL602" s="3">
        <v>805690.3</v>
      </c>
      <c r="AM602" s="3">
        <v>15496150</v>
      </c>
      <c r="AN602" s="1">
        <v>34</v>
      </c>
    </row>
    <row r="603" spans="1:40" x14ac:dyDescent="0.25">
      <c r="A603" s="2">
        <v>30096</v>
      </c>
      <c r="B603" s="3">
        <v>2568936</v>
      </c>
      <c r="C603" s="3">
        <v>978.07410000000004</v>
      </c>
      <c r="D603" s="3">
        <v>9631982</v>
      </c>
      <c r="E603" s="3">
        <v>982228.6</v>
      </c>
      <c r="F603" s="3">
        <v>511.17290000000003</v>
      </c>
      <c r="G603" s="3">
        <v>-36721.25</v>
      </c>
      <c r="H603" s="3">
        <v>0</v>
      </c>
      <c r="I603" s="3">
        <v>693022100</v>
      </c>
      <c r="J603" s="3">
        <v>0</v>
      </c>
      <c r="K603" s="3">
        <v>0</v>
      </c>
      <c r="L603" s="3">
        <v>97526710</v>
      </c>
      <c r="M603" s="3">
        <v>15914080</v>
      </c>
      <c r="N603" s="3">
        <v>57034830</v>
      </c>
      <c r="O603" s="3">
        <v>9134222000</v>
      </c>
      <c r="P603" s="3">
        <v>44283.99</v>
      </c>
      <c r="Q603" s="3">
        <v>156020400000</v>
      </c>
      <c r="R603" s="3">
        <v>0</v>
      </c>
      <c r="S603" s="3">
        <v>0</v>
      </c>
      <c r="T603" s="3">
        <v>0</v>
      </c>
      <c r="U603" s="3">
        <v>0</v>
      </c>
      <c r="V603" s="3">
        <v>0</v>
      </c>
      <c r="W603" s="3">
        <v>0</v>
      </c>
      <c r="X603" s="3">
        <v>88864.46</v>
      </c>
      <c r="Y603" s="3">
        <v>0</v>
      </c>
      <c r="Z603" s="3">
        <v>0</v>
      </c>
      <c r="AA603" s="3">
        <v>4118335</v>
      </c>
      <c r="AB603" s="3">
        <v>0</v>
      </c>
      <c r="AC603" s="3">
        <v>0</v>
      </c>
      <c r="AD603" s="3">
        <v>13180.87</v>
      </c>
      <c r="AE603" s="3">
        <v>2632572</v>
      </c>
      <c r="AF603" s="3">
        <v>704754.3</v>
      </c>
      <c r="AG603" s="3">
        <v>119.5506</v>
      </c>
      <c r="AH603" s="3">
        <v>0</v>
      </c>
      <c r="AI603" s="3">
        <v>-34365.96</v>
      </c>
      <c r="AJ603" s="3">
        <v>942007.7</v>
      </c>
      <c r="AK603" s="3">
        <v>135498.29999999999</v>
      </c>
      <c r="AL603" s="3">
        <v>789084</v>
      </c>
      <c r="AM603" s="3">
        <v>15891520</v>
      </c>
      <c r="AN603" s="1">
        <v>7</v>
      </c>
    </row>
    <row r="604" spans="1:40" x14ac:dyDescent="0.25">
      <c r="A604" s="2">
        <v>30097</v>
      </c>
      <c r="B604" s="3">
        <v>2568506</v>
      </c>
      <c r="C604" s="3">
        <v>820.58019999999999</v>
      </c>
      <c r="D604" s="3">
        <v>9538900</v>
      </c>
      <c r="E604" s="3">
        <v>988081.7</v>
      </c>
      <c r="F604" s="3">
        <v>506.75099999999998</v>
      </c>
      <c r="G604" s="3">
        <v>-79256.47</v>
      </c>
      <c r="H604" s="3">
        <v>0</v>
      </c>
      <c r="I604" s="3">
        <v>676998900</v>
      </c>
      <c r="J604" s="3">
        <v>0</v>
      </c>
      <c r="K604" s="3">
        <v>0</v>
      </c>
      <c r="L604" s="3">
        <v>97311540</v>
      </c>
      <c r="M604" s="3">
        <v>15924990</v>
      </c>
      <c r="N604" s="3">
        <v>57143230</v>
      </c>
      <c r="O604" s="3">
        <v>9134771000</v>
      </c>
      <c r="P604" s="3">
        <v>45542.52</v>
      </c>
      <c r="Q604" s="3">
        <v>156026400000</v>
      </c>
      <c r="R604" s="3">
        <v>0</v>
      </c>
      <c r="S604" s="3">
        <v>0</v>
      </c>
      <c r="T604" s="3">
        <v>0</v>
      </c>
      <c r="U604" s="3">
        <v>0</v>
      </c>
      <c r="V604" s="3">
        <v>0</v>
      </c>
      <c r="W604" s="3">
        <v>0</v>
      </c>
      <c r="X604" s="3">
        <v>82917.570000000007</v>
      </c>
      <c r="Y604" s="3">
        <v>0</v>
      </c>
      <c r="Z604" s="3">
        <v>0</v>
      </c>
      <c r="AA604" s="3">
        <v>4105721</v>
      </c>
      <c r="AB604" s="3">
        <v>0</v>
      </c>
      <c r="AC604" s="3">
        <v>0</v>
      </c>
      <c r="AD604" s="3">
        <v>14056.27</v>
      </c>
      <c r="AE604" s="3">
        <v>2756937</v>
      </c>
      <c r="AF604" s="3">
        <v>697401.8</v>
      </c>
      <c r="AG604" s="3">
        <v>86.443399999999997</v>
      </c>
      <c r="AH604" s="3">
        <v>0</v>
      </c>
      <c r="AI604" s="3">
        <v>-34300.47</v>
      </c>
      <c r="AJ604" s="3">
        <v>919684</v>
      </c>
      <c r="AK604" s="3">
        <v>135862.6</v>
      </c>
      <c r="AL604" s="3">
        <v>811327.2</v>
      </c>
      <c r="AM604" s="3">
        <v>15939350</v>
      </c>
      <c r="AN604" s="1">
        <v>13</v>
      </c>
    </row>
    <row r="605" spans="1:40" x14ac:dyDescent="0.25">
      <c r="A605" s="2">
        <v>30098</v>
      </c>
      <c r="B605" s="3">
        <v>2566212</v>
      </c>
      <c r="C605" s="3">
        <v>615.94169999999997</v>
      </c>
      <c r="D605" s="3">
        <v>8737321</v>
      </c>
      <c r="E605" s="3">
        <v>973600.3</v>
      </c>
      <c r="F605" s="3">
        <v>499.92079999999999</v>
      </c>
      <c r="G605" s="3">
        <v>-170979.3</v>
      </c>
      <c r="H605" s="3">
        <v>0</v>
      </c>
      <c r="I605" s="3">
        <v>661970200</v>
      </c>
      <c r="J605" s="3">
        <v>0</v>
      </c>
      <c r="K605" s="3">
        <v>0</v>
      </c>
      <c r="L605" s="3">
        <v>97255770</v>
      </c>
      <c r="M605" s="3">
        <v>15893510</v>
      </c>
      <c r="N605" s="3">
        <v>57217120</v>
      </c>
      <c r="O605" s="3">
        <v>9135232000</v>
      </c>
      <c r="P605" s="3">
        <v>43529.29</v>
      </c>
      <c r="Q605" s="3">
        <v>156031600000</v>
      </c>
      <c r="R605" s="3">
        <v>0</v>
      </c>
      <c r="S605" s="3">
        <v>0</v>
      </c>
      <c r="T605" s="3">
        <v>0</v>
      </c>
      <c r="U605" s="3">
        <v>0</v>
      </c>
      <c r="V605" s="3">
        <v>0</v>
      </c>
      <c r="W605" s="3">
        <v>0</v>
      </c>
      <c r="X605" s="3">
        <v>73824.490000000005</v>
      </c>
      <c r="Y605" s="3">
        <v>0</v>
      </c>
      <c r="Z605" s="3">
        <v>0</v>
      </c>
      <c r="AA605" s="3">
        <v>3921246</v>
      </c>
      <c r="AB605" s="3">
        <v>0</v>
      </c>
      <c r="AC605" s="3">
        <v>0</v>
      </c>
      <c r="AD605" s="3">
        <v>14926.92</v>
      </c>
      <c r="AE605" s="3">
        <v>2755184</v>
      </c>
      <c r="AF605" s="3">
        <v>627339.5</v>
      </c>
      <c r="AG605" s="3">
        <v>45.909990000000001</v>
      </c>
      <c r="AH605" s="3">
        <v>0</v>
      </c>
      <c r="AI605" s="3">
        <v>-33913.410000000003</v>
      </c>
      <c r="AJ605" s="3">
        <v>889386.4</v>
      </c>
      <c r="AK605" s="3">
        <v>135930.29999999999</v>
      </c>
      <c r="AL605" s="3">
        <v>815536.2</v>
      </c>
      <c r="AM605" s="3">
        <v>14954200</v>
      </c>
      <c r="AN605" s="1">
        <v>14</v>
      </c>
    </row>
    <row r="606" spans="1:40" x14ac:dyDescent="0.25">
      <c r="A606" s="2">
        <v>30099</v>
      </c>
      <c r="B606" s="3">
        <v>2558634</v>
      </c>
      <c r="C606" s="3">
        <v>397.4477</v>
      </c>
      <c r="D606" s="3">
        <v>6540974</v>
      </c>
      <c r="E606" s="3">
        <v>894120.2</v>
      </c>
      <c r="F606" s="3">
        <v>466.73250000000002</v>
      </c>
      <c r="G606" s="3">
        <v>-336293</v>
      </c>
      <c r="H606" s="3">
        <v>0</v>
      </c>
      <c r="I606" s="3">
        <v>649807000</v>
      </c>
      <c r="J606" s="3">
        <v>0</v>
      </c>
      <c r="K606" s="3">
        <v>0</v>
      </c>
      <c r="L606" s="3">
        <v>98251850</v>
      </c>
      <c r="M606" s="3">
        <v>15769070</v>
      </c>
      <c r="N606" s="3">
        <v>57200830</v>
      </c>
      <c r="O606" s="3">
        <v>9135539000</v>
      </c>
      <c r="P606" s="3">
        <v>44187.97</v>
      </c>
      <c r="Q606" s="3">
        <v>156035800000</v>
      </c>
      <c r="R606" s="3">
        <v>0</v>
      </c>
      <c r="S606" s="3">
        <v>0</v>
      </c>
      <c r="T606" s="3">
        <v>0</v>
      </c>
      <c r="U606" s="3">
        <v>0</v>
      </c>
      <c r="V606" s="3">
        <v>0</v>
      </c>
      <c r="W606" s="3">
        <v>0</v>
      </c>
      <c r="X606" s="3">
        <v>49897.59</v>
      </c>
      <c r="Y606" s="3">
        <v>0</v>
      </c>
      <c r="Z606" s="3">
        <v>0</v>
      </c>
      <c r="AA606" s="3">
        <v>2674446</v>
      </c>
      <c r="AB606" s="3">
        <v>0</v>
      </c>
      <c r="AC606" s="3">
        <v>0</v>
      </c>
      <c r="AD606" s="3">
        <v>10176.549999999999</v>
      </c>
      <c r="AE606" s="3">
        <v>1822854</v>
      </c>
      <c r="AF606" s="3">
        <v>442439.1</v>
      </c>
      <c r="AG606" s="3">
        <v>24.337119999999999</v>
      </c>
      <c r="AH606" s="3">
        <v>0</v>
      </c>
      <c r="AI606" s="3">
        <v>-33656.99</v>
      </c>
      <c r="AJ606" s="3">
        <v>803404.4</v>
      </c>
      <c r="AK606" s="3">
        <v>140684.70000000001</v>
      </c>
      <c r="AL606" s="3">
        <v>819734.5</v>
      </c>
      <c r="AM606" s="3">
        <v>12112950</v>
      </c>
      <c r="AN606" s="1">
        <v>11</v>
      </c>
    </row>
    <row r="607" spans="1:40" x14ac:dyDescent="0.25">
      <c r="A607" s="2">
        <v>30100</v>
      </c>
      <c r="B607" s="3">
        <v>2536963</v>
      </c>
      <c r="C607" s="3">
        <v>290.61369999999999</v>
      </c>
      <c r="D607" s="3">
        <v>7449243</v>
      </c>
      <c r="E607" s="3">
        <v>922704.2</v>
      </c>
      <c r="F607" s="3">
        <v>480.95209999999997</v>
      </c>
      <c r="G607" s="3">
        <v>-230327.5</v>
      </c>
      <c r="H607" s="3">
        <v>0</v>
      </c>
      <c r="I607" s="3">
        <v>637636600</v>
      </c>
      <c r="J607" s="3">
        <v>0</v>
      </c>
      <c r="K607" s="3">
        <v>0</v>
      </c>
      <c r="L607" s="3">
        <v>98051080</v>
      </c>
      <c r="M607" s="3">
        <v>15759800</v>
      </c>
      <c r="N607" s="3">
        <v>57206520</v>
      </c>
      <c r="O607" s="3">
        <v>9135957000</v>
      </c>
      <c r="P607" s="3">
        <v>42779.65</v>
      </c>
      <c r="Q607" s="3">
        <v>156040500000</v>
      </c>
      <c r="R607" s="3">
        <v>0</v>
      </c>
      <c r="S607" s="3">
        <v>0</v>
      </c>
      <c r="T607" s="3">
        <v>0</v>
      </c>
      <c r="U607" s="3">
        <v>0</v>
      </c>
      <c r="V607" s="3">
        <v>0</v>
      </c>
      <c r="W607" s="3">
        <v>0</v>
      </c>
      <c r="X607" s="3">
        <v>49706.68</v>
      </c>
      <c r="Y607" s="3">
        <v>0</v>
      </c>
      <c r="Z607" s="3">
        <v>0</v>
      </c>
      <c r="AA607" s="3">
        <v>2718700</v>
      </c>
      <c r="AB607" s="3">
        <v>0</v>
      </c>
      <c r="AC607" s="3">
        <v>0</v>
      </c>
      <c r="AD607" s="3">
        <v>10809.78</v>
      </c>
      <c r="AE607" s="3">
        <v>1854512</v>
      </c>
      <c r="AF607" s="3">
        <v>514733.4</v>
      </c>
      <c r="AG607" s="3">
        <v>12.624230000000001</v>
      </c>
      <c r="AH607" s="3">
        <v>0</v>
      </c>
      <c r="AI607" s="3">
        <v>-33621.480000000003</v>
      </c>
      <c r="AJ607" s="3">
        <v>834843.3</v>
      </c>
      <c r="AK607" s="3">
        <v>136284</v>
      </c>
      <c r="AL607" s="3">
        <v>829203.3</v>
      </c>
      <c r="AM607" s="3">
        <v>12120350</v>
      </c>
      <c r="AN607" s="1">
        <v>45</v>
      </c>
    </row>
    <row r="608" spans="1:40" x14ac:dyDescent="0.25">
      <c r="A608" s="2">
        <v>30101</v>
      </c>
      <c r="B608" s="3">
        <v>2536200</v>
      </c>
      <c r="C608" s="3">
        <v>216.93350000000001</v>
      </c>
      <c r="D608" s="3">
        <v>7390663</v>
      </c>
      <c r="E608" s="3">
        <v>916470.4</v>
      </c>
      <c r="F608" s="3">
        <v>452.95890000000003</v>
      </c>
      <c r="G608" s="3">
        <v>-229152.9</v>
      </c>
      <c r="H608" s="3">
        <v>0</v>
      </c>
      <c r="I608" s="3">
        <v>625533500</v>
      </c>
      <c r="J608" s="3">
        <v>0</v>
      </c>
      <c r="K608" s="3">
        <v>0</v>
      </c>
      <c r="L608" s="3">
        <v>97915350</v>
      </c>
      <c r="M608" s="3">
        <v>15728470</v>
      </c>
      <c r="N608" s="3">
        <v>57167860</v>
      </c>
      <c r="O608" s="3">
        <v>9136415000</v>
      </c>
      <c r="P608" s="3">
        <v>44048.62</v>
      </c>
      <c r="Q608" s="3">
        <v>156045200000</v>
      </c>
      <c r="R608" s="3">
        <v>0</v>
      </c>
      <c r="S608" s="3">
        <v>0</v>
      </c>
      <c r="T608" s="3">
        <v>0</v>
      </c>
      <c r="U608" s="3">
        <v>0</v>
      </c>
      <c r="V608" s="3">
        <v>0</v>
      </c>
      <c r="W608" s="3">
        <v>0</v>
      </c>
      <c r="X608" s="3">
        <v>48889</v>
      </c>
      <c r="Y608" s="3">
        <v>0</v>
      </c>
      <c r="Z608" s="3">
        <v>0</v>
      </c>
      <c r="AA608" s="3">
        <v>2694988</v>
      </c>
      <c r="AB608" s="3">
        <v>0</v>
      </c>
      <c r="AC608" s="3">
        <v>0</v>
      </c>
      <c r="AD608" s="3">
        <v>11198.3</v>
      </c>
      <c r="AE608" s="3">
        <v>1812761</v>
      </c>
      <c r="AF608" s="3">
        <v>497790.8</v>
      </c>
      <c r="AG608" s="3">
        <v>1.2063200000000001</v>
      </c>
      <c r="AH608" s="3">
        <v>0</v>
      </c>
      <c r="AI608" s="3">
        <v>-33361.54</v>
      </c>
      <c r="AJ608" s="3">
        <v>831203</v>
      </c>
      <c r="AK608" s="3">
        <v>136293.6</v>
      </c>
      <c r="AL608" s="3">
        <v>869904</v>
      </c>
      <c r="AM608" s="3">
        <v>12053960</v>
      </c>
      <c r="AN608" s="1">
        <v>70</v>
      </c>
    </row>
    <row r="609" spans="1:40" x14ac:dyDescent="0.25">
      <c r="A609" s="2">
        <v>30102</v>
      </c>
      <c r="B609" s="3">
        <v>2513197</v>
      </c>
      <c r="C609" s="3">
        <v>173.8749</v>
      </c>
      <c r="D609" s="3">
        <v>7576012</v>
      </c>
      <c r="E609" s="3">
        <v>925865.3</v>
      </c>
      <c r="F609" s="3">
        <v>457.12270000000001</v>
      </c>
      <c r="G609" s="3">
        <v>-218686.1</v>
      </c>
      <c r="H609" s="3">
        <v>0</v>
      </c>
      <c r="I609" s="3">
        <v>613233100</v>
      </c>
      <c r="J609" s="3">
        <v>0</v>
      </c>
      <c r="K609" s="3">
        <v>0</v>
      </c>
      <c r="L609" s="3">
        <v>97422240</v>
      </c>
      <c r="M609" s="3">
        <v>15710130</v>
      </c>
      <c r="N609" s="3">
        <v>57168840</v>
      </c>
      <c r="O609" s="3">
        <v>9136833000</v>
      </c>
      <c r="P609" s="3">
        <v>42148.73</v>
      </c>
      <c r="Q609" s="3">
        <v>156049800000</v>
      </c>
      <c r="R609" s="3">
        <v>0</v>
      </c>
      <c r="S609" s="3">
        <v>0</v>
      </c>
      <c r="T609" s="3">
        <v>0</v>
      </c>
      <c r="U609" s="3">
        <v>0</v>
      </c>
      <c r="V609" s="3">
        <v>0</v>
      </c>
      <c r="W609" s="3">
        <v>0</v>
      </c>
      <c r="X609" s="3">
        <v>50601.57</v>
      </c>
      <c r="Y609" s="3">
        <v>0</v>
      </c>
      <c r="Z609" s="3">
        <v>0</v>
      </c>
      <c r="AA609" s="3">
        <v>3031362</v>
      </c>
      <c r="AB609" s="3">
        <v>0</v>
      </c>
      <c r="AC609" s="3">
        <v>0</v>
      </c>
      <c r="AD609" s="3">
        <v>13083.46</v>
      </c>
      <c r="AE609" s="3">
        <v>2190812</v>
      </c>
      <c r="AF609" s="3">
        <v>518461.6</v>
      </c>
      <c r="AG609" s="3">
        <v>0.98246619999999996</v>
      </c>
      <c r="AH609" s="3">
        <v>0</v>
      </c>
      <c r="AI609" s="3">
        <v>-33327.71</v>
      </c>
      <c r="AJ609" s="3">
        <v>817696.4</v>
      </c>
      <c r="AK609" s="3">
        <v>133974.1</v>
      </c>
      <c r="AL609" s="3">
        <v>816760.8</v>
      </c>
      <c r="AM609" s="3">
        <v>12249670</v>
      </c>
      <c r="AN609" s="1">
        <v>62</v>
      </c>
    </row>
    <row r="610" spans="1:40" x14ac:dyDescent="0.25">
      <c r="A610" s="2">
        <v>30103</v>
      </c>
      <c r="B610" s="3">
        <v>2509298</v>
      </c>
      <c r="C610" s="3">
        <v>101.1153</v>
      </c>
      <c r="D610" s="3">
        <v>6490573</v>
      </c>
      <c r="E610" s="3">
        <v>879128.4</v>
      </c>
      <c r="F610" s="3">
        <v>416.57170000000002</v>
      </c>
      <c r="G610" s="3">
        <v>-307692.59999999998</v>
      </c>
      <c r="H610" s="3">
        <v>0</v>
      </c>
      <c r="I610" s="3">
        <v>601993100</v>
      </c>
      <c r="J610" s="3">
        <v>0</v>
      </c>
      <c r="K610" s="3">
        <v>0</v>
      </c>
      <c r="L610" s="3">
        <v>97557000</v>
      </c>
      <c r="M610" s="3">
        <v>15620250</v>
      </c>
      <c r="N610" s="3">
        <v>57142070</v>
      </c>
      <c r="O610" s="3">
        <v>9137151000</v>
      </c>
      <c r="P610" s="3">
        <v>42792.84</v>
      </c>
      <c r="Q610" s="3">
        <v>156053800000</v>
      </c>
      <c r="R610" s="3">
        <v>0</v>
      </c>
      <c r="S610" s="3">
        <v>0</v>
      </c>
      <c r="T610" s="3">
        <v>0</v>
      </c>
      <c r="U610" s="3">
        <v>0</v>
      </c>
      <c r="V610" s="3">
        <v>0</v>
      </c>
      <c r="W610" s="3">
        <v>0</v>
      </c>
      <c r="X610" s="3">
        <v>49156.55</v>
      </c>
      <c r="Y610" s="3">
        <v>0</v>
      </c>
      <c r="Z610" s="3">
        <v>0</v>
      </c>
      <c r="AA610" s="3">
        <v>2693645</v>
      </c>
      <c r="AB610" s="3">
        <v>0</v>
      </c>
      <c r="AC610" s="3">
        <v>0</v>
      </c>
      <c r="AD610" s="3">
        <v>10878.74</v>
      </c>
      <c r="AE610" s="3">
        <v>1725601</v>
      </c>
      <c r="AF610" s="3">
        <v>415486.3</v>
      </c>
      <c r="AG610" s="3">
        <v>0.36722260000000001</v>
      </c>
      <c r="AH610" s="3">
        <v>0</v>
      </c>
      <c r="AI610" s="3">
        <v>-33120.93</v>
      </c>
      <c r="AJ610" s="3">
        <v>775960.1</v>
      </c>
      <c r="AK610" s="3">
        <v>133801.60000000001</v>
      </c>
      <c r="AL610" s="3">
        <v>802771</v>
      </c>
      <c r="AM610" s="3">
        <v>11190780</v>
      </c>
      <c r="AN610" s="1">
        <v>11</v>
      </c>
    </row>
    <row r="611" spans="1:40" x14ac:dyDescent="0.25">
      <c r="A611" s="2">
        <v>30104</v>
      </c>
      <c r="B611" s="3">
        <v>2535281</v>
      </c>
      <c r="C611" s="3">
        <v>73.528869999999998</v>
      </c>
      <c r="D611" s="3">
        <v>6811817</v>
      </c>
      <c r="E611" s="3">
        <v>888449.2</v>
      </c>
      <c r="F611" s="3">
        <v>415.61279999999999</v>
      </c>
      <c r="G611" s="3">
        <v>-275748.5</v>
      </c>
      <c r="H611" s="3">
        <v>0</v>
      </c>
      <c r="I611" s="3">
        <v>590646600</v>
      </c>
      <c r="J611" s="3">
        <v>0</v>
      </c>
      <c r="K611" s="3">
        <v>0</v>
      </c>
      <c r="L611" s="3">
        <v>97276270</v>
      </c>
      <c r="M611" s="3">
        <v>15573320</v>
      </c>
      <c r="N611" s="3">
        <v>57110840</v>
      </c>
      <c r="O611" s="3">
        <v>9137505000</v>
      </c>
      <c r="P611" s="3">
        <v>41496.769999999997</v>
      </c>
      <c r="Q611" s="3">
        <v>156057900000</v>
      </c>
      <c r="R611" s="3">
        <v>0</v>
      </c>
      <c r="S611" s="3">
        <v>0</v>
      </c>
      <c r="T611" s="3">
        <v>0</v>
      </c>
      <c r="U611" s="3">
        <v>0</v>
      </c>
      <c r="V611" s="3">
        <v>0</v>
      </c>
      <c r="W611" s="3">
        <v>0</v>
      </c>
      <c r="X611" s="3">
        <v>49972.59</v>
      </c>
      <c r="Y611" s="3">
        <v>0</v>
      </c>
      <c r="Z611" s="3">
        <v>0</v>
      </c>
      <c r="AA611" s="3">
        <v>2810264</v>
      </c>
      <c r="AB611" s="3">
        <v>0</v>
      </c>
      <c r="AC611" s="3">
        <v>0</v>
      </c>
      <c r="AD611" s="3">
        <v>12461.4</v>
      </c>
      <c r="AE611" s="3">
        <v>1827726</v>
      </c>
      <c r="AF611" s="3">
        <v>445498.6</v>
      </c>
      <c r="AG611" s="3">
        <v>2.77312E-3</v>
      </c>
      <c r="AH611" s="3">
        <v>0</v>
      </c>
      <c r="AI611" s="3">
        <v>-32963.53</v>
      </c>
      <c r="AJ611" s="3">
        <v>778058.4</v>
      </c>
      <c r="AK611" s="3">
        <v>134378.5</v>
      </c>
      <c r="AL611" s="3">
        <v>809338.7</v>
      </c>
      <c r="AM611" s="3">
        <v>11296360</v>
      </c>
      <c r="AN611" s="1">
        <v>38</v>
      </c>
    </row>
    <row r="612" spans="1:40" x14ac:dyDescent="0.25">
      <c r="A612" s="2">
        <v>30105</v>
      </c>
      <c r="B612" s="3">
        <v>2319249</v>
      </c>
      <c r="C612" s="3">
        <v>54.393599999999999</v>
      </c>
      <c r="D612" s="3">
        <v>6374172</v>
      </c>
      <c r="E612" s="3">
        <v>871363.3</v>
      </c>
      <c r="F612" s="3">
        <v>397.88580000000002</v>
      </c>
      <c r="G612" s="3">
        <v>-318869.3</v>
      </c>
      <c r="H612" s="3">
        <v>0</v>
      </c>
      <c r="I612" s="3">
        <v>579746900</v>
      </c>
      <c r="J612" s="3">
        <v>0</v>
      </c>
      <c r="K612" s="3">
        <v>0</v>
      </c>
      <c r="L612" s="3">
        <v>97219780</v>
      </c>
      <c r="M612" s="3">
        <v>15500670</v>
      </c>
      <c r="N612" s="3">
        <v>57077520</v>
      </c>
      <c r="O612" s="3">
        <v>9137788000</v>
      </c>
      <c r="P612" s="3">
        <v>42758.02</v>
      </c>
      <c r="Q612" s="3">
        <v>156061800000</v>
      </c>
      <c r="R612" s="3">
        <v>0</v>
      </c>
      <c r="S612" s="3">
        <v>0</v>
      </c>
      <c r="T612" s="3">
        <v>0</v>
      </c>
      <c r="U612" s="3">
        <v>0</v>
      </c>
      <c r="V612" s="3">
        <v>0</v>
      </c>
      <c r="W612" s="3">
        <v>0</v>
      </c>
      <c r="X612" s="3">
        <v>46643.71</v>
      </c>
      <c r="Y612" s="3">
        <v>0</v>
      </c>
      <c r="Z612" s="3">
        <v>0</v>
      </c>
      <c r="AA612" s="3">
        <v>2685961</v>
      </c>
      <c r="AB612" s="3">
        <v>0</v>
      </c>
      <c r="AC612" s="3">
        <v>0</v>
      </c>
      <c r="AD612" s="3">
        <v>12351.22</v>
      </c>
      <c r="AE612" s="3">
        <v>1748166</v>
      </c>
      <c r="AF612" s="3">
        <v>414237.5</v>
      </c>
      <c r="AG612" s="3">
        <v>2.4232149999999998E-3</v>
      </c>
      <c r="AH612" s="3">
        <v>0</v>
      </c>
      <c r="AI612" s="3">
        <v>-32799.57</v>
      </c>
      <c r="AJ612" s="3">
        <v>747915</v>
      </c>
      <c r="AK612" s="3">
        <v>134924.9</v>
      </c>
      <c r="AL612" s="3">
        <v>781285.1</v>
      </c>
      <c r="AM612" s="3">
        <v>10853080</v>
      </c>
      <c r="AN612" s="1">
        <v>18</v>
      </c>
    </row>
    <row r="613" spans="1:40" x14ac:dyDescent="0.25">
      <c r="A613" s="2">
        <v>30106</v>
      </c>
      <c r="B613" s="3">
        <v>1874218</v>
      </c>
      <c r="C613" s="3">
        <v>4938.8689999999997</v>
      </c>
      <c r="D613" s="3">
        <v>9214298</v>
      </c>
      <c r="E613" s="3">
        <v>981794.9</v>
      </c>
      <c r="F613" s="3">
        <v>429.30709999999999</v>
      </c>
      <c r="G613" s="3">
        <v>-118492.4</v>
      </c>
      <c r="H613" s="3">
        <v>386876.8</v>
      </c>
      <c r="I613" s="3">
        <v>567116300</v>
      </c>
      <c r="J613" s="3">
        <v>0</v>
      </c>
      <c r="K613" s="3">
        <v>0</v>
      </c>
      <c r="L613" s="3">
        <v>98621840</v>
      </c>
      <c r="M613" s="3">
        <v>15695290</v>
      </c>
      <c r="N613" s="3">
        <v>57155780</v>
      </c>
      <c r="O613" s="3">
        <v>9138275000</v>
      </c>
      <c r="P613" s="3">
        <v>41188.94</v>
      </c>
      <c r="Q613" s="3">
        <v>156070300000</v>
      </c>
      <c r="R613" s="3">
        <v>0</v>
      </c>
      <c r="S613" s="3">
        <v>3234072</v>
      </c>
      <c r="T613" s="3">
        <v>0</v>
      </c>
      <c r="U613" s="3">
        <v>0</v>
      </c>
      <c r="V613" s="3">
        <v>0</v>
      </c>
      <c r="W613" s="3">
        <v>0</v>
      </c>
      <c r="X613" s="3">
        <v>22093.200000000001</v>
      </c>
      <c r="Y613" s="3">
        <v>0</v>
      </c>
      <c r="Z613" s="3">
        <v>0</v>
      </c>
      <c r="AA613" s="3">
        <v>1330160</v>
      </c>
      <c r="AB613" s="3">
        <v>0</v>
      </c>
      <c r="AC613" s="3">
        <v>0</v>
      </c>
      <c r="AD613" s="3">
        <v>5938.643</v>
      </c>
      <c r="AE613" s="3">
        <v>882835.5</v>
      </c>
      <c r="AF613" s="3">
        <v>671814.3</v>
      </c>
      <c r="AG613" s="3">
        <v>376.76589999999999</v>
      </c>
      <c r="AH613" s="3">
        <v>0</v>
      </c>
      <c r="AI613" s="3">
        <v>-32997.120000000003</v>
      </c>
      <c r="AJ613" s="3">
        <v>867197.4</v>
      </c>
      <c r="AK613" s="3">
        <v>138089.60000000001</v>
      </c>
      <c r="AL613" s="3">
        <v>788997.6</v>
      </c>
      <c r="AM613" s="3">
        <v>14548270</v>
      </c>
      <c r="AN613" s="1">
        <v>7</v>
      </c>
    </row>
    <row r="614" spans="1:40" x14ac:dyDescent="0.25">
      <c r="A614" s="2">
        <v>30107</v>
      </c>
      <c r="B614" s="3">
        <v>1928728</v>
      </c>
      <c r="C614" s="3">
        <v>8717.1910000000007</v>
      </c>
      <c r="D614" s="3">
        <v>9886045</v>
      </c>
      <c r="E614" s="3">
        <v>1011145</v>
      </c>
      <c r="F614" s="3">
        <v>433.72219999999999</v>
      </c>
      <c r="G614" s="3">
        <v>18184.62</v>
      </c>
      <c r="H614" s="3">
        <v>501985.1</v>
      </c>
      <c r="I614" s="3">
        <v>557367700</v>
      </c>
      <c r="J614" s="3">
        <v>0</v>
      </c>
      <c r="K614" s="3">
        <v>0</v>
      </c>
      <c r="L614" s="3">
        <v>99150750</v>
      </c>
      <c r="M614" s="3">
        <v>15885190</v>
      </c>
      <c r="N614" s="3">
        <v>57240060</v>
      </c>
      <c r="O614" s="3">
        <v>9138974000</v>
      </c>
      <c r="P614" s="3">
        <v>41514.519999999997</v>
      </c>
      <c r="Q614" s="3">
        <v>156081100000</v>
      </c>
      <c r="R614" s="3">
        <v>0</v>
      </c>
      <c r="S614" s="3">
        <v>6468145</v>
      </c>
      <c r="T614" s="3">
        <v>0</v>
      </c>
      <c r="U614" s="3">
        <v>0</v>
      </c>
      <c r="V614" s="3">
        <v>0</v>
      </c>
      <c r="W614" s="3">
        <v>0</v>
      </c>
      <c r="X614" s="3">
        <v>17952.740000000002</v>
      </c>
      <c r="Y614" s="3">
        <v>0</v>
      </c>
      <c r="Z614" s="3">
        <v>0</v>
      </c>
      <c r="AA614" s="3">
        <v>1116442</v>
      </c>
      <c r="AB614" s="3">
        <v>0</v>
      </c>
      <c r="AC614" s="3">
        <v>0</v>
      </c>
      <c r="AD614" s="3">
        <v>2884.8220000000001</v>
      </c>
      <c r="AE614" s="3">
        <v>697251.1</v>
      </c>
      <c r="AF614" s="3">
        <v>709770.1</v>
      </c>
      <c r="AG614" s="3">
        <v>763.84820000000002</v>
      </c>
      <c r="AH614" s="3">
        <v>0</v>
      </c>
      <c r="AI614" s="3">
        <v>-34286.879999999997</v>
      </c>
      <c r="AJ614" s="3">
        <v>943511.2</v>
      </c>
      <c r="AK614" s="3">
        <v>140536.70000000001</v>
      </c>
      <c r="AL614" s="3">
        <v>859276.4</v>
      </c>
      <c r="AM614" s="3">
        <v>14270120</v>
      </c>
      <c r="AN614" s="1">
        <v>30</v>
      </c>
    </row>
    <row r="615" spans="1:40" x14ac:dyDescent="0.25">
      <c r="A615" s="2">
        <v>30108</v>
      </c>
      <c r="B615" s="3">
        <v>1905096</v>
      </c>
      <c r="C615" s="3">
        <v>1.6260480000000001E-7</v>
      </c>
      <c r="D615" s="3">
        <v>6378401</v>
      </c>
      <c r="E615" s="3">
        <v>866123.1</v>
      </c>
      <c r="F615" s="3">
        <v>387.65269999999998</v>
      </c>
      <c r="G615" s="3">
        <v>-376461.8</v>
      </c>
      <c r="H615" s="3">
        <v>0</v>
      </c>
      <c r="I615" s="3">
        <v>548114800</v>
      </c>
      <c r="J615" s="3">
        <v>0</v>
      </c>
      <c r="K615" s="3">
        <v>0</v>
      </c>
      <c r="L615" s="3">
        <v>98313680</v>
      </c>
      <c r="M615" s="3">
        <v>15755070</v>
      </c>
      <c r="N615" s="3">
        <v>57258820</v>
      </c>
      <c r="O615" s="3">
        <v>9139198000</v>
      </c>
      <c r="P615" s="3">
        <v>41154.83</v>
      </c>
      <c r="Q615" s="3">
        <v>156085900000</v>
      </c>
      <c r="R615" s="3">
        <v>0</v>
      </c>
      <c r="S615" s="3">
        <v>0</v>
      </c>
      <c r="T615" s="3">
        <v>0</v>
      </c>
      <c r="U615" s="3">
        <v>0</v>
      </c>
      <c r="V615" s="3">
        <v>0</v>
      </c>
      <c r="W615" s="3">
        <v>501985.1</v>
      </c>
      <c r="X615" s="3">
        <v>42201.59</v>
      </c>
      <c r="Y615" s="3">
        <v>0</v>
      </c>
      <c r="Z615" s="3">
        <v>0</v>
      </c>
      <c r="AA615" s="3">
        <v>1853558</v>
      </c>
      <c r="AB615" s="3">
        <v>0</v>
      </c>
      <c r="AC615" s="3">
        <v>0</v>
      </c>
      <c r="AD615" s="3">
        <v>6360.68</v>
      </c>
      <c r="AE615" s="3">
        <v>1271902</v>
      </c>
      <c r="AF615" s="3">
        <v>397702.8</v>
      </c>
      <c r="AG615" s="3">
        <v>6.4694009999999996E-4</v>
      </c>
      <c r="AH615" s="3">
        <v>0</v>
      </c>
      <c r="AI615" s="3">
        <v>-32819.51</v>
      </c>
      <c r="AJ615" s="3">
        <v>798675</v>
      </c>
      <c r="AK615" s="3">
        <v>140556.29999999999</v>
      </c>
      <c r="AL615" s="3">
        <v>779980.2</v>
      </c>
      <c r="AM615" s="3">
        <v>9210759</v>
      </c>
      <c r="AN615" s="1">
        <v>31</v>
      </c>
    </row>
    <row r="616" spans="1:40" x14ac:dyDescent="0.25">
      <c r="A616" s="2">
        <v>30109</v>
      </c>
      <c r="B616" s="3">
        <v>1557766</v>
      </c>
      <c r="C616" s="3">
        <v>1.666581E-7</v>
      </c>
      <c r="D616" s="3">
        <v>6885447</v>
      </c>
      <c r="E616" s="3">
        <v>881566.3</v>
      </c>
      <c r="F616" s="3">
        <v>396.39359999999999</v>
      </c>
      <c r="G616" s="3">
        <v>-319655.7</v>
      </c>
      <c r="H616" s="3">
        <v>0</v>
      </c>
      <c r="I616" s="3">
        <v>537666600</v>
      </c>
      <c r="J616" s="3">
        <v>0</v>
      </c>
      <c r="K616" s="3">
        <v>0</v>
      </c>
      <c r="L616" s="3">
        <v>97236530</v>
      </c>
      <c r="M616" s="3">
        <v>15622450</v>
      </c>
      <c r="N616" s="3">
        <v>57243550</v>
      </c>
      <c r="O616" s="3">
        <v>9139474000</v>
      </c>
      <c r="P616" s="3">
        <v>40241.089999999997</v>
      </c>
      <c r="Q616" s="3">
        <v>156091200000</v>
      </c>
      <c r="R616" s="3">
        <v>0</v>
      </c>
      <c r="S616" s="3">
        <v>0</v>
      </c>
      <c r="T616" s="3">
        <v>0</v>
      </c>
      <c r="U616" s="3">
        <v>0</v>
      </c>
      <c r="V616" s="3">
        <v>0</v>
      </c>
      <c r="W616" s="3">
        <v>0</v>
      </c>
      <c r="X616" s="3">
        <v>46193.23</v>
      </c>
      <c r="Y616" s="3">
        <v>0</v>
      </c>
      <c r="Z616" s="3">
        <v>0</v>
      </c>
      <c r="AA616" s="3">
        <v>2763982</v>
      </c>
      <c r="AB616" s="3">
        <v>0</v>
      </c>
      <c r="AC616" s="3">
        <v>0</v>
      </c>
      <c r="AD616" s="3">
        <v>10648.88</v>
      </c>
      <c r="AE616" s="3">
        <v>1718662</v>
      </c>
      <c r="AF616" s="3">
        <v>434329.3</v>
      </c>
      <c r="AG616" s="3">
        <v>6.6597270000000005E-4</v>
      </c>
      <c r="AH616" s="3">
        <v>0</v>
      </c>
      <c r="AI616" s="3">
        <v>-32678.94</v>
      </c>
      <c r="AJ616" s="3">
        <v>762291.9</v>
      </c>
      <c r="AK616" s="3">
        <v>138261.79999999999</v>
      </c>
      <c r="AL616" s="3">
        <v>777656.8</v>
      </c>
      <c r="AM616" s="3">
        <v>10402010</v>
      </c>
      <c r="AN616" s="1">
        <v>11</v>
      </c>
    </row>
    <row r="617" spans="1:40" x14ac:dyDescent="0.25">
      <c r="A617" s="2">
        <v>30110</v>
      </c>
      <c r="B617" s="3">
        <v>1271299</v>
      </c>
      <c r="C617" s="3">
        <v>4444.2439999999997</v>
      </c>
      <c r="D617" s="3">
        <v>9826162</v>
      </c>
      <c r="E617" s="3">
        <v>973665.3</v>
      </c>
      <c r="F617" s="3">
        <v>415.89420000000001</v>
      </c>
      <c r="G617" s="3">
        <v>-41173.69</v>
      </c>
      <c r="H617" s="3">
        <v>364695.2</v>
      </c>
      <c r="I617" s="3">
        <v>524638300</v>
      </c>
      <c r="J617" s="3">
        <v>0</v>
      </c>
      <c r="K617" s="3">
        <v>0</v>
      </c>
      <c r="L617" s="3">
        <v>98452110</v>
      </c>
      <c r="M617" s="3">
        <v>15672520</v>
      </c>
      <c r="N617" s="3">
        <v>57249870</v>
      </c>
      <c r="O617" s="3">
        <v>9140088000</v>
      </c>
      <c r="P617" s="3">
        <v>41910.07</v>
      </c>
      <c r="Q617" s="3">
        <v>156101400000</v>
      </c>
      <c r="R617" s="3">
        <v>0</v>
      </c>
      <c r="S617" s="3">
        <v>3234072</v>
      </c>
      <c r="T617" s="3">
        <v>0</v>
      </c>
      <c r="U617" s="3">
        <v>0</v>
      </c>
      <c r="V617" s="3">
        <v>0</v>
      </c>
      <c r="W617" s="3">
        <v>0</v>
      </c>
      <c r="X617" s="3">
        <v>23925.67</v>
      </c>
      <c r="Y617" s="3">
        <v>0</v>
      </c>
      <c r="Z617" s="3">
        <v>0</v>
      </c>
      <c r="AA617" s="3">
        <v>1517797</v>
      </c>
      <c r="AB617" s="3">
        <v>0</v>
      </c>
      <c r="AC617" s="3">
        <v>0</v>
      </c>
      <c r="AD617" s="3">
        <v>4680.2610000000004</v>
      </c>
      <c r="AE617" s="3">
        <v>963907.8</v>
      </c>
      <c r="AF617" s="3">
        <v>661532.5</v>
      </c>
      <c r="AG617" s="3">
        <v>376.37310000000002</v>
      </c>
      <c r="AH617" s="3">
        <v>0</v>
      </c>
      <c r="AI617" s="3">
        <v>-34308.160000000003</v>
      </c>
      <c r="AJ617" s="3">
        <v>840270.8</v>
      </c>
      <c r="AK617" s="3">
        <v>140389.29999999999</v>
      </c>
      <c r="AL617" s="3">
        <v>834019.7</v>
      </c>
      <c r="AM617" s="3">
        <v>14966830</v>
      </c>
      <c r="AN617" s="1">
        <v>29</v>
      </c>
    </row>
    <row r="618" spans="1:40" x14ac:dyDescent="0.25">
      <c r="A618" s="2">
        <v>30111</v>
      </c>
      <c r="B618" s="3">
        <v>1167096</v>
      </c>
      <c r="C618" s="3">
        <v>0</v>
      </c>
      <c r="D618" s="3">
        <v>8479189</v>
      </c>
      <c r="E618" s="3">
        <v>915866.9</v>
      </c>
      <c r="F618" s="3">
        <v>403.75560000000002</v>
      </c>
      <c r="G618" s="3">
        <v>-213785.60000000001</v>
      </c>
      <c r="H618" s="3">
        <v>0</v>
      </c>
      <c r="I618" s="3">
        <v>512687100</v>
      </c>
      <c r="J618" s="3">
        <v>0</v>
      </c>
      <c r="K618" s="3">
        <v>0</v>
      </c>
      <c r="L618" s="3">
        <v>96832630</v>
      </c>
      <c r="M618" s="3">
        <v>15588420</v>
      </c>
      <c r="N618" s="3">
        <v>57229430</v>
      </c>
      <c r="O618" s="3">
        <v>9140509000</v>
      </c>
      <c r="P618" s="3">
        <v>39761.160000000003</v>
      </c>
      <c r="Q618" s="3">
        <v>156108300000</v>
      </c>
      <c r="R618" s="3">
        <v>0</v>
      </c>
      <c r="S618" s="3">
        <v>0</v>
      </c>
      <c r="T618" s="3">
        <v>0</v>
      </c>
      <c r="U618" s="3">
        <v>0</v>
      </c>
      <c r="V618" s="3">
        <v>0</v>
      </c>
      <c r="W618" s="3">
        <v>364695.2</v>
      </c>
      <c r="X618" s="3">
        <v>55484.959999999999</v>
      </c>
      <c r="Y618" s="3">
        <v>0</v>
      </c>
      <c r="Z618" s="3">
        <v>0</v>
      </c>
      <c r="AA618" s="3">
        <v>3002153</v>
      </c>
      <c r="AB618" s="3">
        <v>0</v>
      </c>
      <c r="AC618" s="3">
        <v>0</v>
      </c>
      <c r="AD618" s="3">
        <v>12631.26</v>
      </c>
      <c r="AE618" s="3">
        <v>2065563</v>
      </c>
      <c r="AF618" s="3">
        <v>520246.9</v>
      </c>
      <c r="AG618" s="3">
        <v>0</v>
      </c>
      <c r="AH618" s="3">
        <v>0</v>
      </c>
      <c r="AI618" s="3">
        <v>-33183.53</v>
      </c>
      <c r="AJ618" s="3">
        <v>809175.9</v>
      </c>
      <c r="AK618" s="3">
        <v>148406.79999999999</v>
      </c>
      <c r="AL618" s="3">
        <v>829692.5</v>
      </c>
      <c r="AM618" s="3">
        <v>11895700</v>
      </c>
      <c r="AN618" s="1">
        <v>42</v>
      </c>
    </row>
    <row r="619" spans="1:40" x14ac:dyDescent="0.25">
      <c r="A619" s="2">
        <v>30112</v>
      </c>
      <c r="B619" s="3">
        <v>470603</v>
      </c>
      <c r="C619" s="3">
        <v>0</v>
      </c>
      <c r="D619" s="3">
        <v>7884430</v>
      </c>
      <c r="E619" s="3">
        <v>891314.4</v>
      </c>
      <c r="F619" s="3">
        <v>387.0838</v>
      </c>
      <c r="G619" s="3">
        <v>-283223.5</v>
      </c>
      <c r="H619" s="3">
        <v>0</v>
      </c>
      <c r="I619" s="3">
        <v>500236600</v>
      </c>
      <c r="J619" s="3">
        <v>0</v>
      </c>
      <c r="K619" s="3">
        <v>0</v>
      </c>
      <c r="L619" s="3">
        <v>95955300</v>
      </c>
      <c r="M619" s="3">
        <v>15383740</v>
      </c>
      <c r="N619" s="3">
        <v>57169160</v>
      </c>
      <c r="O619" s="3">
        <v>9140837000</v>
      </c>
      <c r="P619" s="3">
        <v>39870.36</v>
      </c>
      <c r="Q619" s="3">
        <v>156115100000</v>
      </c>
      <c r="R619" s="3">
        <v>0</v>
      </c>
      <c r="S619" s="3">
        <v>0</v>
      </c>
      <c r="T619" s="3">
        <v>0</v>
      </c>
      <c r="U619" s="3">
        <v>0</v>
      </c>
      <c r="V619" s="3">
        <v>0</v>
      </c>
      <c r="W619" s="3">
        <v>0</v>
      </c>
      <c r="X619" s="3">
        <v>57038.95</v>
      </c>
      <c r="Y619" s="3">
        <v>0</v>
      </c>
      <c r="Z619" s="3">
        <v>0</v>
      </c>
      <c r="AA619" s="3">
        <v>3618726</v>
      </c>
      <c r="AB619" s="3">
        <v>0</v>
      </c>
      <c r="AC619" s="3">
        <v>0</v>
      </c>
      <c r="AD619" s="3">
        <v>14761.94</v>
      </c>
      <c r="AE619" s="3">
        <v>2342491</v>
      </c>
      <c r="AF619" s="3">
        <v>465703.5</v>
      </c>
      <c r="AG619" s="3">
        <v>0</v>
      </c>
      <c r="AH619" s="3">
        <v>0</v>
      </c>
      <c r="AI619" s="3">
        <v>-32942.26</v>
      </c>
      <c r="AJ619" s="3">
        <v>745510.2</v>
      </c>
      <c r="AK619" s="3">
        <v>148490</v>
      </c>
      <c r="AL619" s="3">
        <v>805879.2</v>
      </c>
      <c r="AM619" s="3">
        <v>12393480</v>
      </c>
      <c r="AN619" s="1">
        <v>12</v>
      </c>
    </row>
    <row r="620" spans="1:40" x14ac:dyDescent="0.25">
      <c r="A620" s="2">
        <v>30113</v>
      </c>
      <c r="B620" s="3">
        <v>178027.1</v>
      </c>
      <c r="C620" s="3">
        <v>0</v>
      </c>
      <c r="D620" s="3">
        <v>8270217</v>
      </c>
      <c r="E620" s="3">
        <v>892199.6</v>
      </c>
      <c r="F620" s="3">
        <v>376.75700000000001</v>
      </c>
      <c r="G620" s="3">
        <v>-256368.7</v>
      </c>
      <c r="H620" s="3">
        <v>0</v>
      </c>
      <c r="I620" s="3">
        <v>486878000</v>
      </c>
      <c r="J620" s="3">
        <v>0</v>
      </c>
      <c r="K620" s="3">
        <v>0</v>
      </c>
      <c r="L620" s="3">
        <v>95116440</v>
      </c>
      <c r="M620" s="3">
        <v>15182890</v>
      </c>
      <c r="N620" s="3">
        <v>57030380</v>
      </c>
      <c r="O620" s="3">
        <v>9141241000</v>
      </c>
      <c r="P620" s="3">
        <v>40012.01</v>
      </c>
      <c r="Q620" s="3">
        <v>156122100000</v>
      </c>
      <c r="R620" s="3">
        <v>0</v>
      </c>
      <c r="S620" s="3">
        <v>0</v>
      </c>
      <c r="T620" s="3">
        <v>0</v>
      </c>
      <c r="U620" s="3">
        <v>0</v>
      </c>
      <c r="V620" s="3">
        <v>0</v>
      </c>
      <c r="W620" s="3">
        <v>0</v>
      </c>
      <c r="X620" s="3">
        <v>61628.83</v>
      </c>
      <c r="Y620" s="3">
        <v>0</v>
      </c>
      <c r="Z620" s="3">
        <v>0</v>
      </c>
      <c r="AA620" s="3">
        <v>4105442</v>
      </c>
      <c r="AB620" s="3">
        <v>0</v>
      </c>
      <c r="AC620" s="3">
        <v>0</v>
      </c>
      <c r="AD620" s="3">
        <v>18771.16</v>
      </c>
      <c r="AE620" s="3">
        <v>2791875</v>
      </c>
      <c r="AF620" s="3">
        <v>479763.5</v>
      </c>
      <c r="AG620" s="3">
        <v>0</v>
      </c>
      <c r="AH620" s="3">
        <v>0</v>
      </c>
      <c r="AI620" s="3">
        <v>-32803.94</v>
      </c>
      <c r="AJ620" s="3">
        <v>726307.3</v>
      </c>
      <c r="AK620" s="3">
        <v>153249.60000000001</v>
      </c>
      <c r="AL620" s="3">
        <v>865176.1</v>
      </c>
      <c r="AM620" s="3">
        <v>13296930</v>
      </c>
      <c r="AN620" s="1">
        <v>43</v>
      </c>
    </row>
    <row r="621" spans="1:40" x14ac:dyDescent="0.25">
      <c r="A621" s="2">
        <v>30114</v>
      </c>
      <c r="B621" s="3">
        <v>160629.20000000001</v>
      </c>
      <c r="C621" s="3">
        <v>0</v>
      </c>
      <c r="D621" s="3">
        <v>6368080</v>
      </c>
      <c r="E621" s="3">
        <v>822144.6</v>
      </c>
      <c r="F621" s="3">
        <v>328.26150000000001</v>
      </c>
      <c r="G621" s="3">
        <v>-437532.2</v>
      </c>
      <c r="H621" s="3">
        <v>0</v>
      </c>
      <c r="I621" s="3">
        <v>475422600</v>
      </c>
      <c r="J621" s="3">
        <v>0</v>
      </c>
      <c r="K621" s="3">
        <v>0</v>
      </c>
      <c r="L621" s="3">
        <v>95231670</v>
      </c>
      <c r="M621" s="3">
        <v>14887230</v>
      </c>
      <c r="N621" s="3">
        <v>56868680</v>
      </c>
      <c r="O621" s="3">
        <v>9141421000</v>
      </c>
      <c r="P621" s="3">
        <v>38118.720000000001</v>
      </c>
      <c r="Q621" s="3">
        <v>156127400000</v>
      </c>
      <c r="R621" s="3">
        <v>0</v>
      </c>
      <c r="S621" s="3">
        <v>0</v>
      </c>
      <c r="T621" s="3">
        <v>0</v>
      </c>
      <c r="U621" s="3">
        <v>0</v>
      </c>
      <c r="V621" s="3">
        <v>0</v>
      </c>
      <c r="W621" s="3">
        <v>0</v>
      </c>
      <c r="X621" s="3">
        <v>49090.19</v>
      </c>
      <c r="Y621" s="3">
        <v>0</v>
      </c>
      <c r="Z621" s="3">
        <v>0</v>
      </c>
      <c r="AA621" s="3">
        <v>3516333</v>
      </c>
      <c r="AB621" s="3">
        <v>0</v>
      </c>
      <c r="AC621" s="3">
        <v>0</v>
      </c>
      <c r="AD621" s="3">
        <v>18423.55</v>
      </c>
      <c r="AE621" s="3">
        <v>2522638</v>
      </c>
      <c r="AF621" s="3">
        <v>361575.8</v>
      </c>
      <c r="AG621" s="3">
        <v>0</v>
      </c>
      <c r="AH621" s="3">
        <v>0</v>
      </c>
      <c r="AI621" s="3">
        <v>-31684.68</v>
      </c>
      <c r="AJ621" s="3">
        <v>654982.30000000005</v>
      </c>
      <c r="AK621" s="3">
        <v>149916.20000000001</v>
      </c>
      <c r="AL621" s="3">
        <v>816798.6</v>
      </c>
      <c r="AM621" s="3">
        <v>11406320</v>
      </c>
      <c r="AN621" s="1">
        <v>43</v>
      </c>
    </row>
    <row r="622" spans="1:40" x14ac:dyDescent="0.25">
      <c r="A622" s="2">
        <v>30115</v>
      </c>
      <c r="B622" s="3">
        <v>151464.20000000001</v>
      </c>
      <c r="C622" s="3">
        <v>0</v>
      </c>
      <c r="D622" s="3">
        <v>5766060</v>
      </c>
      <c r="E622" s="3">
        <v>785180.8</v>
      </c>
      <c r="F622" s="3">
        <v>299.1155</v>
      </c>
      <c r="G622" s="3">
        <v>-453927.7</v>
      </c>
      <c r="H622" s="3">
        <v>0</v>
      </c>
      <c r="I622" s="3">
        <v>465186300</v>
      </c>
      <c r="J622" s="3">
        <v>0</v>
      </c>
      <c r="K622" s="3">
        <v>0</v>
      </c>
      <c r="L622" s="3">
        <v>95280580</v>
      </c>
      <c r="M622" s="3">
        <v>14658950</v>
      </c>
      <c r="N622" s="3">
        <v>56740980</v>
      </c>
      <c r="O622" s="3">
        <v>9141529000</v>
      </c>
      <c r="P622" s="3">
        <v>39257.74</v>
      </c>
      <c r="Q622" s="3">
        <v>156132600000</v>
      </c>
      <c r="R622" s="3">
        <v>0</v>
      </c>
      <c r="S622" s="3">
        <v>0</v>
      </c>
      <c r="T622" s="3">
        <v>0</v>
      </c>
      <c r="U622" s="3">
        <v>0</v>
      </c>
      <c r="V622" s="3">
        <v>0</v>
      </c>
      <c r="W622" s="3">
        <v>0</v>
      </c>
      <c r="X622" s="3">
        <v>42092.800000000003</v>
      </c>
      <c r="Y622" s="3">
        <v>0</v>
      </c>
      <c r="Z622" s="3">
        <v>0</v>
      </c>
      <c r="AA622" s="3">
        <v>3005033</v>
      </c>
      <c r="AB622" s="3">
        <v>0</v>
      </c>
      <c r="AC622" s="3">
        <v>0</v>
      </c>
      <c r="AD622" s="3">
        <v>16381.74</v>
      </c>
      <c r="AE622" s="3">
        <v>2103946</v>
      </c>
      <c r="AF622" s="3">
        <v>322644</v>
      </c>
      <c r="AG622" s="3">
        <v>0</v>
      </c>
      <c r="AH622" s="3">
        <v>0</v>
      </c>
      <c r="AI622" s="3">
        <v>-31578.51</v>
      </c>
      <c r="AJ622" s="3">
        <v>631916</v>
      </c>
      <c r="AK622" s="3">
        <v>149114.20000000001</v>
      </c>
      <c r="AL622" s="3">
        <v>759731.7</v>
      </c>
      <c r="AM622" s="3">
        <v>10194270</v>
      </c>
      <c r="AN622" s="1">
        <v>10</v>
      </c>
    </row>
    <row r="623" spans="1:40" x14ac:dyDescent="0.25">
      <c r="A623" s="2">
        <v>30116</v>
      </c>
      <c r="B623" s="3">
        <v>150850.5</v>
      </c>
      <c r="C623" s="3">
        <v>0</v>
      </c>
      <c r="D623" s="3">
        <v>6933661</v>
      </c>
      <c r="E623" s="3">
        <v>807436.3</v>
      </c>
      <c r="F623" s="3">
        <v>325.90870000000001</v>
      </c>
      <c r="G623" s="3">
        <v>-330087.09999999998</v>
      </c>
      <c r="H623" s="3">
        <v>0</v>
      </c>
      <c r="I623" s="3">
        <v>453984100</v>
      </c>
      <c r="J623" s="3">
        <v>0</v>
      </c>
      <c r="K623" s="3">
        <v>0</v>
      </c>
      <c r="L623" s="3">
        <v>94502000</v>
      </c>
      <c r="M623" s="3">
        <v>14564790</v>
      </c>
      <c r="N623" s="3">
        <v>56634040</v>
      </c>
      <c r="O623" s="3">
        <v>9141754000</v>
      </c>
      <c r="P623" s="3">
        <v>37829.65</v>
      </c>
      <c r="Q623" s="3">
        <v>156138500000</v>
      </c>
      <c r="R623" s="3">
        <v>0</v>
      </c>
      <c r="S623" s="3">
        <v>0</v>
      </c>
      <c r="T623" s="3">
        <v>0</v>
      </c>
      <c r="U623" s="3">
        <v>0</v>
      </c>
      <c r="V623" s="3">
        <v>0</v>
      </c>
      <c r="W623" s="3">
        <v>0</v>
      </c>
      <c r="X623" s="3">
        <v>52005.63</v>
      </c>
      <c r="Y623" s="3">
        <v>0</v>
      </c>
      <c r="Z623" s="3">
        <v>0</v>
      </c>
      <c r="AA623" s="3">
        <v>3385508</v>
      </c>
      <c r="AB623" s="3">
        <v>0</v>
      </c>
      <c r="AC623" s="3">
        <v>0</v>
      </c>
      <c r="AD623" s="3">
        <v>17030.72</v>
      </c>
      <c r="AE623" s="3">
        <v>2142356</v>
      </c>
      <c r="AF623" s="3">
        <v>381484.9</v>
      </c>
      <c r="AG623" s="3">
        <v>0</v>
      </c>
      <c r="AH623" s="3">
        <v>0</v>
      </c>
      <c r="AI623" s="3">
        <v>-31473.15</v>
      </c>
      <c r="AJ623" s="3">
        <v>653894.1</v>
      </c>
      <c r="AK623" s="3">
        <v>150242.6</v>
      </c>
      <c r="AL623" s="3">
        <v>760964.2</v>
      </c>
      <c r="AM623" s="3">
        <v>11150170</v>
      </c>
      <c r="AN623" s="1">
        <v>10</v>
      </c>
    </row>
    <row r="624" spans="1:40" x14ac:dyDescent="0.25">
      <c r="A624" s="2">
        <v>30117</v>
      </c>
      <c r="B624" s="3">
        <v>168871.1</v>
      </c>
      <c r="C624" s="3">
        <v>3836.8249999999998</v>
      </c>
      <c r="D624" s="3">
        <v>11863650</v>
      </c>
      <c r="E624" s="3">
        <v>923637.2</v>
      </c>
      <c r="F624" s="3">
        <v>364.762</v>
      </c>
      <c r="G624" s="3">
        <v>106883.7</v>
      </c>
      <c r="H624" s="3">
        <v>358387.7</v>
      </c>
      <c r="I624" s="3">
        <v>438422100</v>
      </c>
      <c r="J624" s="3">
        <v>0</v>
      </c>
      <c r="K624" s="3">
        <v>0</v>
      </c>
      <c r="L624" s="3">
        <v>95790990</v>
      </c>
      <c r="M624" s="3">
        <v>14745500</v>
      </c>
      <c r="N624" s="3">
        <v>56545790</v>
      </c>
      <c r="O624" s="3">
        <v>9142483000</v>
      </c>
      <c r="P624" s="3">
        <v>39261.449999999997</v>
      </c>
      <c r="Q624" s="3">
        <v>156151200000</v>
      </c>
      <c r="R624" s="3">
        <v>0</v>
      </c>
      <c r="S624" s="3">
        <v>3234072</v>
      </c>
      <c r="T624" s="3">
        <v>0</v>
      </c>
      <c r="U624" s="3">
        <v>0</v>
      </c>
      <c r="V624" s="3">
        <v>0</v>
      </c>
      <c r="W624" s="3">
        <v>0</v>
      </c>
      <c r="X624" s="3">
        <v>29545.43</v>
      </c>
      <c r="Y624" s="3">
        <v>0</v>
      </c>
      <c r="Z624" s="3">
        <v>0</v>
      </c>
      <c r="AA624" s="3">
        <v>1968000</v>
      </c>
      <c r="AB624" s="3">
        <v>0</v>
      </c>
      <c r="AC624" s="3">
        <v>0</v>
      </c>
      <c r="AD624" s="3">
        <v>9640.1010000000006</v>
      </c>
      <c r="AE624" s="3">
        <v>1255322</v>
      </c>
      <c r="AF624" s="3">
        <v>684861.3</v>
      </c>
      <c r="AG624" s="3">
        <v>366.55799999999999</v>
      </c>
      <c r="AH624" s="3">
        <v>0</v>
      </c>
      <c r="AI624" s="3">
        <v>-33709.230000000003</v>
      </c>
      <c r="AJ624" s="3">
        <v>736743</v>
      </c>
      <c r="AK624" s="3">
        <v>156837.79999999999</v>
      </c>
      <c r="AL624" s="3">
        <v>825104.4</v>
      </c>
      <c r="AM624" s="3">
        <v>17501870</v>
      </c>
      <c r="AN624" s="1">
        <v>15</v>
      </c>
    </row>
    <row r="625" spans="1:40" x14ac:dyDescent="0.25">
      <c r="A625" s="2">
        <v>30118</v>
      </c>
      <c r="B625" s="3">
        <v>157871.29999999999</v>
      </c>
      <c r="C625" s="3">
        <v>0</v>
      </c>
      <c r="D625" s="3">
        <v>9251642</v>
      </c>
      <c r="E625" s="3">
        <v>886755.8</v>
      </c>
      <c r="F625" s="3">
        <v>342.3562</v>
      </c>
      <c r="G625" s="3">
        <v>-204213.4</v>
      </c>
      <c r="H625" s="3">
        <v>0</v>
      </c>
      <c r="I625" s="3">
        <v>425390500</v>
      </c>
      <c r="J625" s="3">
        <v>0</v>
      </c>
      <c r="K625" s="3">
        <v>0</v>
      </c>
      <c r="L625" s="3">
        <v>93577490</v>
      </c>
      <c r="M625" s="3">
        <v>14732820</v>
      </c>
      <c r="N625" s="3">
        <v>56480320</v>
      </c>
      <c r="O625" s="3">
        <v>9142839000</v>
      </c>
      <c r="P625" s="3">
        <v>38787.440000000002</v>
      </c>
      <c r="Q625" s="3">
        <v>156158900000</v>
      </c>
      <c r="R625" s="3">
        <v>0</v>
      </c>
      <c r="S625" s="3">
        <v>0</v>
      </c>
      <c r="T625" s="3">
        <v>0</v>
      </c>
      <c r="U625" s="3">
        <v>0</v>
      </c>
      <c r="V625" s="3">
        <v>0</v>
      </c>
      <c r="W625" s="3">
        <v>358387.7</v>
      </c>
      <c r="X625" s="3">
        <v>58543.7</v>
      </c>
      <c r="Y625" s="3">
        <v>0</v>
      </c>
      <c r="Z625" s="3">
        <v>0</v>
      </c>
      <c r="AA625" s="3">
        <v>3958279</v>
      </c>
      <c r="AB625" s="3">
        <v>0</v>
      </c>
      <c r="AC625" s="3">
        <v>0</v>
      </c>
      <c r="AD625" s="3">
        <v>24090.78</v>
      </c>
      <c r="AE625" s="3">
        <v>2996822</v>
      </c>
      <c r="AF625" s="3">
        <v>539347.1</v>
      </c>
      <c r="AG625" s="3">
        <v>0</v>
      </c>
      <c r="AH625" s="3">
        <v>0</v>
      </c>
      <c r="AI625" s="3">
        <v>-32703.72</v>
      </c>
      <c r="AJ625" s="3">
        <v>718138</v>
      </c>
      <c r="AK625" s="3">
        <v>166742.29999999999</v>
      </c>
      <c r="AL625" s="3">
        <v>783716.8</v>
      </c>
      <c r="AM625" s="3">
        <v>12973070</v>
      </c>
      <c r="AN625" s="1">
        <v>41</v>
      </c>
    </row>
    <row r="626" spans="1:40" x14ac:dyDescent="0.25">
      <c r="A626" s="2">
        <v>30119</v>
      </c>
      <c r="B626" s="3">
        <v>153510.20000000001</v>
      </c>
      <c r="C626" s="3">
        <v>0</v>
      </c>
      <c r="D626" s="3">
        <v>7904596</v>
      </c>
      <c r="E626" s="3">
        <v>842900.3</v>
      </c>
      <c r="F626" s="3">
        <v>302.26760000000002</v>
      </c>
      <c r="G626" s="3">
        <v>-343562.6</v>
      </c>
      <c r="H626" s="3">
        <v>0</v>
      </c>
      <c r="I626" s="3">
        <v>412464800</v>
      </c>
      <c r="J626" s="3">
        <v>0</v>
      </c>
      <c r="K626" s="3">
        <v>0</v>
      </c>
      <c r="L626" s="3">
        <v>92605910</v>
      </c>
      <c r="M626" s="3">
        <v>14520860</v>
      </c>
      <c r="N626" s="3">
        <v>56368090</v>
      </c>
      <c r="O626" s="3">
        <v>9143030000</v>
      </c>
      <c r="P626" s="3">
        <v>37715.699999999997</v>
      </c>
      <c r="Q626" s="3">
        <v>156165100000</v>
      </c>
      <c r="R626" s="3">
        <v>0</v>
      </c>
      <c r="S626" s="3">
        <v>0</v>
      </c>
      <c r="T626" s="3">
        <v>0</v>
      </c>
      <c r="U626" s="3">
        <v>0</v>
      </c>
      <c r="V626" s="3">
        <v>0</v>
      </c>
      <c r="W626" s="3">
        <v>0</v>
      </c>
      <c r="X626" s="3">
        <v>55807.07</v>
      </c>
      <c r="Y626" s="3">
        <v>0</v>
      </c>
      <c r="Z626" s="3">
        <v>0</v>
      </c>
      <c r="AA626" s="3">
        <v>4379168</v>
      </c>
      <c r="AB626" s="3">
        <v>0</v>
      </c>
      <c r="AC626" s="3">
        <v>0</v>
      </c>
      <c r="AD626" s="3">
        <v>29436.02</v>
      </c>
      <c r="AE626" s="3">
        <v>3223634</v>
      </c>
      <c r="AF626" s="3">
        <v>433496.6</v>
      </c>
      <c r="AG626" s="3">
        <v>0</v>
      </c>
      <c r="AH626" s="3">
        <v>0</v>
      </c>
      <c r="AI626" s="3">
        <v>-31719.98</v>
      </c>
      <c r="AJ626" s="3">
        <v>649971.30000000005</v>
      </c>
      <c r="AK626" s="3">
        <v>167256.70000000001</v>
      </c>
      <c r="AL626" s="3">
        <v>762332.1</v>
      </c>
      <c r="AM626" s="3">
        <v>12869860</v>
      </c>
      <c r="AN626" s="1">
        <v>35</v>
      </c>
    </row>
    <row r="627" spans="1:40" x14ac:dyDescent="0.25">
      <c r="A627" s="2">
        <v>30120</v>
      </c>
      <c r="B627" s="3">
        <v>232428</v>
      </c>
      <c r="C627" s="3">
        <v>784957.5</v>
      </c>
      <c r="D627" s="3">
        <v>24266000</v>
      </c>
      <c r="E627" s="3">
        <v>1131336</v>
      </c>
      <c r="F627" s="3">
        <v>404.92570000000001</v>
      </c>
      <c r="G627" s="3">
        <v>793459.9</v>
      </c>
      <c r="H627" s="3">
        <v>359742.2</v>
      </c>
      <c r="I627" s="3">
        <v>395242600</v>
      </c>
      <c r="J627" s="3">
        <v>0</v>
      </c>
      <c r="K627" s="3">
        <v>0</v>
      </c>
      <c r="L627" s="3">
        <v>96425370</v>
      </c>
      <c r="M627" s="3">
        <v>15376540</v>
      </c>
      <c r="N627" s="3">
        <v>56391570</v>
      </c>
      <c r="O627" s="3">
        <v>9144413000</v>
      </c>
      <c r="P627" s="3">
        <v>39571.89</v>
      </c>
      <c r="Q627" s="3">
        <v>156197100000</v>
      </c>
      <c r="R627" s="3">
        <v>0</v>
      </c>
      <c r="S627" s="3">
        <v>25872580</v>
      </c>
      <c r="T627" s="3">
        <v>0</v>
      </c>
      <c r="U627" s="3">
        <v>0</v>
      </c>
      <c r="V627" s="3">
        <v>0</v>
      </c>
      <c r="W627" s="3">
        <v>0</v>
      </c>
      <c r="X627" s="3">
        <v>24936.59</v>
      </c>
      <c r="Y627" s="3">
        <v>0</v>
      </c>
      <c r="Z627" s="3">
        <v>0</v>
      </c>
      <c r="AA627" s="3">
        <v>2428917</v>
      </c>
      <c r="AB627" s="3">
        <v>0</v>
      </c>
      <c r="AC627" s="3">
        <v>0</v>
      </c>
      <c r="AD627" s="3">
        <v>2040.857</v>
      </c>
      <c r="AE627" s="3">
        <v>1493796</v>
      </c>
      <c r="AF627" s="3">
        <v>1519677</v>
      </c>
      <c r="AG627" s="3">
        <v>9701.6849999999995</v>
      </c>
      <c r="AH627" s="3">
        <v>0</v>
      </c>
      <c r="AI627" s="3">
        <v>-44607.27</v>
      </c>
      <c r="AJ627" s="3">
        <v>882495.2</v>
      </c>
      <c r="AK627" s="3">
        <v>220385.1</v>
      </c>
      <c r="AL627" s="3">
        <v>859107.2</v>
      </c>
      <c r="AM627" s="3">
        <v>34699020</v>
      </c>
      <c r="AN627" s="1">
        <v>17</v>
      </c>
    </row>
    <row r="628" spans="1:40" x14ac:dyDescent="0.25">
      <c r="A628" s="2">
        <v>30121</v>
      </c>
      <c r="B628" s="3">
        <v>251684.7</v>
      </c>
      <c r="C628" s="3">
        <v>15172.04</v>
      </c>
      <c r="D628" s="3">
        <v>17122810</v>
      </c>
      <c r="E628" s="3">
        <v>1073103</v>
      </c>
      <c r="F628" s="3">
        <v>396.90190000000001</v>
      </c>
      <c r="G628" s="3">
        <v>68798.66</v>
      </c>
      <c r="H628" s="3">
        <v>359761.3</v>
      </c>
      <c r="I628" s="3">
        <v>379374200</v>
      </c>
      <c r="J628" s="3">
        <v>0</v>
      </c>
      <c r="K628" s="3">
        <v>0</v>
      </c>
      <c r="L628" s="3">
        <v>96134740</v>
      </c>
      <c r="M628" s="3">
        <v>15567620</v>
      </c>
      <c r="N628" s="3">
        <v>56433680</v>
      </c>
      <c r="O628" s="3">
        <v>9145063000</v>
      </c>
      <c r="P628" s="3">
        <v>38217.949999999997</v>
      </c>
      <c r="Q628" s="3">
        <v>156215900000</v>
      </c>
      <c r="R628" s="3">
        <v>0</v>
      </c>
      <c r="S628" s="3">
        <v>9702217</v>
      </c>
      <c r="T628" s="3">
        <v>0</v>
      </c>
      <c r="U628" s="3">
        <v>0</v>
      </c>
      <c r="V628" s="3">
        <v>0</v>
      </c>
      <c r="W628" s="3">
        <v>0</v>
      </c>
      <c r="X628" s="3">
        <v>24094.43</v>
      </c>
      <c r="Y628" s="3">
        <v>0</v>
      </c>
      <c r="Z628" s="3">
        <v>0</v>
      </c>
      <c r="AA628" s="3">
        <v>2981826</v>
      </c>
      <c r="AB628" s="3">
        <v>0</v>
      </c>
      <c r="AC628" s="3">
        <v>0</v>
      </c>
      <c r="AD628" s="3">
        <v>1969.86</v>
      </c>
      <c r="AE628" s="3">
        <v>2972532</v>
      </c>
      <c r="AF628" s="3">
        <v>1080432</v>
      </c>
      <c r="AG628" s="3">
        <v>1146.1320000000001</v>
      </c>
      <c r="AH628" s="3">
        <v>0</v>
      </c>
      <c r="AI628" s="3">
        <v>-41186.5</v>
      </c>
      <c r="AJ628" s="3">
        <v>872079.4</v>
      </c>
      <c r="AK628" s="3">
        <v>223052.3</v>
      </c>
      <c r="AL628" s="3">
        <v>830053.3</v>
      </c>
      <c r="AM628" s="3">
        <v>22824080</v>
      </c>
      <c r="AN628" s="1">
        <v>20</v>
      </c>
    </row>
    <row r="629" spans="1:40" x14ac:dyDescent="0.25">
      <c r="A629" s="2">
        <v>30122</v>
      </c>
      <c r="B629" s="3">
        <v>231291.1</v>
      </c>
      <c r="C629" s="3">
        <v>0</v>
      </c>
      <c r="D629" s="3">
        <v>7169350</v>
      </c>
      <c r="E629" s="3">
        <v>839568.5</v>
      </c>
      <c r="F629" s="3">
        <v>278.44240000000002</v>
      </c>
      <c r="G629" s="3">
        <v>-656111.4</v>
      </c>
      <c r="H629" s="3">
        <v>0</v>
      </c>
      <c r="I629" s="3">
        <v>368818400</v>
      </c>
      <c r="J629" s="3">
        <v>0</v>
      </c>
      <c r="K629" s="3">
        <v>0</v>
      </c>
      <c r="L629" s="3">
        <v>94677940</v>
      </c>
      <c r="M629" s="3">
        <v>15046680</v>
      </c>
      <c r="N629" s="3">
        <v>56316190</v>
      </c>
      <c r="O629" s="3">
        <v>9144968000</v>
      </c>
      <c r="P629" s="3">
        <v>38008.29</v>
      </c>
      <c r="Q629" s="3">
        <v>156222300000</v>
      </c>
      <c r="R629" s="3">
        <v>0</v>
      </c>
      <c r="S629" s="3">
        <v>0</v>
      </c>
      <c r="T629" s="3">
        <v>0</v>
      </c>
      <c r="U629" s="3">
        <v>0</v>
      </c>
      <c r="V629" s="3">
        <v>0</v>
      </c>
      <c r="W629" s="3">
        <v>359761.3</v>
      </c>
      <c r="X629" s="3">
        <v>45320.85</v>
      </c>
      <c r="Y629" s="3">
        <v>0</v>
      </c>
      <c r="Z629" s="3">
        <v>0</v>
      </c>
      <c r="AA629" s="3">
        <v>3637309</v>
      </c>
      <c r="AB629" s="3">
        <v>0</v>
      </c>
      <c r="AC629" s="3">
        <v>0</v>
      </c>
      <c r="AD629" s="3">
        <v>6654.5429999999997</v>
      </c>
      <c r="AE629" s="3">
        <v>2438942</v>
      </c>
      <c r="AF629" s="3">
        <v>352971.2</v>
      </c>
      <c r="AG629" s="3">
        <v>0</v>
      </c>
      <c r="AH629" s="3">
        <v>0</v>
      </c>
      <c r="AI629" s="3">
        <v>-31311.119999999999</v>
      </c>
      <c r="AJ629" s="3">
        <v>692259</v>
      </c>
      <c r="AK629" s="3">
        <v>212913.5</v>
      </c>
      <c r="AL629" s="3">
        <v>809881.59999999998</v>
      </c>
      <c r="AM629" s="3">
        <v>10510430</v>
      </c>
      <c r="AN629" s="1">
        <v>37</v>
      </c>
    </row>
    <row r="630" spans="1:40" x14ac:dyDescent="0.25">
      <c r="A630" s="2">
        <v>30123</v>
      </c>
      <c r="B630" s="3">
        <v>664546.80000000005</v>
      </c>
      <c r="C630" s="3">
        <v>0</v>
      </c>
      <c r="D630" s="3">
        <v>6651556</v>
      </c>
      <c r="E630" s="3">
        <v>792993.9</v>
      </c>
      <c r="F630" s="3">
        <v>255.69640000000001</v>
      </c>
      <c r="G630" s="3">
        <v>-617725.5</v>
      </c>
      <c r="H630" s="3">
        <v>0</v>
      </c>
      <c r="I630" s="3">
        <v>358134500</v>
      </c>
      <c r="J630" s="3">
        <v>0</v>
      </c>
      <c r="K630" s="3">
        <v>0</v>
      </c>
      <c r="L630" s="3">
        <v>93597720</v>
      </c>
      <c r="M630" s="3">
        <v>14593290</v>
      </c>
      <c r="N630" s="3">
        <v>56180710</v>
      </c>
      <c r="O630" s="3">
        <v>9144871000</v>
      </c>
      <c r="P630" s="3">
        <v>35782.980000000003</v>
      </c>
      <c r="Q630" s="3">
        <v>156227500000</v>
      </c>
      <c r="R630" s="3">
        <v>0</v>
      </c>
      <c r="S630" s="3">
        <v>0</v>
      </c>
      <c r="T630" s="3">
        <v>0</v>
      </c>
      <c r="U630" s="3">
        <v>0</v>
      </c>
      <c r="V630" s="3">
        <v>0</v>
      </c>
      <c r="W630" s="3">
        <v>0</v>
      </c>
      <c r="X630" s="3">
        <v>44130.28</v>
      </c>
      <c r="Y630" s="3">
        <v>0</v>
      </c>
      <c r="Z630" s="3">
        <v>0</v>
      </c>
      <c r="AA630" s="3">
        <v>3964463</v>
      </c>
      <c r="AB630" s="3">
        <v>0</v>
      </c>
      <c r="AC630" s="3">
        <v>0</v>
      </c>
      <c r="AD630" s="3">
        <v>12333.43</v>
      </c>
      <c r="AE630" s="3">
        <v>2619100</v>
      </c>
      <c r="AF630" s="3">
        <v>331004.79999999999</v>
      </c>
      <c r="AG630" s="3">
        <v>0</v>
      </c>
      <c r="AH630" s="3">
        <v>0</v>
      </c>
      <c r="AI630" s="3">
        <v>-31520.85</v>
      </c>
      <c r="AJ630" s="3">
        <v>622542.6</v>
      </c>
      <c r="AK630" s="3">
        <v>196142.9</v>
      </c>
      <c r="AL630" s="3">
        <v>758218.2</v>
      </c>
      <c r="AM630" s="3">
        <v>10639800</v>
      </c>
      <c r="AN630" s="1">
        <v>13</v>
      </c>
    </row>
    <row r="631" spans="1:40" x14ac:dyDescent="0.25">
      <c r="A631" s="2">
        <v>30124</v>
      </c>
      <c r="B631" s="3">
        <v>1113886</v>
      </c>
      <c r="C631" s="3">
        <v>0</v>
      </c>
      <c r="D631" s="3">
        <v>6682508</v>
      </c>
      <c r="E631" s="3">
        <v>762971.9</v>
      </c>
      <c r="F631" s="3">
        <v>248.90350000000001</v>
      </c>
      <c r="G631" s="3">
        <v>-551906.1</v>
      </c>
      <c r="H631" s="3">
        <v>0</v>
      </c>
      <c r="I631" s="3">
        <v>347148400</v>
      </c>
      <c r="J631" s="3">
        <v>0</v>
      </c>
      <c r="K631" s="3">
        <v>0</v>
      </c>
      <c r="L631" s="3">
        <v>92705460</v>
      </c>
      <c r="M631" s="3">
        <v>14185140</v>
      </c>
      <c r="N631" s="3">
        <v>55996980</v>
      </c>
      <c r="O631" s="3">
        <v>9144844000</v>
      </c>
      <c r="P631" s="3">
        <v>35765.919999999998</v>
      </c>
      <c r="Q631" s="3">
        <v>156231900000</v>
      </c>
      <c r="R631" s="3">
        <v>0</v>
      </c>
      <c r="S631" s="3">
        <v>0</v>
      </c>
      <c r="T631" s="3">
        <v>0</v>
      </c>
      <c r="U631" s="3">
        <v>0</v>
      </c>
      <c r="V631" s="3">
        <v>0</v>
      </c>
      <c r="W631" s="3">
        <v>0</v>
      </c>
      <c r="X631" s="3">
        <v>44921.93</v>
      </c>
      <c r="Y631" s="3">
        <v>0</v>
      </c>
      <c r="Z631" s="3">
        <v>0</v>
      </c>
      <c r="AA631" s="3">
        <v>4071099</v>
      </c>
      <c r="AB631" s="3">
        <v>0</v>
      </c>
      <c r="AC631" s="3">
        <v>0</v>
      </c>
      <c r="AD631" s="3">
        <v>21678.9</v>
      </c>
      <c r="AE631" s="3">
        <v>2805659</v>
      </c>
      <c r="AF631" s="3">
        <v>325011.7</v>
      </c>
      <c r="AG631" s="3">
        <v>0</v>
      </c>
      <c r="AH631" s="3">
        <v>0</v>
      </c>
      <c r="AI631" s="3">
        <v>-31047.63</v>
      </c>
      <c r="AJ631" s="3">
        <v>581716.30000000005</v>
      </c>
      <c r="AK631" s="3">
        <v>187332.8</v>
      </c>
      <c r="AL631" s="3">
        <v>765640.7</v>
      </c>
      <c r="AM631" s="3">
        <v>10941170</v>
      </c>
      <c r="AN631" s="1">
        <v>27</v>
      </c>
    </row>
    <row r="632" spans="1:40" x14ac:dyDescent="0.25">
      <c r="A632" s="2">
        <v>30125</v>
      </c>
      <c r="B632" s="3">
        <v>2650805</v>
      </c>
      <c r="C632" s="3">
        <v>0</v>
      </c>
      <c r="D632" s="3">
        <v>6392655</v>
      </c>
      <c r="E632" s="3">
        <v>726480.5</v>
      </c>
      <c r="F632" s="3">
        <v>238.12280000000001</v>
      </c>
      <c r="G632" s="3">
        <v>-520885.8</v>
      </c>
      <c r="H632" s="3">
        <v>0</v>
      </c>
      <c r="I632" s="3">
        <v>336412600</v>
      </c>
      <c r="J632" s="3">
        <v>0</v>
      </c>
      <c r="K632" s="3">
        <v>0</v>
      </c>
      <c r="L632" s="3">
        <v>92099370</v>
      </c>
      <c r="M632" s="3">
        <v>13803800</v>
      </c>
      <c r="N632" s="3">
        <v>55846010</v>
      </c>
      <c r="O632" s="3">
        <v>9144794000</v>
      </c>
      <c r="P632" s="3">
        <v>36311.9</v>
      </c>
      <c r="Q632" s="3">
        <v>156234500000</v>
      </c>
      <c r="R632" s="3">
        <v>0</v>
      </c>
      <c r="S632" s="3">
        <v>0</v>
      </c>
      <c r="T632" s="3">
        <v>0</v>
      </c>
      <c r="U632" s="3">
        <v>0</v>
      </c>
      <c r="V632" s="3">
        <v>0</v>
      </c>
      <c r="W632" s="3">
        <v>0</v>
      </c>
      <c r="X632" s="3">
        <v>41569.660000000003</v>
      </c>
      <c r="Y632" s="3">
        <v>0</v>
      </c>
      <c r="Z632" s="3">
        <v>0</v>
      </c>
      <c r="AA632" s="3">
        <v>3881708</v>
      </c>
      <c r="AB632" s="3">
        <v>0</v>
      </c>
      <c r="AC632" s="3">
        <v>0</v>
      </c>
      <c r="AD632" s="3">
        <v>25758.26</v>
      </c>
      <c r="AE632" s="3">
        <v>2763909</v>
      </c>
      <c r="AF632" s="3">
        <v>301744</v>
      </c>
      <c r="AG632" s="3">
        <v>0</v>
      </c>
      <c r="AH632" s="3">
        <v>0</v>
      </c>
      <c r="AI632" s="3">
        <v>-31178.16</v>
      </c>
      <c r="AJ632" s="3">
        <v>558403.6</v>
      </c>
      <c r="AK632" s="3">
        <v>183534</v>
      </c>
      <c r="AL632" s="3">
        <v>709566.4</v>
      </c>
      <c r="AM632" s="3">
        <v>10694220</v>
      </c>
      <c r="AN632" s="1">
        <v>11</v>
      </c>
    </row>
    <row r="633" spans="1:40" x14ac:dyDescent="0.25">
      <c r="A633" s="2">
        <v>30126</v>
      </c>
      <c r="B633" s="3">
        <v>3375350</v>
      </c>
      <c r="C633" s="3">
        <v>4248.5789999999997</v>
      </c>
      <c r="D633" s="3">
        <v>10364610</v>
      </c>
      <c r="E633" s="3">
        <v>819594.6</v>
      </c>
      <c r="F633" s="3">
        <v>285.2448</v>
      </c>
      <c r="G633" s="3">
        <v>-175053</v>
      </c>
      <c r="H633" s="3">
        <v>358678.2</v>
      </c>
      <c r="I633" s="3">
        <v>322671900</v>
      </c>
      <c r="J633" s="3">
        <v>0</v>
      </c>
      <c r="K633" s="3">
        <v>0</v>
      </c>
      <c r="L633" s="3">
        <v>93163010</v>
      </c>
      <c r="M633" s="3">
        <v>13827980</v>
      </c>
      <c r="N633" s="3">
        <v>55719930</v>
      </c>
      <c r="O633" s="3">
        <v>9145083000</v>
      </c>
      <c r="P633" s="3">
        <v>35699.019999999997</v>
      </c>
      <c r="Q633" s="3">
        <v>156240500000</v>
      </c>
      <c r="R633" s="3">
        <v>0</v>
      </c>
      <c r="S633" s="3">
        <v>3234072</v>
      </c>
      <c r="T633" s="3">
        <v>0</v>
      </c>
      <c r="U633" s="3">
        <v>0</v>
      </c>
      <c r="V633" s="3">
        <v>0</v>
      </c>
      <c r="W633" s="3">
        <v>0</v>
      </c>
      <c r="X633" s="3">
        <v>19153.5</v>
      </c>
      <c r="Y633" s="3">
        <v>0</v>
      </c>
      <c r="Z633" s="3">
        <v>0</v>
      </c>
      <c r="AA633" s="3">
        <v>2459898</v>
      </c>
      <c r="AB633" s="3">
        <v>0</v>
      </c>
      <c r="AC633" s="3">
        <v>0</v>
      </c>
      <c r="AD633" s="3">
        <v>28379.96</v>
      </c>
      <c r="AE633" s="3">
        <v>3080884</v>
      </c>
      <c r="AF633" s="3">
        <v>548356.30000000005</v>
      </c>
      <c r="AG633" s="3">
        <v>366.2441</v>
      </c>
      <c r="AH633" s="3">
        <v>0</v>
      </c>
      <c r="AI633" s="3">
        <v>-32755.200000000001</v>
      </c>
      <c r="AJ633" s="3">
        <v>591789.9</v>
      </c>
      <c r="AK633" s="3">
        <v>186235.1</v>
      </c>
      <c r="AL633" s="3">
        <v>718051.2</v>
      </c>
      <c r="AM633" s="3">
        <v>15690260</v>
      </c>
      <c r="AN633" s="1">
        <v>13</v>
      </c>
    </row>
    <row r="634" spans="1:40" x14ac:dyDescent="0.25">
      <c r="A634" s="2">
        <v>30127</v>
      </c>
      <c r="B634" s="3">
        <v>4240168</v>
      </c>
      <c r="C634" s="3">
        <v>0</v>
      </c>
      <c r="D634" s="3">
        <v>6607753</v>
      </c>
      <c r="E634" s="3">
        <v>714417.8</v>
      </c>
      <c r="F634" s="3">
        <v>253.46969999999999</v>
      </c>
      <c r="G634" s="3">
        <v>-483242.5</v>
      </c>
      <c r="H634" s="3">
        <v>0</v>
      </c>
      <c r="I634" s="3">
        <v>313040300</v>
      </c>
      <c r="J634" s="3">
        <v>0</v>
      </c>
      <c r="K634" s="3">
        <v>0</v>
      </c>
      <c r="L634" s="3">
        <v>91657180</v>
      </c>
      <c r="M634" s="3">
        <v>13586650</v>
      </c>
      <c r="N634" s="3">
        <v>55578120</v>
      </c>
      <c r="O634" s="3">
        <v>9145064000</v>
      </c>
      <c r="P634" s="3">
        <v>35866.11</v>
      </c>
      <c r="Q634" s="3">
        <v>156241800000</v>
      </c>
      <c r="R634" s="3">
        <v>0</v>
      </c>
      <c r="S634" s="3">
        <v>0</v>
      </c>
      <c r="T634" s="3">
        <v>0</v>
      </c>
      <c r="U634" s="3">
        <v>0</v>
      </c>
      <c r="V634" s="3">
        <v>0</v>
      </c>
      <c r="W634" s="3">
        <v>358678.2</v>
      </c>
      <c r="X634" s="3">
        <v>35864.94</v>
      </c>
      <c r="Y634" s="3">
        <v>0</v>
      </c>
      <c r="Z634" s="3">
        <v>0</v>
      </c>
      <c r="AA634" s="3">
        <v>3332689</v>
      </c>
      <c r="AB634" s="3">
        <v>0</v>
      </c>
      <c r="AC634" s="3">
        <v>0</v>
      </c>
      <c r="AD634" s="3">
        <v>28114.62</v>
      </c>
      <c r="AE634" s="3">
        <v>2652742</v>
      </c>
      <c r="AF634" s="3">
        <v>303760.8</v>
      </c>
      <c r="AG634" s="3">
        <v>0</v>
      </c>
      <c r="AH634" s="3">
        <v>0</v>
      </c>
      <c r="AI634" s="3">
        <v>-30988.81</v>
      </c>
      <c r="AJ634" s="3">
        <v>563922</v>
      </c>
      <c r="AK634" s="3">
        <v>182835.20000000001</v>
      </c>
      <c r="AL634" s="3">
        <v>705904.3</v>
      </c>
      <c r="AM634" s="3">
        <v>9595777</v>
      </c>
      <c r="AN634" s="1">
        <v>24</v>
      </c>
    </row>
    <row r="635" spans="1:40" x14ac:dyDescent="0.25">
      <c r="A635" s="2">
        <v>30128</v>
      </c>
      <c r="B635" s="3">
        <v>4689852</v>
      </c>
      <c r="C635" s="3">
        <v>4163.74</v>
      </c>
      <c r="D635" s="3">
        <v>9133059</v>
      </c>
      <c r="E635" s="3">
        <v>775560.1</v>
      </c>
      <c r="F635" s="3">
        <v>280.66739999999999</v>
      </c>
      <c r="G635" s="3">
        <v>-287317.90000000002</v>
      </c>
      <c r="H635" s="3">
        <v>358696.3</v>
      </c>
      <c r="I635" s="3">
        <v>301208000</v>
      </c>
      <c r="J635" s="3">
        <v>0</v>
      </c>
      <c r="K635" s="3">
        <v>0</v>
      </c>
      <c r="L635" s="3">
        <v>92859190</v>
      </c>
      <c r="M635" s="3">
        <v>13571330</v>
      </c>
      <c r="N635" s="3">
        <v>55456890</v>
      </c>
      <c r="O635" s="3">
        <v>9145241000</v>
      </c>
      <c r="P635" s="3">
        <v>35228.050000000003</v>
      </c>
      <c r="Q635" s="3">
        <v>156246700000</v>
      </c>
      <c r="R635" s="3">
        <v>0</v>
      </c>
      <c r="S635" s="3">
        <v>3234072</v>
      </c>
      <c r="T635" s="3">
        <v>0</v>
      </c>
      <c r="U635" s="3">
        <v>0</v>
      </c>
      <c r="V635" s="3">
        <v>0</v>
      </c>
      <c r="W635" s="3">
        <v>0</v>
      </c>
      <c r="X635" s="3">
        <v>16879.599999999999</v>
      </c>
      <c r="Y635" s="3">
        <v>0</v>
      </c>
      <c r="Z635" s="3">
        <v>0</v>
      </c>
      <c r="AA635" s="3">
        <v>1845767</v>
      </c>
      <c r="AB635" s="3">
        <v>0</v>
      </c>
      <c r="AC635" s="3">
        <v>0</v>
      </c>
      <c r="AD635" s="3">
        <v>12822.74</v>
      </c>
      <c r="AE635" s="3">
        <v>1312768</v>
      </c>
      <c r="AF635" s="3">
        <v>448013.9</v>
      </c>
      <c r="AG635" s="3">
        <v>363.74579999999997</v>
      </c>
      <c r="AH635" s="3">
        <v>0</v>
      </c>
      <c r="AI635" s="3">
        <v>-31431.73</v>
      </c>
      <c r="AJ635" s="3">
        <v>574795.69999999995</v>
      </c>
      <c r="AK635" s="3">
        <v>183414</v>
      </c>
      <c r="AL635" s="3">
        <v>696189.7</v>
      </c>
      <c r="AM635" s="3">
        <v>13784200</v>
      </c>
      <c r="AN635" s="1">
        <v>8</v>
      </c>
    </row>
    <row r="636" spans="1:40" x14ac:dyDescent="0.25">
      <c r="A636" s="2">
        <v>30129</v>
      </c>
      <c r="B636" s="3">
        <v>4706928</v>
      </c>
      <c r="C636" s="3">
        <v>0</v>
      </c>
      <c r="D636" s="3">
        <v>6543227</v>
      </c>
      <c r="E636" s="3">
        <v>693941.3</v>
      </c>
      <c r="F636" s="3">
        <v>229.13579999999999</v>
      </c>
      <c r="G636" s="3">
        <v>-458304.9</v>
      </c>
      <c r="H636" s="3">
        <v>0</v>
      </c>
      <c r="I636" s="3">
        <v>291951200</v>
      </c>
      <c r="J636" s="3">
        <v>0</v>
      </c>
      <c r="K636" s="3">
        <v>0</v>
      </c>
      <c r="L636" s="3">
        <v>91012820</v>
      </c>
      <c r="M636" s="3">
        <v>13396880</v>
      </c>
      <c r="N636" s="3">
        <v>55355990</v>
      </c>
      <c r="O636" s="3">
        <v>9145185000</v>
      </c>
      <c r="P636" s="3">
        <v>35730.14</v>
      </c>
      <c r="Q636" s="3">
        <v>156247200000</v>
      </c>
      <c r="R636" s="3">
        <v>0</v>
      </c>
      <c r="S636" s="3">
        <v>0</v>
      </c>
      <c r="T636" s="3">
        <v>0</v>
      </c>
      <c r="U636" s="3">
        <v>0</v>
      </c>
      <c r="V636" s="3">
        <v>0</v>
      </c>
      <c r="W636" s="3">
        <v>358696.3</v>
      </c>
      <c r="X636" s="3">
        <v>30136.63</v>
      </c>
      <c r="Y636" s="3">
        <v>0</v>
      </c>
      <c r="Z636" s="3">
        <v>0</v>
      </c>
      <c r="AA636" s="3">
        <v>3326966</v>
      </c>
      <c r="AB636" s="3">
        <v>0</v>
      </c>
      <c r="AC636" s="3">
        <v>0</v>
      </c>
      <c r="AD636" s="3">
        <v>33061.32</v>
      </c>
      <c r="AE636" s="3">
        <v>2861893</v>
      </c>
      <c r="AF636" s="3">
        <v>314001.09999999998</v>
      </c>
      <c r="AG636" s="3">
        <v>0</v>
      </c>
      <c r="AH636" s="3">
        <v>0</v>
      </c>
      <c r="AI636" s="3">
        <v>-31065.7</v>
      </c>
      <c r="AJ636" s="3">
        <v>547485</v>
      </c>
      <c r="AK636" s="3">
        <v>182201.8</v>
      </c>
      <c r="AL636" s="3">
        <v>648548.30000000005</v>
      </c>
      <c r="AM636" s="3">
        <v>9226653</v>
      </c>
      <c r="AN636" s="1">
        <v>22</v>
      </c>
    </row>
    <row r="637" spans="1:40" x14ac:dyDescent="0.25">
      <c r="A637" s="2">
        <v>30130</v>
      </c>
      <c r="B637" s="3">
        <v>4701203</v>
      </c>
      <c r="C637" s="3">
        <v>0</v>
      </c>
      <c r="D637" s="3">
        <v>5073220</v>
      </c>
      <c r="E637" s="3">
        <v>626964.80000000005</v>
      </c>
      <c r="F637" s="3">
        <v>217.53919999999999</v>
      </c>
      <c r="G637" s="3">
        <v>-572318.30000000005</v>
      </c>
      <c r="H637" s="3">
        <v>0</v>
      </c>
      <c r="I637" s="3">
        <v>283492700</v>
      </c>
      <c r="J637" s="3">
        <v>0</v>
      </c>
      <c r="K637" s="3">
        <v>0</v>
      </c>
      <c r="L637" s="3">
        <v>90123990</v>
      </c>
      <c r="M637" s="3">
        <v>12972670</v>
      </c>
      <c r="N637" s="3">
        <v>55224790</v>
      </c>
      <c r="O637" s="3">
        <v>9145002000</v>
      </c>
      <c r="P637" s="3">
        <v>33865.839999999997</v>
      </c>
      <c r="Q637" s="3">
        <v>156246100000</v>
      </c>
      <c r="R637" s="3">
        <v>0</v>
      </c>
      <c r="S637" s="3">
        <v>0</v>
      </c>
      <c r="T637" s="3">
        <v>0</v>
      </c>
      <c r="U637" s="3">
        <v>0</v>
      </c>
      <c r="V637" s="3">
        <v>0</v>
      </c>
      <c r="W637" s="3">
        <v>0</v>
      </c>
      <c r="X637" s="3">
        <v>25812.9</v>
      </c>
      <c r="Y637" s="3">
        <v>0</v>
      </c>
      <c r="Z637" s="3">
        <v>0</v>
      </c>
      <c r="AA637" s="3">
        <v>3496143</v>
      </c>
      <c r="AB637" s="3">
        <v>0</v>
      </c>
      <c r="AC637" s="3">
        <v>0</v>
      </c>
      <c r="AD637" s="3">
        <v>35434.5</v>
      </c>
      <c r="AE637" s="3">
        <v>2917545</v>
      </c>
      <c r="AF637" s="3">
        <v>223110.39999999999</v>
      </c>
      <c r="AG637" s="3">
        <v>0</v>
      </c>
      <c r="AH637" s="3">
        <v>0</v>
      </c>
      <c r="AI637" s="3">
        <v>-30650.95</v>
      </c>
      <c r="AJ637" s="3">
        <v>503628.3</v>
      </c>
      <c r="AK637" s="3">
        <v>180022.6</v>
      </c>
      <c r="AL637" s="3">
        <v>635010.69999999995</v>
      </c>
      <c r="AM637" s="3">
        <v>8432673</v>
      </c>
      <c r="AN637" s="1">
        <v>24</v>
      </c>
    </row>
    <row r="638" spans="1:40" x14ac:dyDescent="0.25">
      <c r="A638" s="2">
        <v>30131</v>
      </c>
      <c r="B638" s="3">
        <v>4730754</v>
      </c>
      <c r="C638" s="3">
        <v>4294.5609999999997</v>
      </c>
      <c r="D638" s="3">
        <v>6843320</v>
      </c>
      <c r="E638" s="3">
        <v>678057.4</v>
      </c>
      <c r="F638" s="3">
        <v>216.23140000000001</v>
      </c>
      <c r="G638" s="3">
        <v>-327767</v>
      </c>
      <c r="H638" s="3">
        <v>358761</v>
      </c>
      <c r="I638" s="3">
        <v>274276300</v>
      </c>
      <c r="J638" s="3">
        <v>0</v>
      </c>
      <c r="K638" s="3">
        <v>0</v>
      </c>
      <c r="L638" s="3">
        <v>91744660</v>
      </c>
      <c r="M638" s="3">
        <v>12869550</v>
      </c>
      <c r="N638" s="3">
        <v>55064810</v>
      </c>
      <c r="O638" s="3">
        <v>9145118000</v>
      </c>
      <c r="P638" s="3">
        <v>34990.800000000003</v>
      </c>
      <c r="Q638" s="3">
        <v>156249300000</v>
      </c>
      <c r="R638" s="3">
        <v>0</v>
      </c>
      <c r="S638" s="3">
        <v>3234072</v>
      </c>
      <c r="T638" s="3">
        <v>0</v>
      </c>
      <c r="U638" s="3">
        <v>0</v>
      </c>
      <c r="V638" s="3">
        <v>0</v>
      </c>
      <c r="W638" s="3">
        <v>0</v>
      </c>
      <c r="X638" s="3">
        <v>10574.75</v>
      </c>
      <c r="Y638" s="3">
        <v>0</v>
      </c>
      <c r="Z638" s="3">
        <v>0</v>
      </c>
      <c r="AA638" s="3">
        <v>1490134</v>
      </c>
      <c r="AB638" s="3">
        <v>0</v>
      </c>
      <c r="AC638" s="3">
        <v>0</v>
      </c>
      <c r="AD638" s="3">
        <v>12902.02</v>
      </c>
      <c r="AE638" s="3">
        <v>1171995</v>
      </c>
      <c r="AF638" s="3">
        <v>314415.90000000002</v>
      </c>
      <c r="AG638" s="3">
        <v>361.16039999999998</v>
      </c>
      <c r="AH638" s="3">
        <v>0</v>
      </c>
      <c r="AI638" s="3">
        <v>-31495.38</v>
      </c>
      <c r="AJ638" s="3">
        <v>508107.3</v>
      </c>
      <c r="AK638" s="3">
        <v>179465.4</v>
      </c>
      <c r="AL638" s="3">
        <v>668283.80000000005</v>
      </c>
      <c r="AM638" s="3">
        <v>11174470</v>
      </c>
      <c r="AN638" s="1">
        <v>44</v>
      </c>
    </row>
    <row r="639" spans="1:40" x14ac:dyDescent="0.25">
      <c r="A639" s="2">
        <v>30132</v>
      </c>
      <c r="B639" s="3">
        <v>4488860</v>
      </c>
      <c r="C639" s="3">
        <v>4786.4759999999997</v>
      </c>
      <c r="D639" s="3">
        <v>6503517</v>
      </c>
      <c r="E639" s="3">
        <v>687438.7</v>
      </c>
      <c r="F639" s="3">
        <v>236.04820000000001</v>
      </c>
      <c r="G639" s="3">
        <v>-346896.3</v>
      </c>
      <c r="H639" s="3">
        <v>360066</v>
      </c>
      <c r="I639" s="3">
        <v>266989600</v>
      </c>
      <c r="J639" s="3">
        <v>0</v>
      </c>
      <c r="K639" s="3">
        <v>0</v>
      </c>
      <c r="L639" s="3">
        <v>92169970</v>
      </c>
      <c r="M639" s="3">
        <v>12970760</v>
      </c>
      <c r="N639" s="3">
        <v>54987340</v>
      </c>
      <c r="O639" s="3">
        <v>9145159000</v>
      </c>
      <c r="P639" s="3">
        <v>34341.53</v>
      </c>
      <c r="Q639" s="3">
        <v>156252800000</v>
      </c>
      <c r="R639" s="3">
        <v>0</v>
      </c>
      <c r="S639" s="3">
        <v>3234072</v>
      </c>
      <c r="T639" s="3">
        <v>0</v>
      </c>
      <c r="U639" s="3">
        <v>0</v>
      </c>
      <c r="V639" s="3">
        <v>0</v>
      </c>
      <c r="W639" s="3">
        <v>0</v>
      </c>
      <c r="X639" s="3">
        <v>8151.5479999999998</v>
      </c>
      <c r="Y639" s="3">
        <v>0</v>
      </c>
      <c r="Z639" s="3">
        <v>0</v>
      </c>
      <c r="AA639" s="3">
        <v>1221289</v>
      </c>
      <c r="AB639" s="3">
        <v>0</v>
      </c>
      <c r="AC639" s="3">
        <v>0</v>
      </c>
      <c r="AD639" s="3">
        <v>5709.8410000000003</v>
      </c>
      <c r="AE639" s="3">
        <v>833882.8</v>
      </c>
      <c r="AF639" s="3">
        <v>316519.90000000002</v>
      </c>
      <c r="AG639" s="3">
        <v>375.3229</v>
      </c>
      <c r="AH639" s="3">
        <v>0</v>
      </c>
      <c r="AI639" s="3">
        <v>-31533.360000000001</v>
      </c>
      <c r="AJ639" s="3">
        <v>522832.4</v>
      </c>
      <c r="AK639" s="3">
        <v>177087.4</v>
      </c>
      <c r="AL639" s="3">
        <v>600473.9</v>
      </c>
      <c r="AM639" s="3">
        <v>9604132</v>
      </c>
      <c r="AN639" s="1">
        <v>9</v>
      </c>
    </row>
    <row r="640" spans="1:40" x14ac:dyDescent="0.25">
      <c r="A640" s="2">
        <v>30133</v>
      </c>
      <c r="B640" s="3">
        <v>4135426</v>
      </c>
      <c r="C640" s="3">
        <v>0</v>
      </c>
      <c r="D640" s="3">
        <v>1166278</v>
      </c>
      <c r="E640" s="3">
        <v>458228.6</v>
      </c>
      <c r="F640" s="3">
        <v>157.3091</v>
      </c>
      <c r="G640" s="3">
        <v>-963496</v>
      </c>
      <c r="H640" s="3">
        <v>262.05340000000001</v>
      </c>
      <c r="I640" s="3">
        <v>264545400</v>
      </c>
      <c r="J640" s="3">
        <v>0</v>
      </c>
      <c r="K640" s="3">
        <v>0</v>
      </c>
      <c r="L640" s="3">
        <v>92467620</v>
      </c>
      <c r="M640" s="3">
        <v>12553490</v>
      </c>
      <c r="N640" s="3">
        <v>54866290</v>
      </c>
      <c r="O640" s="3">
        <v>9144576000</v>
      </c>
      <c r="P640" s="3">
        <v>32378.82</v>
      </c>
      <c r="Q640" s="3">
        <v>156250800000</v>
      </c>
      <c r="R640" s="3">
        <v>0</v>
      </c>
      <c r="S640" s="3">
        <v>0</v>
      </c>
      <c r="T640" s="3">
        <v>0</v>
      </c>
      <c r="U640" s="3">
        <v>0</v>
      </c>
      <c r="V640" s="3">
        <v>0</v>
      </c>
      <c r="W640" s="3">
        <v>359803.9</v>
      </c>
      <c r="X640" s="3">
        <v>7220.018</v>
      </c>
      <c r="Y640" s="3">
        <v>0</v>
      </c>
      <c r="Z640" s="3">
        <v>0</v>
      </c>
      <c r="AA640" s="3">
        <v>597685.19999999995</v>
      </c>
      <c r="AB640" s="3">
        <v>0</v>
      </c>
      <c r="AC640" s="3">
        <v>0</v>
      </c>
      <c r="AD640" s="3">
        <v>6212.05</v>
      </c>
      <c r="AE640" s="3">
        <v>600504.80000000005</v>
      </c>
      <c r="AF640" s="3">
        <v>51800.03</v>
      </c>
      <c r="AG640" s="3">
        <v>0</v>
      </c>
      <c r="AH640" s="3">
        <v>0</v>
      </c>
      <c r="AI640" s="3">
        <v>-30934.85</v>
      </c>
      <c r="AJ640" s="3">
        <v>453383.6</v>
      </c>
      <c r="AK640" s="3">
        <v>173482.2</v>
      </c>
      <c r="AL640" s="3">
        <v>574603.1</v>
      </c>
      <c r="AM640" s="3">
        <v>2436914</v>
      </c>
      <c r="AN640" s="1">
        <v>17</v>
      </c>
    </row>
    <row r="641" spans="1:40" x14ac:dyDescent="0.25">
      <c r="A641" s="2">
        <v>30134</v>
      </c>
      <c r="B641" s="3">
        <v>2118655</v>
      </c>
      <c r="C641" s="3">
        <v>0</v>
      </c>
      <c r="D641" s="3">
        <v>2779899</v>
      </c>
      <c r="E641" s="3">
        <v>524568.30000000005</v>
      </c>
      <c r="F641" s="3">
        <v>194.2458</v>
      </c>
      <c r="G641" s="3">
        <v>-670609.69999999995</v>
      </c>
      <c r="H641" s="3">
        <v>0</v>
      </c>
      <c r="I641" s="3">
        <v>260445200</v>
      </c>
      <c r="J641" s="3">
        <v>0</v>
      </c>
      <c r="K641" s="3">
        <v>0</v>
      </c>
      <c r="L641" s="3">
        <v>91169660</v>
      </c>
      <c r="M641" s="3">
        <v>12440380</v>
      </c>
      <c r="N641" s="3">
        <v>54764290</v>
      </c>
      <c r="O641" s="3">
        <v>9144230000</v>
      </c>
      <c r="P641" s="3">
        <v>33174.67</v>
      </c>
      <c r="Q641" s="3">
        <v>156251000000</v>
      </c>
      <c r="R641" s="3">
        <v>0</v>
      </c>
      <c r="S641" s="3">
        <v>0</v>
      </c>
      <c r="T641" s="3">
        <v>0</v>
      </c>
      <c r="U641" s="3">
        <v>0</v>
      </c>
      <c r="V641" s="3">
        <v>0</v>
      </c>
      <c r="W641" s="3">
        <v>262.05340000000001</v>
      </c>
      <c r="X641" s="3">
        <v>8667.7240000000002</v>
      </c>
      <c r="Y641" s="3">
        <v>0</v>
      </c>
      <c r="Z641" s="3">
        <v>0</v>
      </c>
      <c r="AA641" s="3">
        <v>1779100</v>
      </c>
      <c r="AB641" s="3">
        <v>0</v>
      </c>
      <c r="AC641" s="3">
        <v>0</v>
      </c>
      <c r="AD641" s="3">
        <v>21690.45</v>
      </c>
      <c r="AE641" s="3">
        <v>1605946</v>
      </c>
      <c r="AF641" s="3">
        <v>131195.4</v>
      </c>
      <c r="AG641" s="3">
        <v>0</v>
      </c>
      <c r="AH641" s="3">
        <v>0</v>
      </c>
      <c r="AI641" s="3">
        <v>-30221.08</v>
      </c>
      <c r="AJ641" s="3">
        <v>450590.4</v>
      </c>
      <c r="AK641" s="3">
        <v>165242.9</v>
      </c>
      <c r="AL641" s="3">
        <v>552748</v>
      </c>
      <c r="AM641" s="3">
        <v>4091559</v>
      </c>
      <c r="AN641" s="1">
        <v>10</v>
      </c>
    </row>
    <row r="642" spans="1:40" x14ac:dyDescent="0.25">
      <c r="A642" s="2">
        <v>30135</v>
      </c>
      <c r="B642" s="3">
        <v>1458781</v>
      </c>
      <c r="C642" s="3">
        <v>0</v>
      </c>
      <c r="D642" s="3">
        <v>1786994</v>
      </c>
      <c r="E642" s="3">
        <v>452147</v>
      </c>
      <c r="F642" s="3">
        <v>179.29839999999999</v>
      </c>
      <c r="G642" s="3">
        <v>-688218.8</v>
      </c>
      <c r="H642" s="3">
        <v>0</v>
      </c>
      <c r="I642" s="3">
        <v>256941300</v>
      </c>
      <c r="J642" s="3">
        <v>0</v>
      </c>
      <c r="K642" s="3">
        <v>0</v>
      </c>
      <c r="L642" s="3">
        <v>90943050</v>
      </c>
      <c r="M642" s="3">
        <v>12047250</v>
      </c>
      <c r="N642" s="3">
        <v>54610780</v>
      </c>
      <c r="O642" s="3">
        <v>9143907000</v>
      </c>
      <c r="P642" s="3">
        <v>32898.949999999997</v>
      </c>
      <c r="Q642" s="3">
        <v>156251100000</v>
      </c>
      <c r="R642" s="3">
        <v>0</v>
      </c>
      <c r="S642" s="3">
        <v>0</v>
      </c>
      <c r="T642" s="3">
        <v>0</v>
      </c>
      <c r="U642" s="3">
        <v>0</v>
      </c>
      <c r="V642" s="3">
        <v>0</v>
      </c>
      <c r="W642" s="3">
        <v>0</v>
      </c>
      <c r="X642" s="3">
        <v>7335.8280000000004</v>
      </c>
      <c r="Y642" s="3">
        <v>0</v>
      </c>
      <c r="Z642" s="3">
        <v>0</v>
      </c>
      <c r="AA642" s="3">
        <v>1544920</v>
      </c>
      <c r="AB642" s="3">
        <v>0</v>
      </c>
      <c r="AC642" s="3">
        <v>0</v>
      </c>
      <c r="AD642" s="3">
        <v>19434.38</v>
      </c>
      <c r="AE642" s="3">
        <v>1490201</v>
      </c>
      <c r="AF642" s="3">
        <v>74916.63</v>
      </c>
      <c r="AG642" s="3">
        <v>0</v>
      </c>
      <c r="AH642" s="3">
        <v>0</v>
      </c>
      <c r="AI642" s="3">
        <v>-30303.65</v>
      </c>
      <c r="AJ642" s="3">
        <v>415268.3</v>
      </c>
      <c r="AK642" s="3">
        <v>159613.1</v>
      </c>
      <c r="AL642" s="3">
        <v>568932.19999999995</v>
      </c>
      <c r="AM642" s="3">
        <v>3496607</v>
      </c>
      <c r="AN642" s="1">
        <v>14</v>
      </c>
    </row>
    <row r="643" spans="1:40" x14ac:dyDescent="0.25">
      <c r="A643" s="2">
        <v>30136</v>
      </c>
      <c r="B643" s="3">
        <v>1495324</v>
      </c>
      <c r="C643" s="3">
        <v>0</v>
      </c>
      <c r="D643" s="3">
        <v>1080796</v>
      </c>
      <c r="E643" s="3">
        <v>388886.7</v>
      </c>
      <c r="F643" s="3">
        <v>148.15780000000001</v>
      </c>
      <c r="G643" s="3">
        <v>-686757.4</v>
      </c>
      <c r="H643" s="3">
        <v>0</v>
      </c>
      <c r="I643" s="3">
        <v>254499900</v>
      </c>
      <c r="J643" s="3">
        <v>0</v>
      </c>
      <c r="K643" s="3">
        <v>0</v>
      </c>
      <c r="L643" s="3">
        <v>91130020</v>
      </c>
      <c r="M643" s="3">
        <v>11615070</v>
      </c>
      <c r="N643" s="3">
        <v>54501940</v>
      </c>
      <c r="O643" s="3">
        <v>9143529000</v>
      </c>
      <c r="P643" s="3">
        <v>29810.34</v>
      </c>
      <c r="Q643" s="3">
        <v>156251500000</v>
      </c>
      <c r="R643" s="3">
        <v>0</v>
      </c>
      <c r="S643" s="3">
        <v>0</v>
      </c>
      <c r="T643" s="3">
        <v>0</v>
      </c>
      <c r="U643" s="3">
        <v>0</v>
      </c>
      <c r="V643" s="3">
        <v>0</v>
      </c>
      <c r="W643" s="3">
        <v>0</v>
      </c>
      <c r="X643" s="3">
        <v>6701.4309999999996</v>
      </c>
      <c r="Y643" s="3">
        <v>0</v>
      </c>
      <c r="Z643" s="3">
        <v>0</v>
      </c>
      <c r="AA643" s="3">
        <v>930938.8</v>
      </c>
      <c r="AB643" s="3">
        <v>0</v>
      </c>
      <c r="AC643" s="3">
        <v>0</v>
      </c>
      <c r="AD643" s="3">
        <v>8908.9310000000005</v>
      </c>
      <c r="AE643" s="3">
        <v>598982.80000000005</v>
      </c>
      <c r="AF643" s="3">
        <v>43091.17</v>
      </c>
      <c r="AG643" s="3">
        <v>0</v>
      </c>
      <c r="AH643" s="3">
        <v>0</v>
      </c>
      <c r="AI643" s="3">
        <v>-30522.639999999999</v>
      </c>
      <c r="AJ643" s="3">
        <v>389620.7</v>
      </c>
      <c r="AK643" s="3">
        <v>154395.5</v>
      </c>
      <c r="AL643" s="3">
        <v>498624.5</v>
      </c>
      <c r="AM643" s="3">
        <v>2434718</v>
      </c>
      <c r="AN643" s="1">
        <v>6</v>
      </c>
    </row>
    <row r="644" spans="1:40" x14ac:dyDescent="0.25">
      <c r="A644" s="2">
        <v>30137</v>
      </c>
      <c r="B644" s="3">
        <v>1480579</v>
      </c>
      <c r="C644" s="3">
        <v>0</v>
      </c>
      <c r="D644" s="3">
        <v>2810889</v>
      </c>
      <c r="E644" s="3">
        <v>449509.7</v>
      </c>
      <c r="F644" s="3">
        <v>187.30099999999999</v>
      </c>
      <c r="G644" s="3">
        <v>-394929.6</v>
      </c>
      <c r="H644" s="3">
        <v>0</v>
      </c>
      <c r="I644" s="3">
        <v>250181400</v>
      </c>
      <c r="J644" s="3">
        <v>0</v>
      </c>
      <c r="K644" s="3">
        <v>0</v>
      </c>
      <c r="L644" s="3">
        <v>90202280</v>
      </c>
      <c r="M644" s="3">
        <v>11573570</v>
      </c>
      <c r="N644" s="3">
        <v>54378990</v>
      </c>
      <c r="O644" s="3">
        <v>9143434000</v>
      </c>
      <c r="P644" s="3">
        <v>33097.879999999997</v>
      </c>
      <c r="Q644" s="3">
        <v>156252900000</v>
      </c>
      <c r="R644" s="3">
        <v>0</v>
      </c>
      <c r="S644" s="3">
        <v>0</v>
      </c>
      <c r="T644" s="3">
        <v>0</v>
      </c>
      <c r="U644" s="3">
        <v>0</v>
      </c>
      <c r="V644" s="3">
        <v>0</v>
      </c>
      <c r="W644" s="3">
        <v>0</v>
      </c>
      <c r="X644" s="3">
        <v>12098.74</v>
      </c>
      <c r="Y644" s="3">
        <v>0</v>
      </c>
      <c r="Z644" s="3">
        <v>0</v>
      </c>
      <c r="AA644" s="3">
        <v>1652622</v>
      </c>
      <c r="AB644" s="3">
        <v>0</v>
      </c>
      <c r="AC644" s="3">
        <v>0</v>
      </c>
      <c r="AD644" s="3">
        <v>14455.67</v>
      </c>
      <c r="AE644" s="3">
        <v>780276.9</v>
      </c>
      <c r="AF644" s="3">
        <v>115202.7</v>
      </c>
      <c r="AG644" s="3">
        <v>0</v>
      </c>
      <c r="AH644" s="3">
        <v>0</v>
      </c>
      <c r="AI644" s="3">
        <v>-30356.33</v>
      </c>
      <c r="AJ644" s="3">
        <v>397869.1</v>
      </c>
      <c r="AK644" s="3">
        <v>151234.20000000001</v>
      </c>
      <c r="AL644" s="3">
        <v>520976.9</v>
      </c>
      <c r="AM644" s="3">
        <v>4306402</v>
      </c>
      <c r="AN644" s="1">
        <v>15</v>
      </c>
    </row>
    <row r="645" spans="1:40" x14ac:dyDescent="0.25">
      <c r="A645" s="2">
        <v>30138</v>
      </c>
      <c r="B645" s="3">
        <v>1233718</v>
      </c>
      <c r="C645" s="3">
        <v>5078.384</v>
      </c>
      <c r="D645" s="3">
        <v>8590897</v>
      </c>
      <c r="E645" s="3">
        <v>602647.30000000005</v>
      </c>
      <c r="F645" s="3">
        <v>240.88</v>
      </c>
      <c r="G645" s="3">
        <v>274523.40000000002</v>
      </c>
      <c r="H645" s="3">
        <v>359688.9</v>
      </c>
      <c r="I645" s="3">
        <v>240108600</v>
      </c>
      <c r="J645" s="3">
        <v>0</v>
      </c>
      <c r="K645" s="3">
        <v>0</v>
      </c>
      <c r="L645" s="3">
        <v>90593380</v>
      </c>
      <c r="M645" s="3">
        <v>11964220</v>
      </c>
      <c r="N645" s="3">
        <v>54329400</v>
      </c>
      <c r="O645" s="3">
        <v>9144038000</v>
      </c>
      <c r="P645" s="3">
        <v>33747.99</v>
      </c>
      <c r="Q645" s="3">
        <v>156261100000</v>
      </c>
      <c r="R645" s="3">
        <v>0</v>
      </c>
      <c r="S645" s="3">
        <v>3375886</v>
      </c>
      <c r="T645" s="3">
        <v>0</v>
      </c>
      <c r="U645" s="3">
        <v>0</v>
      </c>
      <c r="V645" s="3">
        <v>0</v>
      </c>
      <c r="W645" s="3">
        <v>0</v>
      </c>
      <c r="X645" s="3">
        <v>8916.8580000000002</v>
      </c>
      <c r="Y645" s="3">
        <v>0</v>
      </c>
      <c r="Z645" s="3">
        <v>0</v>
      </c>
      <c r="AA645" s="3">
        <v>1383628</v>
      </c>
      <c r="AB645" s="3">
        <v>0</v>
      </c>
      <c r="AC645" s="3">
        <v>0</v>
      </c>
      <c r="AD645" s="3">
        <v>6826.6459999999997</v>
      </c>
      <c r="AE645" s="3">
        <v>854355.6</v>
      </c>
      <c r="AF645" s="3">
        <v>393894.7</v>
      </c>
      <c r="AG645" s="3">
        <v>415.83240000000001</v>
      </c>
      <c r="AH645" s="3">
        <v>0</v>
      </c>
      <c r="AI645" s="3">
        <v>-30954.65</v>
      </c>
      <c r="AJ645" s="3">
        <v>468271.6</v>
      </c>
      <c r="AK645" s="3">
        <v>151291.5</v>
      </c>
      <c r="AL645" s="3">
        <v>518006.3</v>
      </c>
      <c r="AM645" s="3">
        <v>12071340</v>
      </c>
      <c r="AN645" s="1">
        <v>46</v>
      </c>
    </row>
    <row r="646" spans="1:40" x14ac:dyDescent="0.25">
      <c r="A646" s="2">
        <v>30139</v>
      </c>
      <c r="B646" s="3">
        <v>789567</v>
      </c>
      <c r="C646" s="3">
        <v>0</v>
      </c>
      <c r="D646" s="3">
        <v>4864753</v>
      </c>
      <c r="E646" s="3">
        <v>542108.69999999995</v>
      </c>
      <c r="F646" s="3">
        <v>203.29429999999999</v>
      </c>
      <c r="G646" s="3">
        <v>-306702.3</v>
      </c>
      <c r="H646" s="3">
        <v>0</v>
      </c>
      <c r="I646" s="3">
        <v>233299000</v>
      </c>
      <c r="J646" s="3">
        <v>0</v>
      </c>
      <c r="K646" s="3">
        <v>0</v>
      </c>
      <c r="L646" s="3">
        <v>88957200</v>
      </c>
      <c r="M646" s="3">
        <v>11828650</v>
      </c>
      <c r="N646" s="3">
        <v>54258790</v>
      </c>
      <c r="O646" s="3">
        <v>9144012000</v>
      </c>
      <c r="P646" s="3">
        <v>33740.730000000003</v>
      </c>
      <c r="Q646" s="3">
        <v>156263700000</v>
      </c>
      <c r="R646" s="3">
        <v>0</v>
      </c>
      <c r="S646" s="3">
        <v>0</v>
      </c>
      <c r="T646" s="3">
        <v>0</v>
      </c>
      <c r="U646" s="3">
        <v>0</v>
      </c>
      <c r="V646" s="3">
        <v>0</v>
      </c>
      <c r="W646" s="3">
        <v>359688.9</v>
      </c>
      <c r="X646" s="3">
        <v>14029.77</v>
      </c>
      <c r="Y646" s="3">
        <v>0</v>
      </c>
      <c r="Z646" s="3">
        <v>0</v>
      </c>
      <c r="AA646" s="3">
        <v>2671340</v>
      </c>
      <c r="AB646" s="3">
        <v>0</v>
      </c>
      <c r="AC646" s="3">
        <v>0</v>
      </c>
      <c r="AD646" s="3">
        <v>34026.480000000003</v>
      </c>
      <c r="AE646" s="3">
        <v>2554685</v>
      </c>
      <c r="AF646" s="3">
        <v>212610.5</v>
      </c>
      <c r="AG646" s="3">
        <v>0</v>
      </c>
      <c r="AH646" s="3">
        <v>0</v>
      </c>
      <c r="AI646" s="3">
        <v>-30066.19</v>
      </c>
      <c r="AJ646" s="3">
        <v>434481.6</v>
      </c>
      <c r="AK646" s="3">
        <v>159427.70000000001</v>
      </c>
      <c r="AL646" s="3">
        <v>505239.8</v>
      </c>
      <c r="AM646" s="3">
        <v>6795620</v>
      </c>
      <c r="AN646" s="1">
        <v>52</v>
      </c>
    </row>
    <row r="647" spans="1:40" x14ac:dyDescent="0.25">
      <c r="A647" s="2">
        <v>30140</v>
      </c>
      <c r="B647" s="3">
        <v>763923.2</v>
      </c>
      <c r="C647" s="3">
        <v>0</v>
      </c>
      <c r="D647" s="3">
        <v>3820510</v>
      </c>
      <c r="E647" s="3">
        <v>485165.5</v>
      </c>
      <c r="F647" s="3">
        <v>191.2089</v>
      </c>
      <c r="G647" s="3">
        <v>-397889.7</v>
      </c>
      <c r="H647" s="3">
        <v>0</v>
      </c>
      <c r="I647" s="3">
        <v>226980900</v>
      </c>
      <c r="J647" s="3">
        <v>0</v>
      </c>
      <c r="K647" s="3">
        <v>0</v>
      </c>
      <c r="L647" s="3">
        <v>88214040</v>
      </c>
      <c r="M647" s="3">
        <v>11452380</v>
      </c>
      <c r="N647" s="3">
        <v>54195930</v>
      </c>
      <c r="O647" s="3">
        <v>9143864000</v>
      </c>
      <c r="P647" s="3">
        <v>31607.81</v>
      </c>
      <c r="Q647" s="3">
        <v>156265700000</v>
      </c>
      <c r="R647" s="3">
        <v>0</v>
      </c>
      <c r="S647" s="3">
        <v>0</v>
      </c>
      <c r="T647" s="3">
        <v>0</v>
      </c>
      <c r="U647" s="3">
        <v>0</v>
      </c>
      <c r="V647" s="3">
        <v>0</v>
      </c>
      <c r="W647" s="3">
        <v>0</v>
      </c>
      <c r="X647" s="3">
        <v>13842.46</v>
      </c>
      <c r="Y647" s="3">
        <v>0</v>
      </c>
      <c r="Z647" s="3">
        <v>0</v>
      </c>
      <c r="AA647" s="3">
        <v>2724700</v>
      </c>
      <c r="AB647" s="3">
        <v>0</v>
      </c>
      <c r="AC647" s="3">
        <v>0</v>
      </c>
      <c r="AD647" s="3">
        <v>32414.92</v>
      </c>
      <c r="AE647" s="3">
        <v>2163843</v>
      </c>
      <c r="AF647" s="3">
        <v>141435.9</v>
      </c>
      <c r="AG647" s="3">
        <v>0</v>
      </c>
      <c r="AH647" s="3">
        <v>0</v>
      </c>
      <c r="AI647" s="3">
        <v>-29870.45</v>
      </c>
      <c r="AJ647" s="3">
        <v>401566.8</v>
      </c>
      <c r="AK647" s="3">
        <v>150524.70000000001</v>
      </c>
      <c r="AL647" s="3">
        <v>464568.7</v>
      </c>
      <c r="AM647" s="3">
        <v>6304270</v>
      </c>
      <c r="AN647" s="1">
        <v>18</v>
      </c>
    </row>
    <row r="648" spans="1:40" x14ac:dyDescent="0.25">
      <c r="A648" s="2">
        <v>30141</v>
      </c>
      <c r="B648" s="3">
        <v>763761.8</v>
      </c>
      <c r="C648" s="3">
        <v>0</v>
      </c>
      <c r="D648" s="3">
        <v>4214041</v>
      </c>
      <c r="E648" s="3">
        <v>469537.5</v>
      </c>
      <c r="F648" s="3">
        <v>191.4323</v>
      </c>
      <c r="G648" s="3">
        <v>-342447.8</v>
      </c>
      <c r="H648" s="3">
        <v>0</v>
      </c>
      <c r="I648" s="3">
        <v>220198400</v>
      </c>
      <c r="J648" s="3">
        <v>0</v>
      </c>
      <c r="K648" s="3">
        <v>0</v>
      </c>
      <c r="L648" s="3">
        <v>87379120</v>
      </c>
      <c r="M648" s="3">
        <v>11112940</v>
      </c>
      <c r="N648" s="3">
        <v>54127040</v>
      </c>
      <c r="O648" s="3">
        <v>9143765000</v>
      </c>
      <c r="P648" s="3">
        <v>32891.550000000003</v>
      </c>
      <c r="Q648" s="3">
        <v>156267900000</v>
      </c>
      <c r="R648" s="3">
        <v>0</v>
      </c>
      <c r="S648" s="3">
        <v>0</v>
      </c>
      <c r="T648" s="3">
        <v>0</v>
      </c>
      <c r="U648" s="3">
        <v>0</v>
      </c>
      <c r="V648" s="3">
        <v>0</v>
      </c>
      <c r="W648" s="3">
        <v>0</v>
      </c>
      <c r="X648" s="3">
        <v>15583.87</v>
      </c>
      <c r="Y648" s="3">
        <v>0</v>
      </c>
      <c r="Z648" s="3">
        <v>0</v>
      </c>
      <c r="AA648" s="3">
        <v>2863113</v>
      </c>
      <c r="AB648" s="3">
        <v>0</v>
      </c>
      <c r="AC648" s="3">
        <v>0</v>
      </c>
      <c r="AD648" s="3">
        <v>33273.1</v>
      </c>
      <c r="AE648" s="3">
        <v>2077183</v>
      </c>
      <c r="AF648" s="3">
        <v>153106.4</v>
      </c>
      <c r="AG648" s="3">
        <v>0</v>
      </c>
      <c r="AH648" s="3">
        <v>0</v>
      </c>
      <c r="AI648" s="3">
        <v>-29882.44</v>
      </c>
      <c r="AJ648" s="3">
        <v>389900.1</v>
      </c>
      <c r="AK648" s="3">
        <v>148848.4</v>
      </c>
      <c r="AL648" s="3">
        <v>458950.6</v>
      </c>
      <c r="AM648" s="3">
        <v>6766824</v>
      </c>
      <c r="AN648" s="1">
        <v>11</v>
      </c>
    </row>
    <row r="649" spans="1:40" x14ac:dyDescent="0.25">
      <c r="A649" s="2">
        <v>30142</v>
      </c>
      <c r="B649" s="3">
        <v>761210.2</v>
      </c>
      <c r="C649" s="3">
        <v>0</v>
      </c>
      <c r="D649" s="3">
        <v>5077608</v>
      </c>
      <c r="E649" s="3">
        <v>475866.9</v>
      </c>
      <c r="F649" s="3">
        <v>199.1019</v>
      </c>
      <c r="G649" s="3">
        <v>-229186.5</v>
      </c>
      <c r="H649" s="3">
        <v>0</v>
      </c>
      <c r="I649" s="3">
        <v>212332900</v>
      </c>
      <c r="J649" s="3">
        <v>0</v>
      </c>
      <c r="K649" s="3">
        <v>0</v>
      </c>
      <c r="L649" s="3">
        <v>86125170</v>
      </c>
      <c r="M649" s="3">
        <v>10844760</v>
      </c>
      <c r="N649" s="3">
        <v>54055660</v>
      </c>
      <c r="O649" s="3">
        <v>9143768000</v>
      </c>
      <c r="P649" s="3">
        <v>31692.35</v>
      </c>
      <c r="Q649" s="3">
        <v>156270600000</v>
      </c>
      <c r="R649" s="3">
        <v>0</v>
      </c>
      <c r="S649" s="3">
        <v>0</v>
      </c>
      <c r="T649" s="3">
        <v>0</v>
      </c>
      <c r="U649" s="3">
        <v>0</v>
      </c>
      <c r="V649" s="3">
        <v>0</v>
      </c>
      <c r="W649" s="3">
        <v>0</v>
      </c>
      <c r="X649" s="3">
        <v>17475.240000000002</v>
      </c>
      <c r="Y649" s="3">
        <v>0</v>
      </c>
      <c r="Z649" s="3">
        <v>0</v>
      </c>
      <c r="AA649" s="3">
        <v>3396230</v>
      </c>
      <c r="AB649" s="3">
        <v>0</v>
      </c>
      <c r="AC649" s="3">
        <v>0</v>
      </c>
      <c r="AD649" s="3">
        <v>42389.22</v>
      </c>
      <c r="AE649" s="3">
        <v>2527940</v>
      </c>
      <c r="AF649" s="3">
        <v>186316</v>
      </c>
      <c r="AG649" s="3">
        <v>0</v>
      </c>
      <c r="AH649" s="3">
        <v>0</v>
      </c>
      <c r="AI649" s="3">
        <v>-30076.29</v>
      </c>
      <c r="AJ649" s="3">
        <v>376057.4</v>
      </c>
      <c r="AK649" s="3">
        <v>141968.20000000001</v>
      </c>
      <c r="AL649" s="3">
        <v>447601.2</v>
      </c>
      <c r="AM649" s="3">
        <v>7848118</v>
      </c>
      <c r="AN649" s="1">
        <v>16</v>
      </c>
    </row>
    <row r="650" spans="1:40" x14ac:dyDescent="0.25">
      <c r="A650" s="2">
        <v>30143</v>
      </c>
      <c r="B650" s="3">
        <v>763578.6</v>
      </c>
      <c r="C650" s="3">
        <v>0</v>
      </c>
      <c r="D650" s="3">
        <v>5052335</v>
      </c>
      <c r="E650" s="3">
        <v>458130.3</v>
      </c>
      <c r="F650" s="3">
        <v>192.21690000000001</v>
      </c>
      <c r="G650" s="3">
        <v>-242299.1</v>
      </c>
      <c r="H650" s="3">
        <v>0</v>
      </c>
      <c r="I650" s="3">
        <v>204226900</v>
      </c>
      <c r="J650" s="3">
        <v>0</v>
      </c>
      <c r="K650" s="3">
        <v>0</v>
      </c>
      <c r="L650" s="3">
        <v>85112290</v>
      </c>
      <c r="M650" s="3">
        <v>10521730</v>
      </c>
      <c r="N650" s="3">
        <v>53942920</v>
      </c>
      <c r="O650" s="3">
        <v>9143786000</v>
      </c>
      <c r="P650" s="3">
        <v>31538.47</v>
      </c>
      <c r="Q650" s="3">
        <v>156273200000</v>
      </c>
      <c r="R650" s="3">
        <v>0</v>
      </c>
      <c r="S650" s="3">
        <v>0</v>
      </c>
      <c r="T650" s="3">
        <v>0</v>
      </c>
      <c r="U650" s="3">
        <v>0</v>
      </c>
      <c r="V650" s="3">
        <v>0</v>
      </c>
      <c r="W650" s="3">
        <v>0</v>
      </c>
      <c r="X650" s="3">
        <v>17182.990000000002</v>
      </c>
      <c r="Y650" s="3">
        <v>0</v>
      </c>
      <c r="Z650" s="3">
        <v>0</v>
      </c>
      <c r="AA650" s="3">
        <v>3516435</v>
      </c>
      <c r="AB650" s="3">
        <v>0</v>
      </c>
      <c r="AC650" s="3">
        <v>0</v>
      </c>
      <c r="AD650" s="3">
        <v>45812.29</v>
      </c>
      <c r="AE650" s="3">
        <v>2555300</v>
      </c>
      <c r="AF650" s="3">
        <v>173741.9</v>
      </c>
      <c r="AG650" s="3">
        <v>0</v>
      </c>
      <c r="AH650" s="3">
        <v>0</v>
      </c>
      <c r="AI650" s="3">
        <v>-29660.68</v>
      </c>
      <c r="AJ650" s="3">
        <v>361847.7</v>
      </c>
      <c r="AK650" s="3">
        <v>137752.1</v>
      </c>
      <c r="AL650" s="3">
        <v>474740</v>
      </c>
      <c r="AM650" s="3">
        <v>8088812</v>
      </c>
      <c r="AN650" s="1">
        <v>49</v>
      </c>
    </row>
    <row r="651" spans="1:40" x14ac:dyDescent="0.25">
      <c r="A651" s="2">
        <v>30144</v>
      </c>
      <c r="B651" s="3">
        <v>687676.9</v>
      </c>
      <c r="C651" s="3">
        <v>0</v>
      </c>
      <c r="D651" s="3">
        <v>5300570</v>
      </c>
      <c r="E651" s="3">
        <v>452214</v>
      </c>
      <c r="F651" s="3">
        <v>190.8056</v>
      </c>
      <c r="G651" s="3">
        <v>-233508.4</v>
      </c>
      <c r="H651" s="3">
        <v>0</v>
      </c>
      <c r="I651" s="3">
        <v>195779900</v>
      </c>
      <c r="J651" s="3">
        <v>0</v>
      </c>
      <c r="K651" s="3">
        <v>0</v>
      </c>
      <c r="L651" s="3">
        <v>83938500</v>
      </c>
      <c r="M651" s="3">
        <v>10223980</v>
      </c>
      <c r="N651" s="3">
        <v>53842420</v>
      </c>
      <c r="O651" s="3">
        <v>9143784000</v>
      </c>
      <c r="P651" s="3">
        <v>31469.96</v>
      </c>
      <c r="Q651" s="3">
        <v>156275800000</v>
      </c>
      <c r="R651" s="3">
        <v>0</v>
      </c>
      <c r="S651" s="3">
        <v>0</v>
      </c>
      <c r="T651" s="3">
        <v>0</v>
      </c>
      <c r="U651" s="3">
        <v>0</v>
      </c>
      <c r="V651" s="3">
        <v>0</v>
      </c>
      <c r="W651" s="3">
        <v>0</v>
      </c>
      <c r="X651" s="3">
        <v>16048.3</v>
      </c>
      <c r="Y651" s="3">
        <v>0</v>
      </c>
      <c r="Z651" s="3">
        <v>0</v>
      </c>
      <c r="AA651" s="3">
        <v>3752772</v>
      </c>
      <c r="AB651" s="3">
        <v>0</v>
      </c>
      <c r="AC651" s="3">
        <v>0</v>
      </c>
      <c r="AD651" s="3">
        <v>55930.03</v>
      </c>
      <c r="AE651" s="3">
        <v>2917820</v>
      </c>
      <c r="AF651" s="3">
        <v>181375.4</v>
      </c>
      <c r="AG651" s="3">
        <v>0</v>
      </c>
      <c r="AH651" s="3">
        <v>0</v>
      </c>
      <c r="AI651" s="3">
        <v>-29029.98</v>
      </c>
      <c r="AJ651" s="3">
        <v>349026.8</v>
      </c>
      <c r="AK651" s="3">
        <v>133397.79999999999</v>
      </c>
      <c r="AL651" s="3">
        <v>449689</v>
      </c>
      <c r="AM651" s="3">
        <v>8430886</v>
      </c>
      <c r="AN651" s="1">
        <v>41</v>
      </c>
    </row>
    <row r="652" spans="1:40" x14ac:dyDescent="0.25">
      <c r="A652" s="2">
        <v>30145</v>
      </c>
      <c r="B652" s="3">
        <v>523711.1</v>
      </c>
      <c r="C652" s="3">
        <v>0</v>
      </c>
      <c r="D652" s="3">
        <v>4650882</v>
      </c>
      <c r="E652" s="3">
        <v>426139</v>
      </c>
      <c r="F652" s="3">
        <v>191.797</v>
      </c>
      <c r="G652" s="3">
        <v>-313916.09999999998</v>
      </c>
      <c r="H652" s="3">
        <v>0</v>
      </c>
      <c r="I652" s="3">
        <v>188005000</v>
      </c>
      <c r="J652" s="3">
        <v>0</v>
      </c>
      <c r="K652" s="3">
        <v>0</v>
      </c>
      <c r="L652" s="3">
        <v>83128750</v>
      </c>
      <c r="M652" s="3">
        <v>9858914</v>
      </c>
      <c r="N652" s="3">
        <v>53747930</v>
      </c>
      <c r="O652" s="3">
        <v>9143682000</v>
      </c>
      <c r="P652" s="3">
        <v>30368.1</v>
      </c>
      <c r="Q652" s="3">
        <v>156278000000</v>
      </c>
      <c r="R652" s="3">
        <v>0</v>
      </c>
      <c r="S652" s="3">
        <v>0</v>
      </c>
      <c r="T652" s="3">
        <v>0</v>
      </c>
      <c r="U652" s="3">
        <v>0</v>
      </c>
      <c r="V652" s="3">
        <v>0</v>
      </c>
      <c r="W652" s="3">
        <v>0</v>
      </c>
      <c r="X652" s="3">
        <v>12965.48</v>
      </c>
      <c r="Y652" s="3">
        <v>0</v>
      </c>
      <c r="Z652" s="3">
        <v>0</v>
      </c>
      <c r="AA652" s="3">
        <v>3507516</v>
      </c>
      <c r="AB652" s="3">
        <v>0</v>
      </c>
      <c r="AC652" s="3">
        <v>0</v>
      </c>
      <c r="AD652" s="3">
        <v>57642.8</v>
      </c>
      <c r="AE652" s="3">
        <v>2872067</v>
      </c>
      <c r="AF652" s="3">
        <v>148985</v>
      </c>
      <c r="AG652" s="3">
        <v>0</v>
      </c>
      <c r="AH652" s="3">
        <v>0</v>
      </c>
      <c r="AI652" s="3">
        <v>-28699.91</v>
      </c>
      <c r="AJ652" s="3">
        <v>332642.09999999998</v>
      </c>
      <c r="AK652" s="3">
        <v>129042.1</v>
      </c>
      <c r="AL652" s="3">
        <v>427309.9</v>
      </c>
      <c r="AM652" s="3">
        <v>7761921</v>
      </c>
      <c r="AN652" s="1">
        <v>52</v>
      </c>
    </row>
    <row r="653" spans="1:40" x14ac:dyDescent="0.25">
      <c r="A653" s="2">
        <v>30146</v>
      </c>
      <c r="B653" s="3">
        <v>504105.8</v>
      </c>
      <c r="C653" s="3">
        <v>0</v>
      </c>
      <c r="D653" s="3">
        <v>4582067</v>
      </c>
      <c r="E653" s="3">
        <v>413502.4</v>
      </c>
      <c r="F653" s="3">
        <v>187.4743</v>
      </c>
      <c r="G653" s="3">
        <v>-313360.40000000002</v>
      </c>
      <c r="H653" s="3">
        <v>0</v>
      </c>
      <c r="I653" s="3">
        <v>180479100</v>
      </c>
      <c r="J653" s="3">
        <v>0</v>
      </c>
      <c r="K653" s="3">
        <v>0</v>
      </c>
      <c r="L653" s="3">
        <v>82196880</v>
      </c>
      <c r="M653" s="3">
        <v>9541115</v>
      </c>
      <c r="N653" s="3">
        <v>53610060</v>
      </c>
      <c r="O653" s="3">
        <v>9143612000</v>
      </c>
      <c r="P653" s="3">
        <v>31192.5</v>
      </c>
      <c r="Q653" s="3">
        <v>156280100000</v>
      </c>
      <c r="R653" s="3">
        <v>0</v>
      </c>
      <c r="S653" s="3">
        <v>0</v>
      </c>
      <c r="T653" s="3">
        <v>0</v>
      </c>
      <c r="U653" s="3">
        <v>0</v>
      </c>
      <c r="V653" s="3">
        <v>0</v>
      </c>
      <c r="W653" s="3">
        <v>0</v>
      </c>
      <c r="X653" s="3">
        <v>11402.26</v>
      </c>
      <c r="Y653" s="3">
        <v>0</v>
      </c>
      <c r="Z653" s="3">
        <v>0</v>
      </c>
      <c r="AA653" s="3">
        <v>3431943</v>
      </c>
      <c r="AB653" s="3">
        <v>0</v>
      </c>
      <c r="AC653" s="3">
        <v>0</v>
      </c>
      <c r="AD653" s="3">
        <v>59502.6</v>
      </c>
      <c r="AE653" s="3">
        <v>2873421</v>
      </c>
      <c r="AF653" s="3">
        <v>144119.20000000001</v>
      </c>
      <c r="AG653" s="3">
        <v>0</v>
      </c>
      <c r="AH653" s="3">
        <v>0</v>
      </c>
      <c r="AI653" s="3">
        <v>-28676.07</v>
      </c>
      <c r="AJ653" s="3">
        <v>319362.7</v>
      </c>
      <c r="AK653" s="3">
        <v>126167.9</v>
      </c>
      <c r="AL653" s="3">
        <v>457399.8</v>
      </c>
      <c r="AM653" s="3">
        <v>7514575</v>
      </c>
      <c r="AN653" s="1">
        <v>55</v>
      </c>
    </row>
    <row r="654" spans="1:40" x14ac:dyDescent="0.25">
      <c r="A654" s="2">
        <v>30147</v>
      </c>
      <c r="B654" s="3">
        <v>508976</v>
      </c>
      <c r="C654" s="3">
        <v>0</v>
      </c>
      <c r="D654" s="3">
        <v>4341830</v>
      </c>
      <c r="E654" s="3">
        <v>396057</v>
      </c>
      <c r="F654" s="3">
        <v>189.8775</v>
      </c>
      <c r="G654" s="3">
        <v>-325757.8</v>
      </c>
      <c r="H654" s="3">
        <v>0</v>
      </c>
      <c r="I654" s="3">
        <v>173301500</v>
      </c>
      <c r="J654" s="3">
        <v>0</v>
      </c>
      <c r="K654" s="3">
        <v>0</v>
      </c>
      <c r="L654" s="3">
        <v>81333650</v>
      </c>
      <c r="M654" s="3">
        <v>9231922</v>
      </c>
      <c r="N654" s="3">
        <v>53518360</v>
      </c>
      <c r="O654" s="3">
        <v>9143473000</v>
      </c>
      <c r="P654" s="3">
        <v>29448.1</v>
      </c>
      <c r="Q654" s="3">
        <v>156282000000</v>
      </c>
      <c r="R654" s="3">
        <v>0</v>
      </c>
      <c r="S654" s="3">
        <v>0</v>
      </c>
      <c r="T654" s="3">
        <v>0</v>
      </c>
      <c r="U654" s="3">
        <v>0</v>
      </c>
      <c r="V654" s="3">
        <v>0</v>
      </c>
      <c r="W654" s="3">
        <v>0</v>
      </c>
      <c r="X654" s="3">
        <v>9966.5390000000007</v>
      </c>
      <c r="Y654" s="3">
        <v>0</v>
      </c>
      <c r="Z654" s="3">
        <v>0</v>
      </c>
      <c r="AA654" s="3">
        <v>3287567</v>
      </c>
      <c r="AB654" s="3">
        <v>0</v>
      </c>
      <c r="AC654" s="3">
        <v>0</v>
      </c>
      <c r="AD654" s="3">
        <v>63390.75</v>
      </c>
      <c r="AE654" s="3">
        <v>2736476</v>
      </c>
      <c r="AF654" s="3">
        <v>131527.4</v>
      </c>
      <c r="AG654" s="3">
        <v>0</v>
      </c>
      <c r="AH654" s="3">
        <v>0</v>
      </c>
      <c r="AI654" s="3">
        <v>-28609.49</v>
      </c>
      <c r="AJ654" s="3">
        <v>305626.3</v>
      </c>
      <c r="AK654" s="3">
        <v>121741.2</v>
      </c>
      <c r="AL654" s="3">
        <v>397497.7</v>
      </c>
      <c r="AM654" s="3">
        <v>7167580</v>
      </c>
      <c r="AN654" s="1">
        <v>21</v>
      </c>
    </row>
    <row r="655" spans="1:40" x14ac:dyDescent="0.25">
      <c r="A655" s="2">
        <v>30148</v>
      </c>
      <c r="B655" s="3">
        <v>513853.2</v>
      </c>
      <c r="C655" s="3">
        <v>0</v>
      </c>
      <c r="D655" s="3">
        <v>3775188</v>
      </c>
      <c r="E655" s="3">
        <v>377893.3</v>
      </c>
      <c r="F655" s="3">
        <v>185.03139999999999</v>
      </c>
      <c r="G655" s="3">
        <v>-383181.2</v>
      </c>
      <c r="H655" s="3">
        <v>0</v>
      </c>
      <c r="I655" s="3">
        <v>166858700</v>
      </c>
      <c r="J655" s="3">
        <v>0</v>
      </c>
      <c r="K655" s="3">
        <v>0</v>
      </c>
      <c r="L655" s="3">
        <v>80635280</v>
      </c>
      <c r="M655" s="3">
        <v>8918899</v>
      </c>
      <c r="N655" s="3">
        <v>53406190</v>
      </c>
      <c r="O655" s="3">
        <v>9143287000</v>
      </c>
      <c r="P655" s="3">
        <v>29302.79</v>
      </c>
      <c r="Q655" s="3">
        <v>156283500000</v>
      </c>
      <c r="R655" s="3">
        <v>0</v>
      </c>
      <c r="S655" s="3">
        <v>0</v>
      </c>
      <c r="T655" s="3">
        <v>0</v>
      </c>
      <c r="U655" s="3">
        <v>0</v>
      </c>
      <c r="V655" s="3">
        <v>0</v>
      </c>
      <c r="W655" s="3">
        <v>0</v>
      </c>
      <c r="X655" s="3">
        <v>7558.8360000000002</v>
      </c>
      <c r="Y655" s="3">
        <v>0</v>
      </c>
      <c r="Z655" s="3">
        <v>0</v>
      </c>
      <c r="AA655" s="3">
        <v>3007323</v>
      </c>
      <c r="AB655" s="3">
        <v>0</v>
      </c>
      <c r="AC655" s="3">
        <v>0</v>
      </c>
      <c r="AD655" s="3">
        <v>62910.58</v>
      </c>
      <c r="AE655" s="3">
        <v>2721865</v>
      </c>
      <c r="AF655" s="3">
        <v>111473.1</v>
      </c>
      <c r="AG655" s="3">
        <v>0</v>
      </c>
      <c r="AH655" s="3">
        <v>0</v>
      </c>
      <c r="AI655" s="3">
        <v>-28426.92</v>
      </c>
      <c r="AJ655" s="3">
        <v>293600.8</v>
      </c>
      <c r="AK655" s="3">
        <v>117890</v>
      </c>
      <c r="AL655" s="3">
        <v>405944.1</v>
      </c>
      <c r="AM655" s="3">
        <v>6435268</v>
      </c>
      <c r="AN655" s="1">
        <v>23</v>
      </c>
    </row>
    <row r="656" spans="1:40" x14ac:dyDescent="0.25">
      <c r="A656" s="2">
        <v>30149</v>
      </c>
      <c r="B656" s="3">
        <v>513842.8</v>
      </c>
      <c r="C656" s="3">
        <v>0</v>
      </c>
      <c r="D656" s="3">
        <v>4034915</v>
      </c>
      <c r="E656" s="3">
        <v>369405.5</v>
      </c>
      <c r="F656" s="3">
        <v>184.73169999999999</v>
      </c>
      <c r="G656" s="3">
        <v>-318860.5</v>
      </c>
      <c r="H656" s="3">
        <v>0</v>
      </c>
      <c r="I656" s="3">
        <v>160312900</v>
      </c>
      <c r="J656" s="3">
        <v>0</v>
      </c>
      <c r="K656" s="3">
        <v>0</v>
      </c>
      <c r="L656" s="3">
        <v>79704220</v>
      </c>
      <c r="M656" s="3">
        <v>8671796</v>
      </c>
      <c r="N656" s="3">
        <v>53321500</v>
      </c>
      <c r="O656" s="3">
        <v>9143137000</v>
      </c>
      <c r="P656" s="3">
        <v>30158.66</v>
      </c>
      <c r="Q656" s="3">
        <v>156285300000</v>
      </c>
      <c r="R656" s="3">
        <v>0</v>
      </c>
      <c r="S656" s="3">
        <v>0</v>
      </c>
      <c r="T656" s="3">
        <v>0</v>
      </c>
      <c r="U656" s="3">
        <v>0</v>
      </c>
      <c r="V656" s="3">
        <v>0</v>
      </c>
      <c r="W656" s="3">
        <v>0</v>
      </c>
      <c r="X656" s="3">
        <v>7633.4089999999997</v>
      </c>
      <c r="Y656" s="3">
        <v>0</v>
      </c>
      <c r="Z656" s="3">
        <v>0</v>
      </c>
      <c r="AA656" s="3">
        <v>3022151</v>
      </c>
      <c r="AB656" s="3">
        <v>0</v>
      </c>
      <c r="AC656" s="3">
        <v>0</v>
      </c>
      <c r="AD656" s="3">
        <v>61112.38</v>
      </c>
      <c r="AE656" s="3">
        <v>2526523</v>
      </c>
      <c r="AF656" s="3">
        <v>118210.7</v>
      </c>
      <c r="AG656" s="3">
        <v>0</v>
      </c>
      <c r="AH656" s="3">
        <v>0</v>
      </c>
      <c r="AI656" s="3">
        <v>-28366.880000000001</v>
      </c>
      <c r="AJ656" s="3">
        <v>287945.2</v>
      </c>
      <c r="AK656" s="3">
        <v>115174.2</v>
      </c>
      <c r="AL656" s="3">
        <v>372812.4</v>
      </c>
      <c r="AM656" s="3">
        <v>6538194</v>
      </c>
      <c r="AN656" s="1">
        <v>67</v>
      </c>
    </row>
    <row r="657" spans="1:40" x14ac:dyDescent="0.25">
      <c r="A657" s="2">
        <v>30150</v>
      </c>
      <c r="B657" s="3">
        <v>513835.2</v>
      </c>
      <c r="C657" s="3">
        <v>0</v>
      </c>
      <c r="D657" s="3">
        <v>3858595</v>
      </c>
      <c r="E657" s="3">
        <v>356777.4</v>
      </c>
      <c r="F657" s="3">
        <v>187.54239999999999</v>
      </c>
      <c r="G657" s="3">
        <v>-322040.90000000002</v>
      </c>
      <c r="H657" s="3">
        <v>0</v>
      </c>
      <c r="I657" s="3">
        <v>153950800</v>
      </c>
      <c r="J657" s="3">
        <v>0</v>
      </c>
      <c r="K657" s="3">
        <v>0</v>
      </c>
      <c r="L657" s="3">
        <v>78882480</v>
      </c>
      <c r="M657" s="3">
        <v>8431352</v>
      </c>
      <c r="N657" s="3">
        <v>53192320</v>
      </c>
      <c r="O657" s="3">
        <v>9143025000</v>
      </c>
      <c r="P657" s="3">
        <v>28674.91</v>
      </c>
      <c r="Q657" s="3">
        <v>156287200000</v>
      </c>
      <c r="R657" s="3">
        <v>0</v>
      </c>
      <c r="S657" s="3">
        <v>0</v>
      </c>
      <c r="T657" s="3">
        <v>0</v>
      </c>
      <c r="U657" s="3">
        <v>0</v>
      </c>
      <c r="V657" s="3">
        <v>0</v>
      </c>
      <c r="W657" s="3">
        <v>0</v>
      </c>
      <c r="X657" s="3">
        <v>6916.9570000000003</v>
      </c>
      <c r="Y657" s="3">
        <v>0</v>
      </c>
      <c r="Z657" s="3">
        <v>0</v>
      </c>
      <c r="AA657" s="3">
        <v>2926601</v>
      </c>
      <c r="AB657" s="3">
        <v>0</v>
      </c>
      <c r="AC657" s="3">
        <v>0</v>
      </c>
      <c r="AD657" s="3">
        <v>57839.49</v>
      </c>
      <c r="AE657" s="3">
        <v>2263798</v>
      </c>
      <c r="AF657" s="3">
        <v>110416.3</v>
      </c>
      <c r="AG657" s="3">
        <v>0</v>
      </c>
      <c r="AH657" s="3">
        <v>0</v>
      </c>
      <c r="AI657" s="3">
        <v>-28217.65</v>
      </c>
      <c r="AJ657" s="3">
        <v>278725.3</v>
      </c>
      <c r="AK657" s="3">
        <v>112614.3</v>
      </c>
      <c r="AL657" s="3">
        <v>408085.8</v>
      </c>
      <c r="AM657" s="3">
        <v>6355145</v>
      </c>
      <c r="AN657" s="1">
        <v>14</v>
      </c>
    </row>
    <row r="658" spans="1:40" x14ac:dyDescent="0.25">
      <c r="A658" s="2">
        <v>30151</v>
      </c>
      <c r="B658" s="3">
        <v>486916.5</v>
      </c>
      <c r="C658" s="3">
        <v>0</v>
      </c>
      <c r="D658" s="3">
        <v>4152895</v>
      </c>
      <c r="E658" s="3">
        <v>354562.3</v>
      </c>
      <c r="F658" s="3">
        <v>184.50380000000001</v>
      </c>
      <c r="G658" s="3">
        <v>-287588.5</v>
      </c>
      <c r="H658" s="3">
        <v>0</v>
      </c>
      <c r="I658" s="3">
        <v>147299000</v>
      </c>
      <c r="J658" s="3">
        <v>0</v>
      </c>
      <c r="K658" s="3">
        <v>0</v>
      </c>
      <c r="L658" s="3">
        <v>77775520</v>
      </c>
      <c r="M658" s="3">
        <v>8236603</v>
      </c>
      <c r="N658" s="3">
        <v>53109090</v>
      </c>
      <c r="O658" s="3">
        <v>9142886000</v>
      </c>
      <c r="P658" s="3">
        <v>28866.7</v>
      </c>
      <c r="Q658" s="3">
        <v>156288900000</v>
      </c>
      <c r="R658" s="3">
        <v>0</v>
      </c>
      <c r="S658" s="3">
        <v>0</v>
      </c>
      <c r="T658" s="3">
        <v>0</v>
      </c>
      <c r="U658" s="3">
        <v>0</v>
      </c>
      <c r="V658" s="3">
        <v>0</v>
      </c>
      <c r="W658" s="3">
        <v>0</v>
      </c>
      <c r="X658" s="3">
        <v>6088.8410000000003</v>
      </c>
      <c r="Y658" s="3">
        <v>0</v>
      </c>
      <c r="Z658" s="3">
        <v>0</v>
      </c>
      <c r="AA658" s="3">
        <v>3159723</v>
      </c>
      <c r="AB658" s="3">
        <v>0</v>
      </c>
      <c r="AC658" s="3">
        <v>0</v>
      </c>
      <c r="AD658" s="3">
        <v>68218.460000000006</v>
      </c>
      <c r="AE658" s="3">
        <v>2722933</v>
      </c>
      <c r="AF658" s="3">
        <v>119586.7</v>
      </c>
      <c r="AG658" s="3">
        <v>0</v>
      </c>
      <c r="AH658" s="3">
        <v>0</v>
      </c>
      <c r="AI658" s="3">
        <v>-28284.63</v>
      </c>
      <c r="AJ658" s="3">
        <v>272947.8</v>
      </c>
      <c r="AK658" s="3">
        <v>111110.2</v>
      </c>
      <c r="AL658" s="3">
        <v>356346.5</v>
      </c>
      <c r="AM658" s="3">
        <v>6645703</v>
      </c>
      <c r="AN658" s="1">
        <v>51</v>
      </c>
    </row>
    <row r="659" spans="1:40" x14ac:dyDescent="0.25">
      <c r="A659" s="2">
        <v>30152</v>
      </c>
      <c r="B659" s="3">
        <v>374368.8</v>
      </c>
      <c r="C659" s="3">
        <v>0</v>
      </c>
      <c r="D659" s="3">
        <v>3864103</v>
      </c>
      <c r="E659" s="3">
        <v>340344.6</v>
      </c>
      <c r="F659" s="3">
        <v>181.23240000000001</v>
      </c>
      <c r="G659" s="3">
        <v>-314039.5</v>
      </c>
      <c r="H659" s="3">
        <v>0</v>
      </c>
      <c r="I659" s="3">
        <v>140892500</v>
      </c>
      <c r="J659" s="3">
        <v>0</v>
      </c>
      <c r="K659" s="3">
        <v>0</v>
      </c>
      <c r="L659" s="3">
        <v>76859660</v>
      </c>
      <c r="M659" s="3">
        <v>8004880</v>
      </c>
      <c r="N659" s="3">
        <v>53033290</v>
      </c>
      <c r="O659" s="3">
        <v>9142704000</v>
      </c>
      <c r="P659" s="3">
        <v>29028.16</v>
      </c>
      <c r="Q659" s="3">
        <v>156290400000</v>
      </c>
      <c r="R659" s="3">
        <v>0</v>
      </c>
      <c r="S659" s="3">
        <v>0</v>
      </c>
      <c r="T659" s="3">
        <v>0</v>
      </c>
      <c r="U659" s="3">
        <v>0</v>
      </c>
      <c r="V659" s="3">
        <v>0</v>
      </c>
      <c r="W659" s="3">
        <v>0</v>
      </c>
      <c r="X659" s="3">
        <v>5153.8050000000003</v>
      </c>
      <c r="Y659" s="3">
        <v>0</v>
      </c>
      <c r="Z659" s="3">
        <v>0</v>
      </c>
      <c r="AA659" s="3">
        <v>3084827</v>
      </c>
      <c r="AB659" s="3">
        <v>0</v>
      </c>
      <c r="AC659" s="3">
        <v>0</v>
      </c>
      <c r="AD659" s="3">
        <v>69851.59</v>
      </c>
      <c r="AE659" s="3">
        <v>2741175</v>
      </c>
      <c r="AF659" s="3">
        <v>106959.9</v>
      </c>
      <c r="AG659" s="3">
        <v>0</v>
      </c>
      <c r="AH659" s="3">
        <v>0</v>
      </c>
      <c r="AI659" s="3">
        <v>-28195.48</v>
      </c>
      <c r="AJ659" s="3">
        <v>262917.09999999998</v>
      </c>
      <c r="AK659" s="3">
        <v>108941.3</v>
      </c>
      <c r="AL659" s="3">
        <v>338895.9</v>
      </c>
      <c r="AM659" s="3">
        <v>6401356</v>
      </c>
      <c r="AN659" s="1">
        <v>29</v>
      </c>
    </row>
    <row r="660" spans="1:40" x14ac:dyDescent="0.25">
      <c r="A660" s="2">
        <v>30153</v>
      </c>
      <c r="B660" s="3">
        <v>364578</v>
      </c>
      <c r="C660" s="3">
        <v>0</v>
      </c>
      <c r="D660" s="3">
        <v>3921354</v>
      </c>
      <c r="E660" s="3">
        <v>332551.40000000002</v>
      </c>
      <c r="F660" s="3">
        <v>184.67529999999999</v>
      </c>
      <c r="G660" s="3">
        <v>-293520.5</v>
      </c>
      <c r="H660" s="3">
        <v>0</v>
      </c>
      <c r="I660" s="3">
        <v>134477800</v>
      </c>
      <c r="J660" s="3">
        <v>0</v>
      </c>
      <c r="K660" s="3">
        <v>0</v>
      </c>
      <c r="L660" s="3">
        <v>75845810</v>
      </c>
      <c r="M660" s="3">
        <v>7791908</v>
      </c>
      <c r="N660" s="3">
        <v>52952640</v>
      </c>
      <c r="O660" s="3">
        <v>9142540000</v>
      </c>
      <c r="P660" s="3">
        <v>28124.99</v>
      </c>
      <c r="Q660" s="3">
        <v>156292000000</v>
      </c>
      <c r="R660" s="3">
        <v>0</v>
      </c>
      <c r="S660" s="3">
        <v>0</v>
      </c>
      <c r="T660" s="3">
        <v>0</v>
      </c>
      <c r="U660" s="3">
        <v>0</v>
      </c>
      <c r="V660" s="3">
        <v>0</v>
      </c>
      <c r="W660" s="3">
        <v>0</v>
      </c>
      <c r="X660" s="3">
        <v>4607.47</v>
      </c>
      <c r="Y660" s="3">
        <v>0</v>
      </c>
      <c r="Z660" s="3">
        <v>0</v>
      </c>
      <c r="AA660" s="3">
        <v>3126449</v>
      </c>
      <c r="AB660" s="3">
        <v>0</v>
      </c>
      <c r="AC660" s="3">
        <v>0</v>
      </c>
      <c r="AD660" s="3">
        <v>75528.14</v>
      </c>
      <c r="AE660" s="3">
        <v>2767964</v>
      </c>
      <c r="AF660" s="3">
        <v>107209.8</v>
      </c>
      <c r="AG660" s="3">
        <v>0</v>
      </c>
      <c r="AH660" s="3">
        <v>0</v>
      </c>
      <c r="AI660" s="3">
        <v>-28201.24</v>
      </c>
      <c r="AJ660" s="3">
        <v>257729.4</v>
      </c>
      <c r="AK660" s="3">
        <v>107091.3</v>
      </c>
      <c r="AL660" s="3">
        <v>338547.1</v>
      </c>
      <c r="AM660" s="3">
        <v>6410090</v>
      </c>
      <c r="AN660" s="1">
        <v>14</v>
      </c>
    </row>
    <row r="661" spans="1:40" x14ac:dyDescent="0.25">
      <c r="A661" s="2">
        <v>30154</v>
      </c>
      <c r="B661" s="3">
        <v>364574.1</v>
      </c>
      <c r="C661" s="3">
        <v>0</v>
      </c>
      <c r="D661" s="3">
        <v>3653266</v>
      </c>
      <c r="E661" s="3">
        <v>320258.90000000002</v>
      </c>
      <c r="F661" s="3">
        <v>180.54859999999999</v>
      </c>
      <c r="G661" s="3">
        <v>-320971.40000000002</v>
      </c>
      <c r="H661" s="3">
        <v>0</v>
      </c>
      <c r="I661" s="3">
        <v>128357200</v>
      </c>
      <c r="J661" s="3">
        <v>0</v>
      </c>
      <c r="K661" s="3">
        <v>0</v>
      </c>
      <c r="L661" s="3">
        <v>74937100</v>
      </c>
      <c r="M661" s="3">
        <v>7565189</v>
      </c>
      <c r="N661" s="3">
        <v>52825520</v>
      </c>
      <c r="O661" s="3">
        <v>9142383000</v>
      </c>
      <c r="P661" s="3">
        <v>29318.13</v>
      </c>
      <c r="Q661" s="3">
        <v>156293200000</v>
      </c>
      <c r="R661" s="3">
        <v>0</v>
      </c>
      <c r="S661" s="3">
        <v>0</v>
      </c>
      <c r="T661" s="3">
        <v>0</v>
      </c>
      <c r="U661" s="3">
        <v>0</v>
      </c>
      <c r="V661" s="3">
        <v>0</v>
      </c>
      <c r="W661" s="3">
        <v>0</v>
      </c>
      <c r="X661" s="3">
        <v>3675.1509999999998</v>
      </c>
      <c r="Y661" s="3">
        <v>0</v>
      </c>
      <c r="Z661" s="3">
        <v>0</v>
      </c>
      <c r="AA661" s="3">
        <v>3039548</v>
      </c>
      <c r="AB661" s="3">
        <v>0</v>
      </c>
      <c r="AC661" s="3">
        <v>0</v>
      </c>
      <c r="AD661" s="3">
        <v>79069.649999999994</v>
      </c>
      <c r="AE661" s="3">
        <v>2845005</v>
      </c>
      <c r="AF661" s="3">
        <v>97780.95</v>
      </c>
      <c r="AG661" s="3">
        <v>0</v>
      </c>
      <c r="AH661" s="3">
        <v>0</v>
      </c>
      <c r="AI661" s="3">
        <v>-28038.92</v>
      </c>
      <c r="AJ661" s="3">
        <v>248211.1</v>
      </c>
      <c r="AK661" s="3">
        <v>105392</v>
      </c>
      <c r="AL661" s="3">
        <v>375504.1</v>
      </c>
      <c r="AM661" s="3">
        <v>6116923</v>
      </c>
      <c r="AN661" s="1">
        <v>49</v>
      </c>
    </row>
    <row r="662" spans="1:40" x14ac:dyDescent="0.25">
      <c r="A662" s="2">
        <v>30155</v>
      </c>
      <c r="B662" s="3">
        <v>365040.1</v>
      </c>
      <c r="C662" s="3">
        <v>13038.43</v>
      </c>
      <c r="D662" s="3">
        <v>8156505</v>
      </c>
      <c r="E662" s="3">
        <v>436303.3</v>
      </c>
      <c r="F662" s="3">
        <v>206.3869</v>
      </c>
      <c r="G662" s="3">
        <v>196143.7</v>
      </c>
      <c r="H662" s="3">
        <v>360967</v>
      </c>
      <c r="I662" s="3">
        <v>119400500</v>
      </c>
      <c r="J662" s="3">
        <v>0</v>
      </c>
      <c r="K662" s="3">
        <v>0</v>
      </c>
      <c r="L662" s="3">
        <v>77211050</v>
      </c>
      <c r="M662" s="3">
        <v>8007147</v>
      </c>
      <c r="N662" s="3">
        <v>52748110</v>
      </c>
      <c r="O662" s="3">
        <v>9142759000</v>
      </c>
      <c r="P662" s="3">
        <v>29367.55</v>
      </c>
      <c r="Q662" s="3">
        <v>156301900000</v>
      </c>
      <c r="R662" s="3">
        <v>0</v>
      </c>
      <c r="S662" s="3">
        <v>6751773</v>
      </c>
      <c r="T662" s="3">
        <v>0</v>
      </c>
      <c r="U662" s="3">
        <v>0</v>
      </c>
      <c r="V662" s="3">
        <v>0</v>
      </c>
      <c r="W662" s="3">
        <v>0</v>
      </c>
      <c r="X662" s="3">
        <v>1539.367</v>
      </c>
      <c r="Y662" s="3">
        <v>0</v>
      </c>
      <c r="Z662" s="3">
        <v>0</v>
      </c>
      <c r="AA662" s="3">
        <v>1585822</v>
      </c>
      <c r="AB662" s="3">
        <v>0</v>
      </c>
      <c r="AC662" s="3">
        <v>0</v>
      </c>
      <c r="AD662" s="3">
        <v>31500.29</v>
      </c>
      <c r="AE662" s="3">
        <v>1381866</v>
      </c>
      <c r="AF662" s="3">
        <v>263598.7</v>
      </c>
      <c r="AG662" s="3">
        <v>834.94029999999998</v>
      </c>
      <c r="AH662" s="3">
        <v>0</v>
      </c>
      <c r="AI662" s="3">
        <v>-29140.86</v>
      </c>
      <c r="AJ662" s="3">
        <v>273676.79999999999</v>
      </c>
      <c r="AK662" s="3">
        <v>105064.1</v>
      </c>
      <c r="AL662" s="3">
        <v>351259.1</v>
      </c>
      <c r="AM662" s="3">
        <v>13325730</v>
      </c>
      <c r="AN662" s="1">
        <v>16</v>
      </c>
    </row>
    <row r="663" spans="1:40" x14ac:dyDescent="0.25">
      <c r="A663" s="2">
        <v>30156</v>
      </c>
      <c r="B663" s="3">
        <v>367075.9</v>
      </c>
      <c r="C663" s="3">
        <v>0</v>
      </c>
      <c r="D663" s="3">
        <v>4086125</v>
      </c>
      <c r="E663" s="3">
        <v>348538</v>
      </c>
      <c r="F663" s="3">
        <v>185.13900000000001</v>
      </c>
      <c r="G663" s="3">
        <v>-358046.3</v>
      </c>
      <c r="H663" s="3">
        <v>0</v>
      </c>
      <c r="I663" s="3">
        <v>113779300</v>
      </c>
      <c r="J663" s="3">
        <v>0</v>
      </c>
      <c r="K663" s="3">
        <v>0</v>
      </c>
      <c r="L663" s="3">
        <v>75410860</v>
      </c>
      <c r="M663" s="3">
        <v>7863457</v>
      </c>
      <c r="N663" s="3">
        <v>52693950</v>
      </c>
      <c r="O663" s="3">
        <v>9142510000</v>
      </c>
      <c r="P663" s="3">
        <v>28822.82</v>
      </c>
      <c r="Q663" s="3">
        <v>156303400000</v>
      </c>
      <c r="R663" s="3">
        <v>0</v>
      </c>
      <c r="S663" s="3">
        <v>0</v>
      </c>
      <c r="T663" s="3">
        <v>0</v>
      </c>
      <c r="U663" s="3">
        <v>0</v>
      </c>
      <c r="V663" s="3">
        <v>0</v>
      </c>
      <c r="W663" s="3">
        <v>360967</v>
      </c>
      <c r="X663" s="3">
        <v>2337.3960000000002</v>
      </c>
      <c r="Y663" s="3">
        <v>0</v>
      </c>
      <c r="Z663" s="3">
        <v>0</v>
      </c>
      <c r="AA663" s="3">
        <v>2853384</v>
      </c>
      <c r="AB663" s="3">
        <v>0</v>
      </c>
      <c r="AC663" s="3">
        <v>0</v>
      </c>
      <c r="AD663" s="3">
        <v>74632.95</v>
      </c>
      <c r="AE663" s="3">
        <v>2978077</v>
      </c>
      <c r="AF663" s="3">
        <v>118436.5</v>
      </c>
      <c r="AG663" s="3">
        <v>0</v>
      </c>
      <c r="AH663" s="3">
        <v>0</v>
      </c>
      <c r="AI663" s="3">
        <v>-27730.57</v>
      </c>
      <c r="AJ663" s="3">
        <v>261951.2</v>
      </c>
      <c r="AK663" s="3">
        <v>104467</v>
      </c>
      <c r="AL663" s="3">
        <v>316282.40000000002</v>
      </c>
      <c r="AM663" s="3">
        <v>5618875</v>
      </c>
      <c r="AN663" s="1">
        <v>31</v>
      </c>
    </row>
    <row r="664" spans="1:40" x14ac:dyDescent="0.25">
      <c r="A664" s="2">
        <v>30157</v>
      </c>
      <c r="B664" s="3">
        <v>364617.8</v>
      </c>
      <c r="C664" s="3">
        <v>0</v>
      </c>
      <c r="D664" s="3">
        <v>3329745</v>
      </c>
      <c r="E664" s="3">
        <v>318979.59999999998</v>
      </c>
      <c r="F664" s="3">
        <v>178.1986</v>
      </c>
      <c r="G664" s="3">
        <v>-413146.7</v>
      </c>
      <c r="H664" s="3">
        <v>0</v>
      </c>
      <c r="I664" s="3">
        <v>108344500</v>
      </c>
      <c r="J664" s="3">
        <v>0</v>
      </c>
      <c r="K664" s="3">
        <v>0</v>
      </c>
      <c r="L664" s="3">
        <v>74263780</v>
      </c>
      <c r="M664" s="3">
        <v>7543282</v>
      </c>
      <c r="N664" s="3">
        <v>52614210</v>
      </c>
      <c r="O664" s="3">
        <v>9142211000</v>
      </c>
      <c r="P664" s="3">
        <v>29871.27</v>
      </c>
      <c r="Q664" s="3">
        <v>156304400000</v>
      </c>
      <c r="R664" s="3">
        <v>0</v>
      </c>
      <c r="S664" s="3">
        <v>0</v>
      </c>
      <c r="T664" s="3">
        <v>0</v>
      </c>
      <c r="U664" s="3">
        <v>0</v>
      </c>
      <c r="V664" s="3">
        <v>0</v>
      </c>
      <c r="W664" s="3">
        <v>0</v>
      </c>
      <c r="X664" s="3">
        <v>2014.671</v>
      </c>
      <c r="Y664" s="3">
        <v>0</v>
      </c>
      <c r="Z664" s="3">
        <v>0</v>
      </c>
      <c r="AA664" s="3">
        <v>3024257</v>
      </c>
      <c r="AB664" s="3">
        <v>0</v>
      </c>
      <c r="AC664" s="3">
        <v>0</v>
      </c>
      <c r="AD664" s="3">
        <v>80351.92</v>
      </c>
      <c r="AE664" s="3">
        <v>2868442</v>
      </c>
      <c r="AF664" s="3">
        <v>86653.56</v>
      </c>
      <c r="AG664" s="3">
        <v>0</v>
      </c>
      <c r="AH664" s="3">
        <v>0</v>
      </c>
      <c r="AI664" s="3">
        <v>-27654.5</v>
      </c>
      <c r="AJ664" s="3">
        <v>244689</v>
      </c>
      <c r="AK664" s="3">
        <v>103093.9</v>
      </c>
      <c r="AL664" s="3">
        <v>324602.40000000002</v>
      </c>
      <c r="AM664" s="3">
        <v>5432748</v>
      </c>
      <c r="AN664" s="1">
        <v>22</v>
      </c>
    </row>
    <row r="665" spans="1:40" x14ac:dyDescent="0.25">
      <c r="A665" s="2">
        <v>30158</v>
      </c>
      <c r="B665" s="3">
        <v>364608.2</v>
      </c>
      <c r="C665" s="3">
        <v>0</v>
      </c>
      <c r="D665" s="3">
        <v>3326314</v>
      </c>
      <c r="E665" s="3">
        <v>304873.7</v>
      </c>
      <c r="F665" s="3">
        <v>185.08260000000001</v>
      </c>
      <c r="G665" s="3">
        <v>-370518.5</v>
      </c>
      <c r="H665" s="3">
        <v>0</v>
      </c>
      <c r="I665" s="3">
        <v>102810900</v>
      </c>
      <c r="J665" s="3">
        <v>0</v>
      </c>
      <c r="K665" s="3">
        <v>0</v>
      </c>
      <c r="L665" s="3">
        <v>73147700</v>
      </c>
      <c r="M665" s="3">
        <v>7222343</v>
      </c>
      <c r="N665" s="3">
        <v>52540970</v>
      </c>
      <c r="O665" s="3">
        <v>9141933000</v>
      </c>
      <c r="P665" s="3">
        <v>28445.9</v>
      </c>
      <c r="Q665" s="3">
        <v>156305100000</v>
      </c>
      <c r="R665" s="3">
        <v>0</v>
      </c>
      <c r="S665" s="3">
        <v>0</v>
      </c>
      <c r="T665" s="3">
        <v>0</v>
      </c>
      <c r="U665" s="3">
        <v>0</v>
      </c>
      <c r="V665" s="3">
        <v>0</v>
      </c>
      <c r="W665" s="3">
        <v>0</v>
      </c>
      <c r="X665" s="3">
        <v>1832.9680000000001</v>
      </c>
      <c r="Y665" s="3">
        <v>0</v>
      </c>
      <c r="Z665" s="3">
        <v>0</v>
      </c>
      <c r="AA665" s="3">
        <v>3120567</v>
      </c>
      <c r="AB665" s="3">
        <v>0</v>
      </c>
      <c r="AC665" s="3">
        <v>0</v>
      </c>
      <c r="AD665" s="3">
        <v>85848.48</v>
      </c>
      <c r="AE665" s="3">
        <v>2985575</v>
      </c>
      <c r="AF665" s="3">
        <v>85438.12</v>
      </c>
      <c r="AG665" s="3">
        <v>0</v>
      </c>
      <c r="AH665" s="3">
        <v>0</v>
      </c>
      <c r="AI665" s="3">
        <v>-27032.68</v>
      </c>
      <c r="AJ665" s="3">
        <v>234618.7</v>
      </c>
      <c r="AK665" s="3">
        <v>101740.4</v>
      </c>
      <c r="AL665" s="3">
        <v>308041</v>
      </c>
      <c r="AM665" s="3">
        <v>5531771</v>
      </c>
      <c r="AN665" s="1">
        <v>40</v>
      </c>
    </row>
    <row r="666" spans="1:40" x14ac:dyDescent="0.25">
      <c r="A666" s="2">
        <v>30159</v>
      </c>
      <c r="B666" s="3">
        <v>364600.3</v>
      </c>
      <c r="C666" s="3">
        <v>0</v>
      </c>
      <c r="D666" s="3">
        <v>3082321</v>
      </c>
      <c r="E666" s="3">
        <v>290990.09999999998</v>
      </c>
      <c r="F666" s="3">
        <v>172.03550000000001</v>
      </c>
      <c r="G666" s="3">
        <v>-375239.3</v>
      </c>
      <c r="H666" s="3">
        <v>0</v>
      </c>
      <c r="I666" s="3">
        <v>97513730</v>
      </c>
      <c r="J666" s="3">
        <v>0</v>
      </c>
      <c r="K666" s="3">
        <v>0</v>
      </c>
      <c r="L666" s="3">
        <v>72112520</v>
      </c>
      <c r="M666" s="3">
        <v>6902958</v>
      </c>
      <c r="N666" s="3">
        <v>52473090</v>
      </c>
      <c r="O666" s="3">
        <v>9141631000</v>
      </c>
      <c r="P666" s="3">
        <v>28324.3</v>
      </c>
      <c r="Q666" s="3">
        <v>156305400000</v>
      </c>
      <c r="R666" s="3">
        <v>0</v>
      </c>
      <c r="S666" s="3">
        <v>0</v>
      </c>
      <c r="T666" s="3">
        <v>0</v>
      </c>
      <c r="U666" s="3">
        <v>0</v>
      </c>
      <c r="V666" s="3">
        <v>0</v>
      </c>
      <c r="W666" s="3">
        <v>0</v>
      </c>
      <c r="X666" s="3">
        <v>1390.6189999999999</v>
      </c>
      <c r="Y666" s="3">
        <v>0</v>
      </c>
      <c r="Z666" s="3">
        <v>0</v>
      </c>
      <c r="AA666" s="3">
        <v>3075980</v>
      </c>
      <c r="AB666" s="3">
        <v>0</v>
      </c>
      <c r="AC666" s="3">
        <v>0</v>
      </c>
      <c r="AD666" s="3">
        <v>93015.2</v>
      </c>
      <c r="AE666" s="3">
        <v>3167584</v>
      </c>
      <c r="AF666" s="3">
        <v>77930.66</v>
      </c>
      <c r="AG666" s="3">
        <v>0</v>
      </c>
      <c r="AH666" s="3">
        <v>0</v>
      </c>
      <c r="AI666" s="3">
        <v>-26712.43</v>
      </c>
      <c r="AJ666" s="3">
        <v>225295.5</v>
      </c>
      <c r="AK666" s="3">
        <v>100839.8</v>
      </c>
      <c r="AL666" s="3">
        <v>293360.90000000002</v>
      </c>
      <c r="AM666" s="3">
        <v>5295797</v>
      </c>
      <c r="AN666" s="1">
        <v>25</v>
      </c>
    </row>
    <row r="667" spans="1:40" x14ac:dyDescent="0.25">
      <c r="A667" s="2">
        <v>30160</v>
      </c>
      <c r="B667" s="3">
        <v>308322.3</v>
      </c>
      <c r="C667" s="3">
        <v>0</v>
      </c>
      <c r="D667" s="3">
        <v>2805963</v>
      </c>
      <c r="E667" s="3">
        <v>275008</v>
      </c>
      <c r="F667" s="3">
        <v>168.0087</v>
      </c>
      <c r="G667" s="3">
        <v>-376745.6</v>
      </c>
      <c r="H667" s="3">
        <v>0</v>
      </c>
      <c r="I667" s="3">
        <v>92580540</v>
      </c>
      <c r="J667" s="3">
        <v>0</v>
      </c>
      <c r="K667" s="3">
        <v>0</v>
      </c>
      <c r="L667" s="3">
        <v>71153920</v>
      </c>
      <c r="M667" s="3">
        <v>6609576</v>
      </c>
      <c r="N667" s="3">
        <v>52401550</v>
      </c>
      <c r="O667" s="3">
        <v>9141324000</v>
      </c>
      <c r="P667" s="3">
        <v>29152.57</v>
      </c>
      <c r="Q667" s="3">
        <v>156305700000</v>
      </c>
      <c r="R667" s="3">
        <v>0</v>
      </c>
      <c r="S667" s="3">
        <v>0</v>
      </c>
      <c r="T667" s="3">
        <v>0</v>
      </c>
      <c r="U667" s="3">
        <v>0</v>
      </c>
      <c r="V667" s="3">
        <v>0</v>
      </c>
      <c r="W667" s="3">
        <v>0</v>
      </c>
      <c r="X667" s="3">
        <v>1169.68</v>
      </c>
      <c r="Y667" s="3">
        <v>0</v>
      </c>
      <c r="Z667" s="3">
        <v>0</v>
      </c>
      <c r="AA667" s="3">
        <v>2916899</v>
      </c>
      <c r="AB667" s="3">
        <v>0</v>
      </c>
      <c r="AC667" s="3">
        <v>0</v>
      </c>
      <c r="AD667" s="3">
        <v>90776.31</v>
      </c>
      <c r="AE667" s="3">
        <v>2967979</v>
      </c>
      <c r="AF667" s="3">
        <v>71274.12</v>
      </c>
      <c r="AG667" s="3">
        <v>0</v>
      </c>
      <c r="AH667" s="3">
        <v>0</v>
      </c>
      <c r="AI667" s="3">
        <v>-26198.59</v>
      </c>
      <c r="AJ667" s="3">
        <v>215076</v>
      </c>
      <c r="AK667" s="3">
        <v>98908.81</v>
      </c>
      <c r="AL667" s="3">
        <v>286805.09999999998</v>
      </c>
      <c r="AM667" s="3">
        <v>4932015</v>
      </c>
      <c r="AN667" s="1">
        <v>34</v>
      </c>
    </row>
    <row r="668" spans="1:40" x14ac:dyDescent="0.25">
      <c r="A668" s="2">
        <v>30161</v>
      </c>
      <c r="B668" s="3">
        <v>252045.4</v>
      </c>
      <c r="C668" s="3">
        <v>0</v>
      </c>
      <c r="D668" s="3">
        <v>3094152</v>
      </c>
      <c r="E668" s="3">
        <v>269427.90000000002</v>
      </c>
      <c r="F668" s="3">
        <v>174.5368</v>
      </c>
      <c r="G668" s="3">
        <v>-304911.7</v>
      </c>
      <c r="H668" s="3">
        <v>0</v>
      </c>
      <c r="I668" s="3">
        <v>87402420</v>
      </c>
      <c r="J668" s="3">
        <v>0</v>
      </c>
      <c r="K668" s="3">
        <v>0</v>
      </c>
      <c r="L668" s="3">
        <v>69897950</v>
      </c>
      <c r="M668" s="3">
        <v>6386776</v>
      </c>
      <c r="N668" s="3">
        <v>52331420</v>
      </c>
      <c r="O668" s="3">
        <v>9141080000</v>
      </c>
      <c r="P668" s="3">
        <v>27845.88</v>
      </c>
      <c r="Q668" s="3">
        <v>156306100000</v>
      </c>
      <c r="R668" s="3">
        <v>0</v>
      </c>
      <c r="S668" s="3">
        <v>0</v>
      </c>
      <c r="T668" s="3">
        <v>0</v>
      </c>
      <c r="U668" s="3">
        <v>0</v>
      </c>
      <c r="V668" s="3">
        <v>0</v>
      </c>
      <c r="W668" s="3">
        <v>0</v>
      </c>
      <c r="X668" s="3">
        <v>1162.5429999999999</v>
      </c>
      <c r="Y668" s="3">
        <v>0</v>
      </c>
      <c r="Z668" s="3">
        <v>0</v>
      </c>
      <c r="AA668" s="3">
        <v>3104037</v>
      </c>
      <c r="AB668" s="3">
        <v>0</v>
      </c>
      <c r="AC668" s="3">
        <v>0</v>
      </c>
      <c r="AD668" s="3">
        <v>95993.66</v>
      </c>
      <c r="AE668" s="3">
        <v>3053249</v>
      </c>
      <c r="AF668" s="3">
        <v>79022.929999999993</v>
      </c>
      <c r="AG668" s="3">
        <v>0</v>
      </c>
      <c r="AH668" s="3">
        <v>0</v>
      </c>
      <c r="AI668" s="3">
        <v>-26215.71</v>
      </c>
      <c r="AJ668" s="3">
        <v>206206.4</v>
      </c>
      <c r="AK668" s="3">
        <v>95816.47</v>
      </c>
      <c r="AL668" s="3">
        <v>276524.5</v>
      </c>
      <c r="AM668" s="3">
        <v>5176964</v>
      </c>
      <c r="AN668" s="1">
        <v>33</v>
      </c>
    </row>
    <row r="669" spans="1:40" x14ac:dyDescent="0.25">
      <c r="A669" s="2">
        <v>30162</v>
      </c>
      <c r="B669" s="3">
        <v>413514.5</v>
      </c>
      <c r="C669" s="3">
        <v>0</v>
      </c>
      <c r="D669" s="3">
        <v>2767418</v>
      </c>
      <c r="E669" s="3">
        <v>256925</v>
      </c>
      <c r="F669" s="3">
        <v>168.62289999999999</v>
      </c>
      <c r="G669" s="3">
        <v>-336775.4</v>
      </c>
      <c r="H669" s="3">
        <v>0</v>
      </c>
      <c r="I669" s="3">
        <v>82506920</v>
      </c>
      <c r="J669" s="3">
        <v>0</v>
      </c>
      <c r="K669" s="3">
        <v>0</v>
      </c>
      <c r="L669" s="3">
        <v>68809220</v>
      </c>
      <c r="M669" s="3">
        <v>6137830</v>
      </c>
      <c r="N669" s="3">
        <v>52250930</v>
      </c>
      <c r="O669" s="3">
        <v>9140806000</v>
      </c>
      <c r="P669" s="3">
        <v>27841.84</v>
      </c>
      <c r="Q669" s="3">
        <v>156306000000</v>
      </c>
      <c r="R669" s="3">
        <v>0</v>
      </c>
      <c r="S669" s="3">
        <v>0</v>
      </c>
      <c r="T669" s="3">
        <v>0</v>
      </c>
      <c r="U669" s="3">
        <v>0</v>
      </c>
      <c r="V669" s="3">
        <v>0</v>
      </c>
      <c r="W669" s="3">
        <v>0</v>
      </c>
      <c r="X669" s="3">
        <v>926.59010000000001</v>
      </c>
      <c r="Y669" s="3">
        <v>0</v>
      </c>
      <c r="Z669" s="3">
        <v>0</v>
      </c>
      <c r="AA669" s="3">
        <v>3032243</v>
      </c>
      <c r="AB669" s="3">
        <v>0</v>
      </c>
      <c r="AC669" s="3">
        <v>0</v>
      </c>
      <c r="AD669" s="3">
        <v>98789.759999999995</v>
      </c>
      <c r="AE669" s="3">
        <v>3163223</v>
      </c>
      <c r="AF669" s="3">
        <v>70947.179999999993</v>
      </c>
      <c r="AG669" s="3">
        <v>0</v>
      </c>
      <c r="AH669" s="3">
        <v>0</v>
      </c>
      <c r="AI669" s="3">
        <v>-26555.25</v>
      </c>
      <c r="AJ669" s="3">
        <v>199891.7</v>
      </c>
      <c r="AK669" s="3">
        <v>93870.74</v>
      </c>
      <c r="AL669" s="3">
        <v>280574.09999999998</v>
      </c>
      <c r="AM669" s="3">
        <v>4894575</v>
      </c>
      <c r="AN669" s="1">
        <v>16</v>
      </c>
    </row>
    <row r="670" spans="1:40" x14ac:dyDescent="0.25">
      <c r="A670" s="2">
        <v>30163</v>
      </c>
      <c r="B670" s="3">
        <v>572537.80000000005</v>
      </c>
      <c r="C670" s="3">
        <v>0</v>
      </c>
      <c r="D670" s="3">
        <v>2510589</v>
      </c>
      <c r="E670" s="3">
        <v>243465.5</v>
      </c>
      <c r="F670" s="3">
        <v>166.32419999999999</v>
      </c>
      <c r="G670" s="3">
        <v>-350632.8</v>
      </c>
      <c r="H670" s="3">
        <v>0</v>
      </c>
      <c r="I670" s="3">
        <v>77959860</v>
      </c>
      <c r="J670" s="3">
        <v>0</v>
      </c>
      <c r="K670" s="3">
        <v>0</v>
      </c>
      <c r="L670" s="3">
        <v>67778150</v>
      </c>
      <c r="M670" s="3">
        <v>5898272</v>
      </c>
      <c r="N670" s="3">
        <v>52127070</v>
      </c>
      <c r="O670" s="3">
        <v>9140558000</v>
      </c>
      <c r="P670" s="3">
        <v>28320.63</v>
      </c>
      <c r="Q670" s="3">
        <v>156305600000</v>
      </c>
      <c r="R670" s="3">
        <v>0</v>
      </c>
      <c r="S670" s="3">
        <v>0</v>
      </c>
      <c r="T670" s="3">
        <v>0</v>
      </c>
      <c r="U670" s="3">
        <v>0</v>
      </c>
      <c r="V670" s="3">
        <v>0</v>
      </c>
      <c r="W670" s="3">
        <v>0</v>
      </c>
      <c r="X670" s="3">
        <v>679.23019999999997</v>
      </c>
      <c r="Y670" s="3">
        <v>0</v>
      </c>
      <c r="Z670" s="3">
        <v>0</v>
      </c>
      <c r="AA670" s="3">
        <v>2897835</v>
      </c>
      <c r="AB670" s="3">
        <v>0</v>
      </c>
      <c r="AC670" s="3">
        <v>0</v>
      </c>
      <c r="AD670" s="3">
        <v>97272.69</v>
      </c>
      <c r="AE670" s="3">
        <v>3059779</v>
      </c>
      <c r="AF670" s="3">
        <v>65072.76</v>
      </c>
      <c r="AG670" s="3">
        <v>0</v>
      </c>
      <c r="AH670" s="3">
        <v>0</v>
      </c>
      <c r="AI670" s="3">
        <v>-26498.53</v>
      </c>
      <c r="AJ670" s="3">
        <v>193421.3</v>
      </c>
      <c r="AK670" s="3">
        <v>92058.54</v>
      </c>
      <c r="AL670" s="3">
        <v>317482.09999999998</v>
      </c>
      <c r="AM670" s="3">
        <v>4546381</v>
      </c>
      <c r="AN670" s="1">
        <v>54</v>
      </c>
    </row>
    <row r="671" spans="1:40" x14ac:dyDescent="0.25">
      <c r="A671" s="2">
        <v>30164</v>
      </c>
      <c r="B671" s="3">
        <v>574980.6</v>
      </c>
      <c r="C671" s="3">
        <v>0</v>
      </c>
      <c r="D671" s="3">
        <v>2333901</v>
      </c>
      <c r="E671" s="3">
        <v>233998.6</v>
      </c>
      <c r="F671" s="3">
        <v>169.32900000000001</v>
      </c>
      <c r="G671" s="3">
        <v>-351233.5</v>
      </c>
      <c r="H671" s="3">
        <v>0</v>
      </c>
      <c r="I671" s="3">
        <v>73691840</v>
      </c>
      <c r="J671" s="3">
        <v>0</v>
      </c>
      <c r="K671" s="3">
        <v>0</v>
      </c>
      <c r="L671" s="3">
        <v>66906660</v>
      </c>
      <c r="M671" s="3">
        <v>5673573</v>
      </c>
      <c r="N671" s="3">
        <v>52062480</v>
      </c>
      <c r="O671" s="3">
        <v>9140244000</v>
      </c>
      <c r="P671" s="3">
        <v>27219.49</v>
      </c>
      <c r="Q671" s="3">
        <v>156305000000</v>
      </c>
      <c r="R671" s="3">
        <v>0</v>
      </c>
      <c r="S671" s="3">
        <v>0</v>
      </c>
      <c r="T671" s="3">
        <v>0</v>
      </c>
      <c r="U671" s="3">
        <v>0</v>
      </c>
      <c r="V671" s="3">
        <v>0</v>
      </c>
      <c r="W671" s="3">
        <v>0</v>
      </c>
      <c r="X671" s="3">
        <v>442.77319999999997</v>
      </c>
      <c r="Y671" s="3">
        <v>0</v>
      </c>
      <c r="Z671" s="3">
        <v>0</v>
      </c>
      <c r="AA671" s="3">
        <v>2639947</v>
      </c>
      <c r="AB671" s="3">
        <v>0</v>
      </c>
      <c r="AC671" s="3">
        <v>0</v>
      </c>
      <c r="AD671" s="3">
        <v>96803.45</v>
      </c>
      <c r="AE671" s="3">
        <v>3002474</v>
      </c>
      <c r="AF671" s="3">
        <v>60951.19</v>
      </c>
      <c r="AG671" s="3">
        <v>0</v>
      </c>
      <c r="AH671" s="3">
        <v>0</v>
      </c>
      <c r="AI671" s="3">
        <v>-26316.62</v>
      </c>
      <c r="AJ671" s="3">
        <v>183998.9</v>
      </c>
      <c r="AK671" s="3">
        <v>87722.09</v>
      </c>
      <c r="AL671" s="3">
        <v>248780.4</v>
      </c>
      <c r="AM671" s="3">
        <v>4267573</v>
      </c>
      <c r="AN671" s="1">
        <v>26</v>
      </c>
    </row>
    <row r="672" spans="1:40" x14ac:dyDescent="0.25">
      <c r="A672" s="2">
        <v>30165</v>
      </c>
      <c r="B672" s="3">
        <v>574977.4</v>
      </c>
      <c r="C672" s="3">
        <v>0</v>
      </c>
      <c r="D672" s="3">
        <v>1685744</v>
      </c>
      <c r="E672" s="3">
        <v>210241.1</v>
      </c>
      <c r="F672" s="3">
        <v>154.58080000000001</v>
      </c>
      <c r="G672" s="3">
        <v>-415813.5</v>
      </c>
      <c r="H672" s="3">
        <v>0</v>
      </c>
      <c r="I672" s="3">
        <v>70321970</v>
      </c>
      <c r="J672" s="3">
        <v>0</v>
      </c>
      <c r="K672" s="3">
        <v>0</v>
      </c>
      <c r="L672" s="3">
        <v>66394200</v>
      </c>
      <c r="M672" s="3">
        <v>5436738</v>
      </c>
      <c r="N672" s="3">
        <v>51984770</v>
      </c>
      <c r="O672" s="3">
        <v>9139896000</v>
      </c>
      <c r="P672" s="3">
        <v>27495.8</v>
      </c>
      <c r="Q672" s="3">
        <v>156304600000</v>
      </c>
      <c r="R672" s="3">
        <v>0</v>
      </c>
      <c r="S672" s="3">
        <v>0</v>
      </c>
      <c r="T672" s="3">
        <v>0</v>
      </c>
      <c r="U672" s="3">
        <v>0</v>
      </c>
      <c r="V672" s="3">
        <v>0</v>
      </c>
      <c r="W672" s="3">
        <v>0</v>
      </c>
      <c r="X672" s="3">
        <v>296.22149999999999</v>
      </c>
      <c r="Y672" s="3">
        <v>0</v>
      </c>
      <c r="Z672" s="3">
        <v>0</v>
      </c>
      <c r="AA672" s="3">
        <v>2088071</v>
      </c>
      <c r="AB672" s="3">
        <v>0</v>
      </c>
      <c r="AC672" s="3">
        <v>0</v>
      </c>
      <c r="AD672" s="3">
        <v>73969.960000000006</v>
      </c>
      <c r="AE672" s="3">
        <v>2211254</v>
      </c>
      <c r="AF672" s="3">
        <v>46805.5</v>
      </c>
      <c r="AG672" s="3">
        <v>0</v>
      </c>
      <c r="AH672" s="3">
        <v>0</v>
      </c>
      <c r="AI672" s="3">
        <v>-26364.69</v>
      </c>
      <c r="AJ672" s="3">
        <v>174846.8</v>
      </c>
      <c r="AK672" s="3">
        <v>85543.29</v>
      </c>
      <c r="AL672" s="3">
        <v>252758.1</v>
      </c>
      <c r="AM672" s="3">
        <v>3369576</v>
      </c>
      <c r="AN672" s="1">
        <v>31</v>
      </c>
    </row>
    <row r="673" spans="1:40" x14ac:dyDescent="0.25">
      <c r="A673" s="2">
        <v>30166</v>
      </c>
      <c r="B673" s="3">
        <v>574974.6</v>
      </c>
      <c r="C673" s="3">
        <v>0</v>
      </c>
      <c r="D673" s="3">
        <v>1790288</v>
      </c>
      <c r="E673" s="3">
        <v>207788.79999999999</v>
      </c>
      <c r="F673" s="3">
        <v>162.74979999999999</v>
      </c>
      <c r="G673" s="3">
        <v>-362137.9</v>
      </c>
      <c r="H673" s="3">
        <v>0</v>
      </c>
      <c r="I673" s="3">
        <v>67069560</v>
      </c>
      <c r="J673" s="3">
        <v>0</v>
      </c>
      <c r="K673" s="3">
        <v>0</v>
      </c>
      <c r="L673" s="3">
        <v>65554830</v>
      </c>
      <c r="M673" s="3">
        <v>5295469</v>
      </c>
      <c r="N673" s="3">
        <v>51894820</v>
      </c>
      <c r="O673" s="3">
        <v>9139608000</v>
      </c>
      <c r="P673" s="3">
        <v>26767.03</v>
      </c>
      <c r="Q673" s="3">
        <v>156304100000</v>
      </c>
      <c r="R673" s="3">
        <v>0</v>
      </c>
      <c r="S673" s="3">
        <v>0</v>
      </c>
      <c r="T673" s="3">
        <v>0</v>
      </c>
      <c r="U673" s="3">
        <v>0</v>
      </c>
      <c r="V673" s="3">
        <v>0</v>
      </c>
      <c r="W673" s="3">
        <v>0</v>
      </c>
      <c r="X673" s="3">
        <v>214.06880000000001</v>
      </c>
      <c r="Y673" s="3">
        <v>0</v>
      </c>
      <c r="Z673" s="3">
        <v>0</v>
      </c>
      <c r="AA673" s="3">
        <v>2099951</v>
      </c>
      <c r="AB673" s="3">
        <v>0</v>
      </c>
      <c r="AC673" s="3">
        <v>0</v>
      </c>
      <c r="AD673" s="3">
        <v>77465.460000000006</v>
      </c>
      <c r="AE673" s="3">
        <v>2319116</v>
      </c>
      <c r="AF673" s="3">
        <v>48596.95</v>
      </c>
      <c r="AG673" s="3">
        <v>0</v>
      </c>
      <c r="AH673" s="3">
        <v>0</v>
      </c>
      <c r="AI673" s="3">
        <v>-26396.06</v>
      </c>
      <c r="AJ673" s="3">
        <v>172360</v>
      </c>
      <c r="AK673" s="3">
        <v>84865.65</v>
      </c>
      <c r="AL673" s="3">
        <v>262509.40000000002</v>
      </c>
      <c r="AM673" s="3">
        <v>3252191</v>
      </c>
      <c r="AN673" s="1">
        <v>35</v>
      </c>
    </row>
    <row r="674" spans="1:40" x14ac:dyDescent="0.25">
      <c r="A674" s="2">
        <v>30167</v>
      </c>
      <c r="B674" s="3">
        <v>574972.19999999995</v>
      </c>
      <c r="C674" s="3">
        <v>0</v>
      </c>
      <c r="D674" s="3">
        <v>1732947</v>
      </c>
      <c r="E674" s="3">
        <v>200324.2</v>
      </c>
      <c r="F674" s="3">
        <v>157.29810000000001</v>
      </c>
      <c r="G674" s="3">
        <v>-343139.9</v>
      </c>
      <c r="H674" s="3">
        <v>0</v>
      </c>
      <c r="I674" s="3">
        <v>63895540</v>
      </c>
      <c r="J674" s="3">
        <v>0</v>
      </c>
      <c r="K674" s="3">
        <v>0</v>
      </c>
      <c r="L674" s="3">
        <v>64727200</v>
      </c>
      <c r="M674" s="3">
        <v>5152554</v>
      </c>
      <c r="N674" s="3">
        <v>51830960</v>
      </c>
      <c r="O674" s="3">
        <v>9139312000</v>
      </c>
      <c r="P674" s="3">
        <v>27690.12</v>
      </c>
      <c r="Q674" s="3">
        <v>156303700000</v>
      </c>
      <c r="R674" s="3">
        <v>0</v>
      </c>
      <c r="S674" s="3">
        <v>0</v>
      </c>
      <c r="T674" s="3">
        <v>0</v>
      </c>
      <c r="U674" s="3">
        <v>0</v>
      </c>
      <c r="V674" s="3">
        <v>0</v>
      </c>
      <c r="W674" s="3">
        <v>0</v>
      </c>
      <c r="X674" s="3">
        <v>171.17019999999999</v>
      </c>
      <c r="Y674" s="3">
        <v>0</v>
      </c>
      <c r="Z674" s="3">
        <v>0</v>
      </c>
      <c r="AA674" s="3">
        <v>2078979</v>
      </c>
      <c r="AB674" s="3">
        <v>0</v>
      </c>
      <c r="AC674" s="3">
        <v>0</v>
      </c>
      <c r="AD674" s="3">
        <v>76402.09</v>
      </c>
      <c r="AE674" s="3">
        <v>2215442</v>
      </c>
      <c r="AF674" s="3">
        <v>47625.82</v>
      </c>
      <c r="AG674" s="3">
        <v>0</v>
      </c>
      <c r="AH674" s="3">
        <v>0</v>
      </c>
      <c r="AI674" s="3">
        <v>-26314.28</v>
      </c>
      <c r="AJ674" s="3">
        <v>168190.3</v>
      </c>
      <c r="AK674" s="3">
        <v>82370.81</v>
      </c>
      <c r="AL674" s="3">
        <v>232245.4</v>
      </c>
      <c r="AM674" s="3">
        <v>3173848</v>
      </c>
      <c r="AN674" s="1">
        <v>12</v>
      </c>
    </row>
    <row r="675" spans="1:40" x14ac:dyDescent="0.25">
      <c r="A675" s="2">
        <v>30168</v>
      </c>
      <c r="B675" s="3">
        <v>577617.69999999995</v>
      </c>
      <c r="C675" s="3">
        <v>6147.1679999999997</v>
      </c>
      <c r="D675" s="3">
        <v>3579284</v>
      </c>
      <c r="E675" s="3">
        <v>263359.09999999998</v>
      </c>
      <c r="F675" s="3">
        <v>181.476</v>
      </c>
      <c r="G675" s="3">
        <v>-48509.45</v>
      </c>
      <c r="H675" s="3">
        <v>361197.6</v>
      </c>
      <c r="I675" s="3">
        <v>59386340</v>
      </c>
      <c r="J675" s="3">
        <v>0</v>
      </c>
      <c r="K675" s="3">
        <v>0</v>
      </c>
      <c r="L675" s="3">
        <v>65996110</v>
      </c>
      <c r="M675" s="3">
        <v>5351764</v>
      </c>
      <c r="N675" s="3">
        <v>51759590</v>
      </c>
      <c r="O675" s="3">
        <v>9139349000</v>
      </c>
      <c r="P675" s="3">
        <v>27603.68</v>
      </c>
      <c r="Q675" s="3">
        <v>156306900000</v>
      </c>
      <c r="R675" s="3">
        <v>0</v>
      </c>
      <c r="S675" s="3">
        <v>3491653</v>
      </c>
      <c r="T675" s="3">
        <v>0</v>
      </c>
      <c r="U675" s="3">
        <v>0</v>
      </c>
      <c r="V675" s="3">
        <v>0</v>
      </c>
      <c r="W675" s="3">
        <v>0</v>
      </c>
      <c r="X675" s="3">
        <v>55.080669999999998</v>
      </c>
      <c r="Y675" s="3">
        <v>0</v>
      </c>
      <c r="Z675" s="3">
        <v>0</v>
      </c>
      <c r="AA675" s="3">
        <v>1064309</v>
      </c>
      <c r="AB675" s="3">
        <v>0</v>
      </c>
      <c r="AC675" s="3">
        <v>0</v>
      </c>
      <c r="AD675" s="3">
        <v>33663.93</v>
      </c>
      <c r="AE675" s="3">
        <v>1089285</v>
      </c>
      <c r="AF675" s="3">
        <v>95782.97</v>
      </c>
      <c r="AG675" s="3">
        <v>439.07979999999998</v>
      </c>
      <c r="AH675" s="3">
        <v>0</v>
      </c>
      <c r="AI675" s="3">
        <v>-25911.78</v>
      </c>
      <c r="AJ675" s="3">
        <v>173184.6</v>
      </c>
      <c r="AK675" s="3">
        <v>81792.88</v>
      </c>
      <c r="AL675" s="3">
        <v>244759.2</v>
      </c>
      <c r="AM675" s="3">
        <v>6560943</v>
      </c>
      <c r="AN675" s="1">
        <v>15</v>
      </c>
    </row>
    <row r="676" spans="1:40" x14ac:dyDescent="0.25">
      <c r="A676" s="2">
        <v>30169</v>
      </c>
      <c r="B676" s="3">
        <v>577668.30000000005</v>
      </c>
      <c r="C676" s="3">
        <v>7020.2129999999997</v>
      </c>
      <c r="D676" s="3">
        <v>4317010</v>
      </c>
      <c r="E676" s="3">
        <v>297216.8</v>
      </c>
      <c r="F676" s="3">
        <v>182.91890000000001</v>
      </c>
      <c r="G676" s="3">
        <v>-7909.8119999999999</v>
      </c>
      <c r="H676" s="3">
        <v>361489.9</v>
      </c>
      <c r="I676" s="3">
        <v>54773270</v>
      </c>
      <c r="J676" s="3">
        <v>0</v>
      </c>
      <c r="K676" s="3">
        <v>0</v>
      </c>
      <c r="L676" s="3">
        <v>66765020</v>
      </c>
      <c r="M676" s="3">
        <v>5595871</v>
      </c>
      <c r="N676" s="3">
        <v>51695300</v>
      </c>
      <c r="O676" s="3">
        <v>9139443000</v>
      </c>
      <c r="P676" s="3">
        <v>28307.68</v>
      </c>
      <c r="Q676" s="3">
        <v>156310900000</v>
      </c>
      <c r="R676" s="3">
        <v>0</v>
      </c>
      <c r="S676" s="3">
        <v>3491653</v>
      </c>
      <c r="T676" s="3">
        <v>0</v>
      </c>
      <c r="U676" s="3">
        <v>0</v>
      </c>
      <c r="V676" s="3">
        <v>0</v>
      </c>
      <c r="W676" s="3">
        <v>0</v>
      </c>
      <c r="X676" s="3">
        <v>44.826929999999997</v>
      </c>
      <c r="Y676" s="3">
        <v>0</v>
      </c>
      <c r="Z676" s="3">
        <v>0</v>
      </c>
      <c r="AA676" s="3">
        <v>1182485</v>
      </c>
      <c r="AB676" s="3">
        <v>0</v>
      </c>
      <c r="AC676" s="3">
        <v>0</v>
      </c>
      <c r="AD676" s="3">
        <v>33196.720000000001</v>
      </c>
      <c r="AE676" s="3">
        <v>1129334</v>
      </c>
      <c r="AF676" s="3">
        <v>117828.9</v>
      </c>
      <c r="AG676" s="3">
        <v>452.55250000000001</v>
      </c>
      <c r="AH676" s="3">
        <v>0</v>
      </c>
      <c r="AI676" s="3">
        <v>-25852.95</v>
      </c>
      <c r="AJ676" s="3">
        <v>180428.3</v>
      </c>
      <c r="AK676" s="3">
        <v>81804.800000000003</v>
      </c>
      <c r="AL676" s="3">
        <v>244910.3</v>
      </c>
      <c r="AM676" s="3">
        <v>7024839</v>
      </c>
      <c r="AN676" s="1">
        <v>11</v>
      </c>
    </row>
    <row r="677" spans="1:40" x14ac:dyDescent="0.25">
      <c r="A677" s="2">
        <v>30170</v>
      </c>
      <c r="B677" s="3">
        <v>577471.4</v>
      </c>
      <c r="C677" s="3">
        <v>0</v>
      </c>
      <c r="D677" s="3">
        <v>1462602</v>
      </c>
      <c r="E677" s="3">
        <v>222871.2</v>
      </c>
      <c r="F677" s="3">
        <v>161.08770000000001</v>
      </c>
      <c r="G677" s="3">
        <v>-449658.9</v>
      </c>
      <c r="H677" s="3">
        <v>0</v>
      </c>
      <c r="I677" s="3">
        <v>52441090</v>
      </c>
      <c r="J677" s="3">
        <v>0</v>
      </c>
      <c r="K677" s="3">
        <v>0</v>
      </c>
      <c r="L677" s="3">
        <v>65701760</v>
      </c>
      <c r="M677" s="3">
        <v>5433543</v>
      </c>
      <c r="N677" s="3">
        <v>51632260</v>
      </c>
      <c r="O677" s="3">
        <v>9139055000</v>
      </c>
      <c r="P677" s="3">
        <v>28647.69</v>
      </c>
      <c r="Q677" s="3">
        <v>156310200000</v>
      </c>
      <c r="R677" s="3">
        <v>0</v>
      </c>
      <c r="S677" s="3">
        <v>0</v>
      </c>
      <c r="T677" s="3">
        <v>0</v>
      </c>
      <c r="U677" s="3">
        <v>0</v>
      </c>
      <c r="V677" s="3">
        <v>0</v>
      </c>
      <c r="W677" s="3">
        <v>361489.9</v>
      </c>
      <c r="X677" s="3">
        <v>52.000010000000003</v>
      </c>
      <c r="Y677" s="3">
        <v>0</v>
      </c>
      <c r="Z677" s="3">
        <v>0</v>
      </c>
      <c r="AA677" s="3">
        <v>1738897</v>
      </c>
      <c r="AB677" s="3">
        <v>0</v>
      </c>
      <c r="AC677" s="3">
        <v>0</v>
      </c>
      <c r="AD677" s="3">
        <v>70505.279999999999</v>
      </c>
      <c r="AE677" s="3">
        <v>2370220</v>
      </c>
      <c r="AF677" s="3">
        <v>41707.339999999997</v>
      </c>
      <c r="AG677" s="3">
        <v>0</v>
      </c>
      <c r="AH677" s="3">
        <v>0</v>
      </c>
      <c r="AI677" s="3">
        <v>-26051.97</v>
      </c>
      <c r="AJ677" s="3">
        <v>175181.4</v>
      </c>
      <c r="AK677" s="3">
        <v>82170.570000000007</v>
      </c>
      <c r="AL677" s="3">
        <v>238412.3</v>
      </c>
      <c r="AM677" s="3">
        <v>2332126</v>
      </c>
      <c r="AN677" s="1">
        <v>28</v>
      </c>
    </row>
    <row r="678" spans="1:40" x14ac:dyDescent="0.25">
      <c r="A678" s="2">
        <v>30171</v>
      </c>
      <c r="B678" s="3">
        <v>572568.6</v>
      </c>
      <c r="C678" s="3">
        <v>0</v>
      </c>
      <c r="D678" s="3">
        <v>1499577</v>
      </c>
      <c r="E678" s="3">
        <v>202141.6</v>
      </c>
      <c r="F678" s="3">
        <v>152.98240000000001</v>
      </c>
      <c r="G678" s="3">
        <v>-380787.7</v>
      </c>
      <c r="H678" s="3">
        <v>0</v>
      </c>
      <c r="I678" s="3">
        <v>49848030</v>
      </c>
      <c r="J678" s="3">
        <v>0</v>
      </c>
      <c r="K678" s="3">
        <v>0</v>
      </c>
      <c r="L678" s="3">
        <v>64630380</v>
      </c>
      <c r="M678" s="3">
        <v>5214580</v>
      </c>
      <c r="N678" s="3">
        <v>51553610</v>
      </c>
      <c r="O678" s="3">
        <v>9138742000</v>
      </c>
      <c r="P678" s="3">
        <v>27208.75</v>
      </c>
      <c r="Q678" s="3">
        <v>156309700000</v>
      </c>
      <c r="R678" s="3">
        <v>0</v>
      </c>
      <c r="S678" s="3">
        <v>0</v>
      </c>
      <c r="T678" s="3">
        <v>0</v>
      </c>
      <c r="U678" s="3">
        <v>0</v>
      </c>
      <c r="V678" s="3">
        <v>0</v>
      </c>
      <c r="W678" s="3">
        <v>0</v>
      </c>
      <c r="X678" s="3">
        <v>75.86909</v>
      </c>
      <c r="Y678" s="3">
        <v>0</v>
      </c>
      <c r="Z678" s="3">
        <v>0</v>
      </c>
      <c r="AA678" s="3">
        <v>2052875</v>
      </c>
      <c r="AB678" s="3">
        <v>0</v>
      </c>
      <c r="AC678" s="3">
        <v>0</v>
      </c>
      <c r="AD678" s="3">
        <v>70236.600000000006</v>
      </c>
      <c r="AE678" s="3">
        <v>2024068</v>
      </c>
      <c r="AF678" s="3">
        <v>43399.94</v>
      </c>
      <c r="AG678" s="3">
        <v>0</v>
      </c>
      <c r="AH678" s="3">
        <v>0</v>
      </c>
      <c r="AI678" s="3">
        <v>-26169.43</v>
      </c>
      <c r="AJ678" s="3">
        <v>167682.1</v>
      </c>
      <c r="AK678" s="3">
        <v>80994.36</v>
      </c>
      <c r="AL678" s="3">
        <v>246513.1</v>
      </c>
      <c r="AM678" s="3">
        <v>2592993</v>
      </c>
      <c r="AN678" s="1">
        <v>24</v>
      </c>
    </row>
    <row r="679" spans="1:40" x14ac:dyDescent="0.25">
      <c r="A679" s="2">
        <v>30172</v>
      </c>
      <c r="B679" s="3">
        <v>575006.9</v>
      </c>
      <c r="C679" s="3">
        <v>0</v>
      </c>
      <c r="D679" s="3">
        <v>1465921</v>
      </c>
      <c r="E679" s="3">
        <v>191283.7</v>
      </c>
      <c r="F679" s="3">
        <v>155.8073</v>
      </c>
      <c r="G679" s="3">
        <v>-359629.7</v>
      </c>
      <c r="H679" s="3">
        <v>0</v>
      </c>
      <c r="I679" s="3">
        <v>47116410</v>
      </c>
      <c r="J679" s="3">
        <v>0</v>
      </c>
      <c r="K679" s="3">
        <v>0</v>
      </c>
      <c r="L679" s="3">
        <v>63588590</v>
      </c>
      <c r="M679" s="3">
        <v>4950126</v>
      </c>
      <c r="N679" s="3">
        <v>51496730</v>
      </c>
      <c r="O679" s="3">
        <v>9138408000</v>
      </c>
      <c r="P679" s="3">
        <v>27498.57</v>
      </c>
      <c r="Q679" s="3">
        <v>156308700000</v>
      </c>
      <c r="R679" s="3">
        <v>0</v>
      </c>
      <c r="S679" s="3">
        <v>0</v>
      </c>
      <c r="T679" s="3">
        <v>0</v>
      </c>
      <c r="U679" s="3">
        <v>0</v>
      </c>
      <c r="V679" s="3">
        <v>0</v>
      </c>
      <c r="W679" s="3">
        <v>0</v>
      </c>
      <c r="X679" s="3">
        <v>68.744050000000001</v>
      </c>
      <c r="Y679" s="3">
        <v>0</v>
      </c>
      <c r="Z679" s="3">
        <v>0</v>
      </c>
      <c r="AA679" s="3">
        <v>2260181</v>
      </c>
      <c r="AB679" s="3">
        <v>0</v>
      </c>
      <c r="AC679" s="3">
        <v>0</v>
      </c>
      <c r="AD679" s="3">
        <v>87513.95</v>
      </c>
      <c r="AE679" s="3">
        <v>2542935</v>
      </c>
      <c r="AF679" s="3">
        <v>41926.519999999997</v>
      </c>
      <c r="AG679" s="3">
        <v>0</v>
      </c>
      <c r="AH679" s="3">
        <v>0</v>
      </c>
      <c r="AI679" s="3">
        <v>-26088.48</v>
      </c>
      <c r="AJ679" s="3">
        <v>158837.5</v>
      </c>
      <c r="AK679" s="3">
        <v>79026.850000000006</v>
      </c>
      <c r="AL679" s="3">
        <v>215901.9</v>
      </c>
      <c r="AM679" s="3">
        <v>2731542</v>
      </c>
      <c r="AN679" s="1">
        <v>16</v>
      </c>
    </row>
    <row r="680" spans="1:40" x14ac:dyDescent="0.25">
      <c r="A680" s="2">
        <v>30173</v>
      </c>
      <c r="B680" s="3">
        <v>575000.1</v>
      </c>
      <c r="C680" s="3">
        <v>0</v>
      </c>
      <c r="D680" s="3">
        <v>1174185</v>
      </c>
      <c r="E680" s="3">
        <v>174421.9</v>
      </c>
      <c r="F680" s="3">
        <v>137.75700000000001</v>
      </c>
      <c r="G680" s="3">
        <v>-383876.8</v>
      </c>
      <c r="H680" s="3">
        <v>0</v>
      </c>
      <c r="I680" s="3">
        <v>44680620</v>
      </c>
      <c r="J680" s="3">
        <v>0</v>
      </c>
      <c r="K680" s="3">
        <v>0</v>
      </c>
      <c r="L680" s="3">
        <v>62743790</v>
      </c>
      <c r="M680" s="3">
        <v>4650437</v>
      </c>
      <c r="N680" s="3">
        <v>51405920</v>
      </c>
      <c r="O680" s="3">
        <v>9138071000</v>
      </c>
      <c r="P680" s="3">
        <v>27089.24</v>
      </c>
      <c r="Q680" s="3">
        <v>156307200000</v>
      </c>
      <c r="R680" s="3">
        <v>0</v>
      </c>
      <c r="S680" s="3">
        <v>0</v>
      </c>
      <c r="T680" s="3">
        <v>0</v>
      </c>
      <c r="U680" s="3">
        <v>0</v>
      </c>
      <c r="V680" s="3">
        <v>0</v>
      </c>
      <c r="W680" s="3">
        <v>0</v>
      </c>
      <c r="X680" s="3">
        <v>53.144849999999998</v>
      </c>
      <c r="Y680" s="3">
        <v>0</v>
      </c>
      <c r="Z680" s="3">
        <v>0</v>
      </c>
      <c r="AA680" s="3">
        <v>2127968</v>
      </c>
      <c r="AB680" s="3">
        <v>0</v>
      </c>
      <c r="AC680" s="3">
        <v>0</v>
      </c>
      <c r="AD680" s="3">
        <v>88212.11</v>
      </c>
      <c r="AE680" s="3">
        <v>2656379</v>
      </c>
      <c r="AF680" s="3">
        <v>34781.370000000003</v>
      </c>
      <c r="AG680" s="3">
        <v>0</v>
      </c>
      <c r="AH680" s="3">
        <v>0</v>
      </c>
      <c r="AI680" s="3">
        <v>-26168.639999999999</v>
      </c>
      <c r="AJ680" s="3">
        <v>146008</v>
      </c>
      <c r="AK680" s="3">
        <v>75794.259999999995</v>
      </c>
      <c r="AL680" s="3">
        <v>237010.6</v>
      </c>
      <c r="AM680" s="3">
        <v>2435738</v>
      </c>
      <c r="AN680" s="1">
        <v>43</v>
      </c>
    </row>
    <row r="681" spans="1:40" x14ac:dyDescent="0.25">
      <c r="A681" s="2">
        <v>30174</v>
      </c>
      <c r="B681" s="3">
        <v>621479.19999999995</v>
      </c>
      <c r="C681" s="3">
        <v>0</v>
      </c>
      <c r="D681" s="3">
        <v>1050786</v>
      </c>
      <c r="E681" s="3">
        <v>162514.6</v>
      </c>
      <c r="F681" s="3">
        <v>124.60429999999999</v>
      </c>
      <c r="G681" s="3">
        <v>-368908.6</v>
      </c>
      <c r="H681" s="3">
        <v>0</v>
      </c>
      <c r="I681" s="3">
        <v>42473470</v>
      </c>
      <c r="J681" s="3">
        <v>0</v>
      </c>
      <c r="K681" s="3">
        <v>0</v>
      </c>
      <c r="L681" s="3">
        <v>61927250</v>
      </c>
      <c r="M681" s="3">
        <v>4398311</v>
      </c>
      <c r="N681" s="3">
        <v>51323780</v>
      </c>
      <c r="O681" s="3">
        <v>9137744000</v>
      </c>
      <c r="P681" s="3">
        <v>26194.25</v>
      </c>
      <c r="Q681" s="3">
        <v>156305900000</v>
      </c>
      <c r="R681" s="3">
        <v>0</v>
      </c>
      <c r="S681" s="3">
        <v>0</v>
      </c>
      <c r="T681" s="3">
        <v>0</v>
      </c>
      <c r="U681" s="3">
        <v>0</v>
      </c>
      <c r="V681" s="3">
        <v>0</v>
      </c>
      <c r="W681" s="3">
        <v>0</v>
      </c>
      <c r="X681" s="3">
        <v>33.740450000000003</v>
      </c>
      <c r="Y681" s="3">
        <v>0</v>
      </c>
      <c r="Z681" s="3">
        <v>0</v>
      </c>
      <c r="AA681" s="3">
        <v>1967296</v>
      </c>
      <c r="AB681" s="3">
        <v>0</v>
      </c>
      <c r="AC681" s="3">
        <v>0</v>
      </c>
      <c r="AD681" s="3">
        <v>80875.23</v>
      </c>
      <c r="AE681" s="3">
        <v>2363055</v>
      </c>
      <c r="AF681" s="3">
        <v>31108.3</v>
      </c>
      <c r="AG681" s="3">
        <v>0</v>
      </c>
      <c r="AH681" s="3">
        <v>0</v>
      </c>
      <c r="AI681" s="3">
        <v>-25527.23</v>
      </c>
      <c r="AJ681" s="3">
        <v>139589.70000000001</v>
      </c>
      <c r="AK681" s="3">
        <v>74174.759999999995</v>
      </c>
      <c r="AL681" s="3">
        <v>221926.3</v>
      </c>
      <c r="AM681" s="3">
        <v>2207116</v>
      </c>
      <c r="AN681" s="1">
        <v>26</v>
      </c>
    </row>
    <row r="682" spans="1:40" x14ac:dyDescent="0.25">
      <c r="A682" s="2">
        <v>30175</v>
      </c>
      <c r="B682" s="3">
        <v>704657.8</v>
      </c>
      <c r="C682" s="3">
        <v>0</v>
      </c>
      <c r="D682" s="3">
        <v>1123012</v>
      </c>
      <c r="E682" s="3">
        <v>156294.70000000001</v>
      </c>
      <c r="F682" s="3">
        <v>121.65600000000001</v>
      </c>
      <c r="G682" s="3">
        <v>-325728.90000000002</v>
      </c>
      <c r="H682" s="3">
        <v>0</v>
      </c>
      <c r="I682" s="3">
        <v>40243910</v>
      </c>
      <c r="J682" s="3">
        <v>0</v>
      </c>
      <c r="K682" s="3">
        <v>0</v>
      </c>
      <c r="L682" s="3">
        <v>60987330</v>
      </c>
      <c r="M682" s="3">
        <v>4210831</v>
      </c>
      <c r="N682" s="3">
        <v>51229300</v>
      </c>
      <c r="O682" s="3">
        <v>9137472000</v>
      </c>
      <c r="P682" s="3">
        <v>26602.74</v>
      </c>
      <c r="Q682" s="3">
        <v>156304600000</v>
      </c>
      <c r="R682" s="3">
        <v>0</v>
      </c>
      <c r="S682" s="3">
        <v>0</v>
      </c>
      <c r="T682" s="3">
        <v>0</v>
      </c>
      <c r="U682" s="3">
        <v>0</v>
      </c>
      <c r="V682" s="3">
        <v>0</v>
      </c>
      <c r="W682" s="3">
        <v>0</v>
      </c>
      <c r="X682" s="3">
        <v>20.13475</v>
      </c>
      <c r="Y682" s="3">
        <v>0</v>
      </c>
      <c r="Z682" s="3">
        <v>0</v>
      </c>
      <c r="AA682" s="3">
        <v>1983632</v>
      </c>
      <c r="AB682" s="3">
        <v>0</v>
      </c>
      <c r="AC682" s="3">
        <v>0</v>
      </c>
      <c r="AD682" s="3">
        <v>76454.289999999994</v>
      </c>
      <c r="AE682" s="3">
        <v>2176994</v>
      </c>
      <c r="AF682" s="3">
        <v>33075.57</v>
      </c>
      <c r="AG682" s="3">
        <v>0</v>
      </c>
      <c r="AH682" s="3">
        <v>0</v>
      </c>
      <c r="AI682" s="3">
        <v>-25183.8</v>
      </c>
      <c r="AJ682" s="3">
        <v>134587.5</v>
      </c>
      <c r="AK682" s="3">
        <v>72356.800000000003</v>
      </c>
      <c r="AL682" s="3">
        <v>229272.7</v>
      </c>
      <c r="AM682" s="3">
        <v>2229546</v>
      </c>
      <c r="AN682" s="1">
        <v>16</v>
      </c>
    </row>
    <row r="683" spans="1:40" x14ac:dyDescent="0.25">
      <c r="A683" s="2">
        <v>30176</v>
      </c>
      <c r="B683" s="3">
        <v>702206.9</v>
      </c>
      <c r="C683" s="3">
        <v>0</v>
      </c>
      <c r="D683" s="3">
        <v>1074308</v>
      </c>
      <c r="E683" s="3">
        <v>148432.70000000001</v>
      </c>
      <c r="F683" s="3">
        <v>122.7809</v>
      </c>
      <c r="G683" s="3">
        <v>-315200.59999999998</v>
      </c>
      <c r="H683" s="3">
        <v>0</v>
      </c>
      <c r="I683" s="3">
        <v>38063500</v>
      </c>
      <c r="J683" s="3">
        <v>0</v>
      </c>
      <c r="K683" s="3">
        <v>0</v>
      </c>
      <c r="L683" s="3">
        <v>59997890</v>
      </c>
      <c r="M683" s="3">
        <v>4037126</v>
      </c>
      <c r="N683" s="3">
        <v>51134710</v>
      </c>
      <c r="O683" s="3">
        <v>9137201000</v>
      </c>
      <c r="P683" s="3">
        <v>25588.57</v>
      </c>
      <c r="Q683" s="3">
        <v>156303100000</v>
      </c>
      <c r="R683" s="3">
        <v>0</v>
      </c>
      <c r="S683" s="3">
        <v>0</v>
      </c>
      <c r="T683" s="3">
        <v>0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2032716</v>
      </c>
      <c r="AB683" s="3">
        <v>0</v>
      </c>
      <c r="AC683" s="3">
        <v>0</v>
      </c>
      <c r="AD683" s="3">
        <v>85829.39</v>
      </c>
      <c r="AE683" s="3">
        <v>2438484</v>
      </c>
      <c r="AF683" s="3">
        <v>31468.17</v>
      </c>
      <c r="AG683" s="3">
        <v>0</v>
      </c>
      <c r="AH683" s="3">
        <v>0</v>
      </c>
      <c r="AI683" s="3">
        <v>-26367.32</v>
      </c>
      <c r="AJ683" s="3">
        <v>126233.5</v>
      </c>
      <c r="AK683" s="3">
        <v>68305.23</v>
      </c>
      <c r="AL683" s="3">
        <v>221014.3</v>
      </c>
      <c r="AM683" s="3">
        <v>2180402</v>
      </c>
      <c r="AN683" s="1">
        <v>16</v>
      </c>
    </row>
    <row r="684" spans="1:40" x14ac:dyDescent="0.25">
      <c r="A684" s="2">
        <v>30177</v>
      </c>
      <c r="B684" s="3">
        <v>702203.1</v>
      </c>
      <c r="C684" s="3">
        <v>0</v>
      </c>
      <c r="D684" s="3">
        <v>922115.8</v>
      </c>
      <c r="E684" s="3">
        <v>137701</v>
      </c>
      <c r="F684" s="3">
        <v>106.76560000000001</v>
      </c>
      <c r="G684" s="3">
        <v>-328746.59999999998</v>
      </c>
      <c r="H684" s="3">
        <v>0</v>
      </c>
      <c r="I684" s="3">
        <v>36081150</v>
      </c>
      <c r="J684" s="3">
        <v>0</v>
      </c>
      <c r="K684" s="3">
        <v>0</v>
      </c>
      <c r="L684" s="3">
        <v>59102130</v>
      </c>
      <c r="M684" s="3">
        <v>3856491</v>
      </c>
      <c r="N684" s="3">
        <v>51051080</v>
      </c>
      <c r="O684" s="3">
        <v>9136899000</v>
      </c>
      <c r="P684" s="3">
        <v>25880.07</v>
      </c>
      <c r="Q684" s="3">
        <v>156301400000</v>
      </c>
      <c r="R684" s="3">
        <v>0</v>
      </c>
      <c r="S684" s="3">
        <v>0</v>
      </c>
      <c r="T684" s="3">
        <v>0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1918776</v>
      </c>
      <c r="AB684" s="3">
        <v>0</v>
      </c>
      <c r="AC684" s="3">
        <v>0</v>
      </c>
      <c r="AD684" s="3">
        <v>84276.61</v>
      </c>
      <c r="AE684" s="3">
        <v>2405403</v>
      </c>
      <c r="AF684" s="3">
        <v>27152.27</v>
      </c>
      <c r="AG684" s="3">
        <v>0</v>
      </c>
      <c r="AH684" s="3">
        <v>0</v>
      </c>
      <c r="AI684" s="3">
        <v>-26351.040000000001</v>
      </c>
      <c r="AJ684" s="3">
        <v>120426.1</v>
      </c>
      <c r="AK684" s="3">
        <v>66153</v>
      </c>
      <c r="AL684" s="3">
        <v>204258.8</v>
      </c>
      <c r="AM684" s="3">
        <v>1982357</v>
      </c>
      <c r="AN684" s="1">
        <v>30</v>
      </c>
    </row>
    <row r="685" spans="1:40" x14ac:dyDescent="0.25">
      <c r="A685" s="2">
        <v>30178</v>
      </c>
      <c r="B685" s="3">
        <v>704646.5</v>
      </c>
      <c r="C685" s="3">
        <v>0</v>
      </c>
      <c r="D685" s="3">
        <v>840682.4</v>
      </c>
      <c r="E685" s="3">
        <v>129726.9</v>
      </c>
      <c r="F685" s="3">
        <v>96.309910000000002</v>
      </c>
      <c r="G685" s="3">
        <v>-321523.09999999998</v>
      </c>
      <c r="H685" s="3">
        <v>0</v>
      </c>
      <c r="I685" s="3">
        <v>34254890</v>
      </c>
      <c r="J685" s="3">
        <v>0</v>
      </c>
      <c r="K685" s="3">
        <v>0</v>
      </c>
      <c r="L685" s="3">
        <v>58238930</v>
      </c>
      <c r="M685" s="3">
        <v>3692112</v>
      </c>
      <c r="N685" s="3">
        <v>50981690</v>
      </c>
      <c r="O685" s="3">
        <v>9136592000</v>
      </c>
      <c r="P685" s="3">
        <v>24477.119999999999</v>
      </c>
      <c r="Q685" s="3">
        <v>156299800000</v>
      </c>
      <c r="R685" s="3">
        <v>0</v>
      </c>
      <c r="S685" s="3">
        <v>0</v>
      </c>
      <c r="T685" s="3">
        <v>0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1807821</v>
      </c>
      <c r="AB685" s="3">
        <v>0</v>
      </c>
      <c r="AC685" s="3">
        <v>0</v>
      </c>
      <c r="AD685" s="3">
        <v>82806.539999999994</v>
      </c>
      <c r="AE685" s="3">
        <v>2251219</v>
      </c>
      <c r="AF685" s="3">
        <v>24879.97</v>
      </c>
      <c r="AG685" s="3">
        <v>0</v>
      </c>
      <c r="AH685" s="3">
        <v>0</v>
      </c>
      <c r="AI685" s="3">
        <v>-26399.61</v>
      </c>
      <c r="AJ685" s="3">
        <v>116242.4</v>
      </c>
      <c r="AK685" s="3">
        <v>64251.68</v>
      </c>
      <c r="AL685" s="3">
        <v>185839.5</v>
      </c>
      <c r="AM685" s="3">
        <v>1826255</v>
      </c>
      <c r="AN685" s="1">
        <v>14</v>
      </c>
    </row>
    <row r="686" spans="1:40" x14ac:dyDescent="0.25">
      <c r="A686" s="2">
        <v>30179</v>
      </c>
      <c r="B686" s="3">
        <v>702196.9</v>
      </c>
      <c r="C686" s="3">
        <v>0</v>
      </c>
      <c r="D686" s="3">
        <v>884921.9</v>
      </c>
      <c r="E686" s="3">
        <v>125984.3</v>
      </c>
      <c r="F686" s="3">
        <v>97.396060000000006</v>
      </c>
      <c r="G686" s="3">
        <v>-296411.8</v>
      </c>
      <c r="H686" s="3">
        <v>0</v>
      </c>
      <c r="I686" s="3">
        <v>32417160</v>
      </c>
      <c r="J686" s="3">
        <v>0</v>
      </c>
      <c r="K686" s="3">
        <v>0</v>
      </c>
      <c r="L686" s="3">
        <v>57252930</v>
      </c>
      <c r="M686" s="3">
        <v>3561753</v>
      </c>
      <c r="N686" s="3">
        <v>50882330</v>
      </c>
      <c r="O686" s="3">
        <v>9136332000</v>
      </c>
      <c r="P686" s="3">
        <v>25156</v>
      </c>
      <c r="Q686" s="3">
        <v>156298100000</v>
      </c>
      <c r="R686" s="3">
        <v>0</v>
      </c>
      <c r="S686" s="3">
        <v>0</v>
      </c>
      <c r="T686" s="3">
        <v>0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1870754</v>
      </c>
      <c r="AB686" s="3">
        <v>0</v>
      </c>
      <c r="AC686" s="3">
        <v>0</v>
      </c>
      <c r="AD686" s="3">
        <v>84755.05</v>
      </c>
      <c r="AE686" s="3">
        <v>2313893</v>
      </c>
      <c r="AF686" s="3">
        <v>25523.279999999999</v>
      </c>
      <c r="AG686" s="3">
        <v>0</v>
      </c>
      <c r="AH686" s="3">
        <v>0</v>
      </c>
      <c r="AI686" s="3">
        <v>-26434.73</v>
      </c>
      <c r="AJ686" s="3">
        <v>110258</v>
      </c>
      <c r="AK686" s="3">
        <v>62085.99</v>
      </c>
      <c r="AL686" s="3">
        <v>209808.9</v>
      </c>
      <c r="AM686" s="3">
        <v>1837732</v>
      </c>
      <c r="AN686" s="1">
        <v>24</v>
      </c>
    </row>
    <row r="687" spans="1:40" x14ac:dyDescent="0.25">
      <c r="A687" s="2">
        <v>30180</v>
      </c>
      <c r="B687" s="3">
        <v>738893.1</v>
      </c>
      <c r="C687" s="3">
        <v>0</v>
      </c>
      <c r="D687" s="3">
        <v>854896.1</v>
      </c>
      <c r="E687" s="3">
        <v>120216.4</v>
      </c>
      <c r="F687" s="3">
        <v>95.521780000000007</v>
      </c>
      <c r="G687" s="3">
        <v>-286637.7</v>
      </c>
      <c r="H687" s="3">
        <v>0</v>
      </c>
      <c r="I687" s="3">
        <v>30609020</v>
      </c>
      <c r="J687" s="3">
        <v>0</v>
      </c>
      <c r="K687" s="3">
        <v>0</v>
      </c>
      <c r="L687" s="3">
        <v>56276680</v>
      </c>
      <c r="M687" s="3">
        <v>3426405</v>
      </c>
      <c r="N687" s="3">
        <v>50770630</v>
      </c>
      <c r="O687" s="3">
        <v>9136076000</v>
      </c>
      <c r="P687" s="3">
        <v>24388.48</v>
      </c>
      <c r="Q687" s="3">
        <v>156296400000</v>
      </c>
      <c r="R687" s="3">
        <v>0</v>
      </c>
      <c r="S687" s="3">
        <v>0</v>
      </c>
      <c r="T687" s="3">
        <v>0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1882706</v>
      </c>
      <c r="AB687" s="3">
        <v>0</v>
      </c>
      <c r="AC687" s="3">
        <v>0</v>
      </c>
      <c r="AD687" s="3">
        <v>82803.25</v>
      </c>
      <c r="AE687" s="3">
        <v>2297537</v>
      </c>
      <c r="AF687" s="3">
        <v>34593.14</v>
      </c>
      <c r="AG687" s="3">
        <v>0</v>
      </c>
      <c r="AH687" s="3">
        <v>0</v>
      </c>
      <c r="AI687" s="3">
        <v>-26481.9</v>
      </c>
      <c r="AJ687" s="3">
        <v>104921.3</v>
      </c>
      <c r="AK687" s="3">
        <v>76472.23</v>
      </c>
      <c r="AL687" s="3">
        <v>216823.5</v>
      </c>
      <c r="AM687" s="3">
        <v>1808140</v>
      </c>
      <c r="AN687" s="1">
        <v>28</v>
      </c>
    </row>
    <row r="688" spans="1:40" x14ac:dyDescent="0.25">
      <c r="A688" s="2">
        <v>30181</v>
      </c>
      <c r="B688" s="3">
        <v>765803.2</v>
      </c>
      <c r="C688" s="3">
        <v>0</v>
      </c>
      <c r="D688" s="3">
        <v>827410.7</v>
      </c>
      <c r="E688" s="3">
        <v>116167.9</v>
      </c>
      <c r="F688" s="3">
        <v>88.099140000000006</v>
      </c>
      <c r="G688" s="3">
        <v>-283751.2</v>
      </c>
      <c r="H688" s="3">
        <v>0</v>
      </c>
      <c r="I688" s="3">
        <v>28838620</v>
      </c>
      <c r="J688" s="3">
        <v>0</v>
      </c>
      <c r="K688" s="3">
        <v>0</v>
      </c>
      <c r="L688" s="3">
        <v>55244120</v>
      </c>
      <c r="M688" s="3">
        <v>3290992</v>
      </c>
      <c r="N688" s="3">
        <v>50668250</v>
      </c>
      <c r="O688" s="3">
        <v>9135819000</v>
      </c>
      <c r="P688" s="3">
        <v>24858.51</v>
      </c>
      <c r="Q688" s="3">
        <v>156294300000</v>
      </c>
      <c r="R688" s="3">
        <v>0</v>
      </c>
      <c r="S688" s="3">
        <v>0</v>
      </c>
      <c r="T688" s="3">
        <v>0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1929220</v>
      </c>
      <c r="AB688" s="3">
        <v>0</v>
      </c>
      <c r="AC688" s="3">
        <v>0</v>
      </c>
      <c r="AD688" s="3">
        <v>93728.960000000006</v>
      </c>
      <c r="AE688" s="3">
        <v>2607241</v>
      </c>
      <c r="AF688" s="3">
        <v>23455.279999999999</v>
      </c>
      <c r="AG688" s="3">
        <v>0</v>
      </c>
      <c r="AH688" s="3">
        <v>0</v>
      </c>
      <c r="AI688" s="3">
        <v>-26533.81</v>
      </c>
      <c r="AJ688" s="3">
        <v>100410.3</v>
      </c>
      <c r="AK688" s="3">
        <v>57195.78</v>
      </c>
      <c r="AL688" s="3">
        <v>202987.9</v>
      </c>
      <c r="AM688" s="3">
        <v>1770401</v>
      </c>
      <c r="AN688" s="1">
        <v>37</v>
      </c>
    </row>
    <row r="689" spans="1:40" x14ac:dyDescent="0.25">
      <c r="A689" s="2">
        <v>30182</v>
      </c>
      <c r="B689" s="3">
        <v>768660.2</v>
      </c>
      <c r="C689" s="3">
        <v>12564.89</v>
      </c>
      <c r="D689" s="3">
        <v>2358302</v>
      </c>
      <c r="E689" s="3">
        <v>253957.1</v>
      </c>
      <c r="F689" s="3">
        <v>174.946</v>
      </c>
      <c r="G689" s="3">
        <v>27870.2</v>
      </c>
      <c r="H689" s="3">
        <v>361583.2</v>
      </c>
      <c r="I689" s="3">
        <v>26302920</v>
      </c>
      <c r="J689" s="3">
        <v>0</v>
      </c>
      <c r="K689" s="3">
        <v>0</v>
      </c>
      <c r="L689" s="3">
        <v>57903530</v>
      </c>
      <c r="M689" s="3">
        <v>3810187</v>
      </c>
      <c r="N689" s="3">
        <v>50575340</v>
      </c>
      <c r="O689" s="3">
        <v>9135904000</v>
      </c>
      <c r="P689" s="3">
        <v>27924.2</v>
      </c>
      <c r="Q689" s="3">
        <v>156297100000</v>
      </c>
      <c r="R689" s="3">
        <v>0</v>
      </c>
      <c r="S689" s="3">
        <v>6983306</v>
      </c>
      <c r="T689" s="3">
        <v>0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1083334</v>
      </c>
      <c r="AB689" s="3">
        <v>0</v>
      </c>
      <c r="AC689" s="3">
        <v>0</v>
      </c>
      <c r="AD689" s="3">
        <v>32654.47</v>
      </c>
      <c r="AE689" s="3">
        <v>1117477</v>
      </c>
      <c r="AF689" s="3">
        <v>75114.41</v>
      </c>
      <c r="AG689" s="3">
        <v>891.38639999999998</v>
      </c>
      <c r="AH689" s="3">
        <v>0</v>
      </c>
      <c r="AI689" s="3">
        <v>-26027.74</v>
      </c>
      <c r="AJ689" s="3">
        <v>108325</v>
      </c>
      <c r="AK689" s="3">
        <v>56862.15</v>
      </c>
      <c r="AL689" s="3">
        <v>201431.7</v>
      </c>
      <c r="AM689" s="3">
        <v>6999819</v>
      </c>
      <c r="AN689" s="1">
        <v>14</v>
      </c>
    </row>
    <row r="690" spans="1:40" x14ac:dyDescent="0.25">
      <c r="A690" s="2">
        <v>30183</v>
      </c>
      <c r="B690" s="3">
        <v>768307.9</v>
      </c>
      <c r="C690" s="3">
        <v>0</v>
      </c>
      <c r="D690" s="3">
        <v>947182.7</v>
      </c>
      <c r="E690" s="3">
        <v>158873.60000000001</v>
      </c>
      <c r="F690" s="3">
        <v>102.92740000000001</v>
      </c>
      <c r="G690" s="3">
        <v>-273655.09999999998</v>
      </c>
      <c r="H690" s="3">
        <v>0</v>
      </c>
      <c r="I690" s="3">
        <v>24760490</v>
      </c>
      <c r="J690" s="3">
        <v>0</v>
      </c>
      <c r="K690" s="3">
        <v>0</v>
      </c>
      <c r="L690" s="3">
        <v>56505870</v>
      </c>
      <c r="M690" s="3">
        <v>3686287</v>
      </c>
      <c r="N690" s="3">
        <v>50508520</v>
      </c>
      <c r="O690" s="3">
        <v>9135644000</v>
      </c>
      <c r="P690" s="3">
        <v>26681.26</v>
      </c>
      <c r="Q690" s="3">
        <v>156295200000</v>
      </c>
      <c r="R690" s="3">
        <v>0</v>
      </c>
      <c r="S690" s="3">
        <v>0</v>
      </c>
      <c r="T690" s="3">
        <v>0</v>
      </c>
      <c r="U690" s="3">
        <v>0</v>
      </c>
      <c r="V690" s="3">
        <v>0</v>
      </c>
      <c r="W690" s="3">
        <v>361583.2</v>
      </c>
      <c r="X690" s="3">
        <v>0</v>
      </c>
      <c r="Y690" s="3">
        <v>0</v>
      </c>
      <c r="Z690" s="3">
        <v>0</v>
      </c>
      <c r="AA690" s="3">
        <v>1880625</v>
      </c>
      <c r="AB690" s="3">
        <v>0</v>
      </c>
      <c r="AC690" s="3">
        <v>0</v>
      </c>
      <c r="AD690" s="3">
        <v>78423.38</v>
      </c>
      <c r="AE690" s="3">
        <v>2501501</v>
      </c>
      <c r="AF690" s="3">
        <v>29025.02</v>
      </c>
      <c r="AG690" s="3">
        <v>0</v>
      </c>
      <c r="AH690" s="3">
        <v>0</v>
      </c>
      <c r="AI690" s="3">
        <v>-26364.31</v>
      </c>
      <c r="AJ690" s="3">
        <v>105676.9</v>
      </c>
      <c r="AK690" s="3">
        <v>56292.84</v>
      </c>
      <c r="AL690" s="3">
        <v>172696.6</v>
      </c>
      <c r="AM690" s="3">
        <v>1542432</v>
      </c>
      <c r="AN690" s="1">
        <v>23</v>
      </c>
    </row>
    <row r="691" spans="1:40" x14ac:dyDescent="0.25">
      <c r="A691" s="2">
        <v>30184</v>
      </c>
      <c r="B691" s="3">
        <v>765850.9</v>
      </c>
      <c r="C691" s="3">
        <v>0</v>
      </c>
      <c r="D691" s="3">
        <v>795613.5</v>
      </c>
      <c r="E691" s="3">
        <v>136603</v>
      </c>
      <c r="F691" s="3">
        <v>82.587109999999996</v>
      </c>
      <c r="G691" s="3">
        <v>-295287.40000000002</v>
      </c>
      <c r="H691" s="3">
        <v>0</v>
      </c>
      <c r="I691" s="3">
        <v>23157770</v>
      </c>
      <c r="J691" s="3">
        <v>0</v>
      </c>
      <c r="K691" s="3">
        <v>0</v>
      </c>
      <c r="L691" s="3">
        <v>55261010</v>
      </c>
      <c r="M691" s="3">
        <v>3459642</v>
      </c>
      <c r="N691" s="3">
        <v>50427070</v>
      </c>
      <c r="O691" s="3">
        <v>9135358000</v>
      </c>
      <c r="P691" s="3">
        <v>24803.53</v>
      </c>
      <c r="Q691" s="3">
        <v>156293100000</v>
      </c>
      <c r="R691" s="3">
        <v>0</v>
      </c>
      <c r="S691" s="3">
        <v>0</v>
      </c>
      <c r="T691" s="3">
        <v>0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2074931</v>
      </c>
      <c r="AB691" s="3">
        <v>0</v>
      </c>
      <c r="AC691" s="3">
        <v>0</v>
      </c>
      <c r="AD691" s="3">
        <v>90548.96</v>
      </c>
      <c r="AE691" s="3">
        <v>2611024</v>
      </c>
      <c r="AF691" s="3">
        <v>23263.49</v>
      </c>
      <c r="AG691" s="3">
        <v>0</v>
      </c>
      <c r="AH691" s="3">
        <v>0</v>
      </c>
      <c r="AI691" s="3">
        <v>-26150.15</v>
      </c>
      <c r="AJ691" s="3">
        <v>99099.32</v>
      </c>
      <c r="AK691" s="3">
        <v>54206.28</v>
      </c>
      <c r="AL691" s="3">
        <v>180743.2</v>
      </c>
      <c r="AM691" s="3">
        <v>1602717</v>
      </c>
      <c r="AN691" s="1">
        <v>25</v>
      </c>
    </row>
    <row r="692" spans="1:40" x14ac:dyDescent="0.25">
      <c r="A692" s="2">
        <v>30185</v>
      </c>
      <c r="B692" s="3">
        <v>765842.4</v>
      </c>
      <c r="C692" s="3">
        <v>0</v>
      </c>
      <c r="D692" s="3">
        <v>702547.9</v>
      </c>
      <c r="E692" s="3">
        <v>122851.1</v>
      </c>
      <c r="F692" s="3">
        <v>74.688239999999993</v>
      </c>
      <c r="G692" s="3">
        <v>-302833</v>
      </c>
      <c r="H692" s="3">
        <v>0</v>
      </c>
      <c r="I692" s="3">
        <v>21592410</v>
      </c>
      <c r="J692" s="3">
        <v>0</v>
      </c>
      <c r="K692" s="3">
        <v>0</v>
      </c>
      <c r="L692" s="3">
        <v>54128240</v>
      </c>
      <c r="M692" s="3">
        <v>3191556</v>
      </c>
      <c r="N692" s="3">
        <v>50333250</v>
      </c>
      <c r="O692" s="3">
        <v>9135067000</v>
      </c>
      <c r="P692" s="3">
        <v>24633</v>
      </c>
      <c r="Q692" s="3">
        <v>156290800000</v>
      </c>
      <c r="R692" s="3">
        <v>0</v>
      </c>
      <c r="S692" s="3">
        <v>0</v>
      </c>
      <c r="T692" s="3">
        <v>0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2082785</v>
      </c>
      <c r="AB692" s="3">
        <v>0</v>
      </c>
      <c r="AC692" s="3">
        <v>0</v>
      </c>
      <c r="AD692" s="3">
        <v>96701.759999999995</v>
      </c>
      <c r="AE692" s="3">
        <v>2722134</v>
      </c>
      <c r="AF692" s="3">
        <v>19963.27</v>
      </c>
      <c r="AG692" s="3">
        <v>0</v>
      </c>
      <c r="AH692" s="3">
        <v>0</v>
      </c>
      <c r="AI692" s="3">
        <v>-26237.77</v>
      </c>
      <c r="AJ692" s="3">
        <v>91595.86</v>
      </c>
      <c r="AK692" s="3">
        <v>52450.87</v>
      </c>
      <c r="AL692" s="3">
        <v>185606</v>
      </c>
      <c r="AM692" s="3">
        <v>1565363</v>
      </c>
      <c r="AN692" s="1">
        <v>23</v>
      </c>
    </row>
    <row r="693" spans="1:40" x14ac:dyDescent="0.25">
      <c r="A693" s="2">
        <v>30186</v>
      </c>
      <c r="B693" s="3">
        <v>765835.1</v>
      </c>
      <c r="C693" s="3">
        <v>0</v>
      </c>
      <c r="D693" s="3">
        <v>550356.30000000005</v>
      </c>
      <c r="E693" s="3">
        <v>107989.9</v>
      </c>
      <c r="F693" s="3">
        <v>60.569629999999997</v>
      </c>
      <c r="G693" s="3">
        <v>-319530.3</v>
      </c>
      <c r="H693" s="3">
        <v>0</v>
      </c>
      <c r="I693" s="3">
        <v>20234760</v>
      </c>
      <c r="J693" s="3">
        <v>0</v>
      </c>
      <c r="K693" s="3">
        <v>0</v>
      </c>
      <c r="L693" s="3">
        <v>53145510</v>
      </c>
      <c r="M693" s="3">
        <v>2923030</v>
      </c>
      <c r="N693" s="3">
        <v>50254370</v>
      </c>
      <c r="O693" s="3">
        <v>9134742000</v>
      </c>
      <c r="P693" s="3">
        <v>23873.91</v>
      </c>
      <c r="Q693" s="3">
        <v>156288400000</v>
      </c>
      <c r="R693" s="3">
        <v>0</v>
      </c>
      <c r="S693" s="3">
        <v>0</v>
      </c>
      <c r="T693" s="3">
        <v>0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1902491</v>
      </c>
      <c r="AB693" s="3">
        <v>0</v>
      </c>
      <c r="AC693" s="3">
        <v>0</v>
      </c>
      <c r="AD693" s="3">
        <v>92132.36</v>
      </c>
      <c r="AE693" s="3">
        <v>2655783</v>
      </c>
      <c r="AF693" s="3">
        <v>15315.6</v>
      </c>
      <c r="AG693" s="3">
        <v>0</v>
      </c>
      <c r="AH693" s="3">
        <v>0</v>
      </c>
      <c r="AI693" s="3">
        <v>-26555.99</v>
      </c>
      <c r="AJ693" s="3">
        <v>83840.28</v>
      </c>
      <c r="AK693" s="3">
        <v>50055.17</v>
      </c>
      <c r="AL693" s="3">
        <v>162918.5</v>
      </c>
      <c r="AM693" s="3">
        <v>1357646</v>
      </c>
      <c r="AN693" s="1">
        <v>35</v>
      </c>
    </row>
    <row r="694" spans="1:40" x14ac:dyDescent="0.25">
      <c r="A694" s="2">
        <v>30187</v>
      </c>
      <c r="B694" s="3">
        <v>765828.9</v>
      </c>
      <c r="C694" s="3">
        <v>0</v>
      </c>
      <c r="D694" s="3">
        <v>482404.9</v>
      </c>
      <c r="E694" s="3">
        <v>97563.81</v>
      </c>
      <c r="F694" s="3">
        <v>55.889589999999998</v>
      </c>
      <c r="G694" s="3">
        <v>-313258.59999999998</v>
      </c>
      <c r="H694" s="3">
        <v>0</v>
      </c>
      <c r="I694" s="3">
        <v>19026850</v>
      </c>
      <c r="J694" s="3">
        <v>0</v>
      </c>
      <c r="K694" s="3">
        <v>0</v>
      </c>
      <c r="L694" s="3">
        <v>52209610</v>
      </c>
      <c r="M694" s="3">
        <v>2715964</v>
      </c>
      <c r="N694" s="3">
        <v>50164640</v>
      </c>
      <c r="O694" s="3">
        <v>9134439000</v>
      </c>
      <c r="P694" s="3">
        <v>22914.76</v>
      </c>
      <c r="Q694" s="3">
        <v>156286200000</v>
      </c>
      <c r="R694" s="3">
        <v>0</v>
      </c>
      <c r="S694" s="3">
        <v>0</v>
      </c>
      <c r="T694" s="3">
        <v>0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1729090</v>
      </c>
      <c r="AB694" s="3">
        <v>0</v>
      </c>
      <c r="AC694" s="3">
        <v>0</v>
      </c>
      <c r="AD694" s="3">
        <v>82187.37</v>
      </c>
      <c r="AE694" s="3">
        <v>2327201</v>
      </c>
      <c r="AF694" s="3">
        <v>13208.95</v>
      </c>
      <c r="AG694" s="3">
        <v>0</v>
      </c>
      <c r="AH694" s="3">
        <v>0</v>
      </c>
      <c r="AI694" s="3">
        <v>-26706.38</v>
      </c>
      <c r="AJ694" s="3">
        <v>77757.100000000006</v>
      </c>
      <c r="AK694" s="3">
        <v>48109.2</v>
      </c>
      <c r="AL694" s="3">
        <v>167683.1</v>
      </c>
      <c r="AM694" s="3">
        <v>1207915</v>
      </c>
      <c r="AN694" s="1">
        <v>31</v>
      </c>
    </row>
    <row r="695" spans="1:40" x14ac:dyDescent="0.25">
      <c r="A695" s="2">
        <v>30188</v>
      </c>
      <c r="B695" s="3">
        <v>765823.7</v>
      </c>
      <c r="C695" s="3">
        <v>0</v>
      </c>
      <c r="D695" s="3">
        <v>466970.6</v>
      </c>
      <c r="E695" s="3">
        <v>91441.65</v>
      </c>
      <c r="F695" s="3">
        <v>54.084609999999998</v>
      </c>
      <c r="G695" s="3">
        <v>-300559.90000000002</v>
      </c>
      <c r="H695" s="3">
        <v>0</v>
      </c>
      <c r="I695" s="3">
        <v>17881690</v>
      </c>
      <c r="J695" s="3">
        <v>0</v>
      </c>
      <c r="K695" s="3">
        <v>0</v>
      </c>
      <c r="L695" s="3">
        <v>51212660</v>
      </c>
      <c r="M695" s="3">
        <v>2561107</v>
      </c>
      <c r="N695" s="3">
        <v>50090470</v>
      </c>
      <c r="O695" s="3">
        <v>9134127000</v>
      </c>
      <c r="P695" s="3">
        <v>22674.74</v>
      </c>
      <c r="Q695" s="3">
        <v>156283900000</v>
      </c>
      <c r="R695" s="3">
        <v>0</v>
      </c>
      <c r="S695" s="3">
        <v>0</v>
      </c>
      <c r="T695" s="3">
        <v>0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1699365</v>
      </c>
      <c r="AB695" s="3">
        <v>0</v>
      </c>
      <c r="AC695" s="3">
        <v>0</v>
      </c>
      <c r="AD695" s="3">
        <v>86112.55</v>
      </c>
      <c r="AE695" s="3">
        <v>2436002</v>
      </c>
      <c r="AF695" s="3">
        <v>12637.73</v>
      </c>
      <c r="AG695" s="3">
        <v>0</v>
      </c>
      <c r="AH695" s="3">
        <v>0</v>
      </c>
      <c r="AI695" s="3">
        <v>-26751.119999999999</v>
      </c>
      <c r="AJ695" s="3">
        <v>73504.740000000005</v>
      </c>
      <c r="AK695" s="3">
        <v>45967.86</v>
      </c>
      <c r="AL695" s="3">
        <v>147881</v>
      </c>
      <c r="AM695" s="3">
        <v>1145156</v>
      </c>
      <c r="AN695" s="1">
        <v>29</v>
      </c>
    </row>
    <row r="696" spans="1:40" x14ac:dyDescent="0.25">
      <c r="A696" s="2">
        <v>30189</v>
      </c>
      <c r="B696" s="3">
        <v>765819.2</v>
      </c>
      <c r="C696" s="3">
        <v>0</v>
      </c>
      <c r="D696" s="3">
        <v>471250.8</v>
      </c>
      <c r="E696" s="3">
        <v>86329.41</v>
      </c>
      <c r="F696" s="3">
        <v>54.012360000000001</v>
      </c>
      <c r="G696" s="3">
        <v>-283193.7</v>
      </c>
      <c r="H696" s="3">
        <v>0</v>
      </c>
      <c r="I696" s="3">
        <v>16746540</v>
      </c>
      <c r="J696" s="3">
        <v>0</v>
      </c>
      <c r="K696" s="3">
        <v>0</v>
      </c>
      <c r="L696" s="3">
        <v>50159600</v>
      </c>
      <c r="M696" s="3">
        <v>2426917</v>
      </c>
      <c r="N696" s="3">
        <v>50013110</v>
      </c>
      <c r="O696" s="3">
        <v>9133828000</v>
      </c>
      <c r="P696" s="3">
        <v>22308.57</v>
      </c>
      <c r="Q696" s="3">
        <v>156281400000</v>
      </c>
      <c r="R696" s="3">
        <v>0</v>
      </c>
      <c r="S696" s="3">
        <v>0</v>
      </c>
      <c r="T696" s="3">
        <v>0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1727696</v>
      </c>
      <c r="AB696" s="3">
        <v>0</v>
      </c>
      <c r="AC696" s="3">
        <v>0</v>
      </c>
      <c r="AD696" s="3">
        <v>91381.39</v>
      </c>
      <c r="AE696" s="3">
        <v>2571235</v>
      </c>
      <c r="AF696" s="3">
        <v>12380.07</v>
      </c>
      <c r="AG696" s="3">
        <v>0</v>
      </c>
      <c r="AH696" s="3">
        <v>0</v>
      </c>
      <c r="AI696" s="3">
        <v>-26804.1</v>
      </c>
      <c r="AJ696" s="3">
        <v>69895.37</v>
      </c>
      <c r="AK696" s="3">
        <v>44163.15</v>
      </c>
      <c r="AL696" s="3">
        <v>147451.1</v>
      </c>
      <c r="AM696" s="3">
        <v>1135151</v>
      </c>
      <c r="AN696" s="1">
        <v>13</v>
      </c>
    </row>
    <row r="697" spans="1:40" x14ac:dyDescent="0.25">
      <c r="A697" s="2">
        <v>30190</v>
      </c>
      <c r="B697" s="3">
        <v>765815.2</v>
      </c>
      <c r="C697" s="3">
        <v>0</v>
      </c>
      <c r="D697" s="3">
        <v>316427.09999999998</v>
      </c>
      <c r="E697" s="3">
        <v>75507.8</v>
      </c>
      <c r="F697" s="3">
        <v>32.746879999999997</v>
      </c>
      <c r="G697" s="3">
        <v>-306736.3</v>
      </c>
      <c r="H697" s="3">
        <v>0</v>
      </c>
      <c r="I697" s="3">
        <v>15833860</v>
      </c>
      <c r="J697" s="3">
        <v>0</v>
      </c>
      <c r="K697" s="3">
        <v>0</v>
      </c>
      <c r="L697" s="3">
        <v>49362810</v>
      </c>
      <c r="M697" s="3">
        <v>2264607</v>
      </c>
      <c r="N697" s="3">
        <v>49929140</v>
      </c>
      <c r="O697" s="3">
        <v>9133523000</v>
      </c>
      <c r="P697" s="3">
        <v>20379.28</v>
      </c>
      <c r="Q697" s="3">
        <v>156279200000</v>
      </c>
      <c r="R697" s="3">
        <v>0</v>
      </c>
      <c r="S697" s="3">
        <v>0</v>
      </c>
      <c r="T697" s="3">
        <v>0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1449424</v>
      </c>
      <c r="AB697" s="3">
        <v>0</v>
      </c>
      <c r="AC697" s="3">
        <v>0</v>
      </c>
      <c r="AD697" s="3">
        <v>79083.259999999995</v>
      </c>
      <c r="AE697" s="3">
        <v>2164168</v>
      </c>
      <c r="AF697" s="3">
        <v>8309.6569999999992</v>
      </c>
      <c r="AG697" s="3">
        <v>0</v>
      </c>
      <c r="AH697" s="3">
        <v>0</v>
      </c>
      <c r="AI697" s="3">
        <v>-25931.46</v>
      </c>
      <c r="AJ697" s="3">
        <v>65789.320000000007</v>
      </c>
      <c r="AK697" s="3">
        <v>42710.23</v>
      </c>
      <c r="AL697" s="3">
        <v>149954.70000000001</v>
      </c>
      <c r="AM697" s="3">
        <v>912681.7</v>
      </c>
      <c r="AN697" s="1">
        <v>25</v>
      </c>
    </row>
    <row r="698" spans="1:40" x14ac:dyDescent="0.25">
      <c r="A698" s="2">
        <v>30191</v>
      </c>
      <c r="B698" s="3">
        <v>765811.9</v>
      </c>
      <c r="C698" s="3">
        <v>0</v>
      </c>
      <c r="D698" s="3">
        <v>356404.4</v>
      </c>
      <c r="E698" s="3">
        <v>73145.06</v>
      </c>
      <c r="F698" s="3">
        <v>34.36401</v>
      </c>
      <c r="G698" s="3">
        <v>-283561.5</v>
      </c>
      <c r="H698" s="3">
        <v>0</v>
      </c>
      <c r="I698" s="3">
        <v>14927540</v>
      </c>
      <c r="J698" s="3">
        <v>0</v>
      </c>
      <c r="K698" s="3">
        <v>0</v>
      </c>
      <c r="L698" s="3">
        <v>48407040</v>
      </c>
      <c r="M698" s="3">
        <v>2163121</v>
      </c>
      <c r="N698" s="3">
        <v>49847640</v>
      </c>
      <c r="O698" s="3">
        <v>9133227000</v>
      </c>
      <c r="P698" s="3">
        <v>20562.45</v>
      </c>
      <c r="Q698" s="3">
        <v>156276700000</v>
      </c>
      <c r="R698" s="3">
        <v>0</v>
      </c>
      <c r="S698" s="3">
        <v>0</v>
      </c>
      <c r="T698" s="3">
        <v>0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1503910</v>
      </c>
      <c r="AB698" s="3">
        <v>0</v>
      </c>
      <c r="AC698" s="3">
        <v>0</v>
      </c>
      <c r="AD698" s="3">
        <v>90325.77</v>
      </c>
      <c r="AE698" s="3">
        <v>2505318</v>
      </c>
      <c r="AF698" s="3">
        <v>9337.9680000000008</v>
      </c>
      <c r="AG698" s="3">
        <v>0</v>
      </c>
      <c r="AH698" s="3">
        <v>0</v>
      </c>
      <c r="AI698" s="3">
        <v>-26879.07</v>
      </c>
      <c r="AJ698" s="3">
        <v>63237.9</v>
      </c>
      <c r="AK698" s="3">
        <v>41527.160000000003</v>
      </c>
      <c r="AL698" s="3">
        <v>144937.4</v>
      </c>
      <c r="AM698" s="3">
        <v>906317.8</v>
      </c>
      <c r="AN698" s="1">
        <v>17</v>
      </c>
    </row>
    <row r="699" spans="1:40" x14ac:dyDescent="0.25">
      <c r="A699" s="2">
        <v>30192</v>
      </c>
      <c r="B699" s="3">
        <v>765808.9</v>
      </c>
      <c r="C699" s="3">
        <v>0</v>
      </c>
      <c r="D699" s="3">
        <v>154186.29999999999</v>
      </c>
      <c r="E699" s="3">
        <v>58333.48</v>
      </c>
      <c r="F699" s="3">
        <v>17.774519999999999</v>
      </c>
      <c r="G699" s="3">
        <v>-315514.8</v>
      </c>
      <c r="H699" s="3">
        <v>0</v>
      </c>
      <c r="I699" s="3">
        <v>14338070</v>
      </c>
      <c r="J699" s="3">
        <v>0</v>
      </c>
      <c r="K699" s="3">
        <v>0</v>
      </c>
      <c r="L699" s="3">
        <v>47890590</v>
      </c>
      <c r="M699" s="3">
        <v>1986397</v>
      </c>
      <c r="N699" s="3">
        <v>49759800</v>
      </c>
      <c r="O699" s="3">
        <v>9132926000</v>
      </c>
      <c r="P699" s="3">
        <v>17682.52</v>
      </c>
      <c r="Q699" s="3">
        <v>156274700000</v>
      </c>
      <c r="R699" s="3">
        <v>0</v>
      </c>
      <c r="S699" s="3">
        <v>0</v>
      </c>
      <c r="T699" s="3">
        <v>0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1048633</v>
      </c>
      <c r="AB699" s="3">
        <v>0</v>
      </c>
      <c r="AC699" s="3">
        <v>0</v>
      </c>
      <c r="AD699" s="3">
        <v>66580.55</v>
      </c>
      <c r="AE699" s="3">
        <v>1771600</v>
      </c>
      <c r="AF699" s="3">
        <v>4132.6440000000002</v>
      </c>
      <c r="AG699" s="3">
        <v>0</v>
      </c>
      <c r="AH699" s="3">
        <v>0</v>
      </c>
      <c r="AI699" s="3">
        <v>-26913.94</v>
      </c>
      <c r="AJ699" s="3">
        <v>58629.53</v>
      </c>
      <c r="AK699" s="3">
        <v>40343.71</v>
      </c>
      <c r="AL699" s="3">
        <v>146658.9</v>
      </c>
      <c r="AM699" s="3">
        <v>589469.69999999995</v>
      </c>
      <c r="AN699" s="1">
        <v>13</v>
      </c>
    </row>
    <row r="700" spans="1:40" x14ac:dyDescent="0.25">
      <c r="A700" s="2">
        <v>30193</v>
      </c>
      <c r="B700" s="3">
        <v>763359.6</v>
      </c>
      <c r="C700" s="3">
        <v>0</v>
      </c>
      <c r="D700" s="3">
        <v>267384.09999999998</v>
      </c>
      <c r="E700" s="3">
        <v>61109.84</v>
      </c>
      <c r="F700" s="3">
        <v>24.491949999999999</v>
      </c>
      <c r="G700" s="3">
        <v>-273493.90000000002</v>
      </c>
      <c r="H700" s="3">
        <v>0</v>
      </c>
      <c r="I700" s="3">
        <v>13658940</v>
      </c>
      <c r="J700" s="3">
        <v>0</v>
      </c>
      <c r="K700" s="3">
        <v>0</v>
      </c>
      <c r="L700" s="3">
        <v>47146310</v>
      </c>
      <c r="M700" s="3">
        <v>1933716</v>
      </c>
      <c r="N700" s="3">
        <v>49682910</v>
      </c>
      <c r="O700" s="3">
        <v>9132660000</v>
      </c>
      <c r="P700" s="3">
        <v>18164.22</v>
      </c>
      <c r="Q700" s="3">
        <v>156273100000</v>
      </c>
      <c r="R700" s="3">
        <v>0</v>
      </c>
      <c r="S700" s="3">
        <v>0</v>
      </c>
      <c r="T700" s="3">
        <v>0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1123647</v>
      </c>
      <c r="AB700" s="3">
        <v>0</v>
      </c>
      <c r="AC700" s="3">
        <v>0</v>
      </c>
      <c r="AD700" s="3">
        <v>62046.73</v>
      </c>
      <c r="AE700" s="3">
        <v>1523383</v>
      </c>
      <c r="AF700" s="3">
        <v>6672.0839999999998</v>
      </c>
      <c r="AG700" s="3">
        <v>0</v>
      </c>
      <c r="AH700" s="3">
        <v>0</v>
      </c>
      <c r="AI700" s="3">
        <v>-26904.45</v>
      </c>
      <c r="AJ700" s="3">
        <v>57910.97</v>
      </c>
      <c r="AK700" s="3">
        <v>39722.720000000001</v>
      </c>
      <c r="AL700" s="3">
        <v>134999.70000000001</v>
      </c>
      <c r="AM700" s="3">
        <v>679137.4</v>
      </c>
      <c r="AN700" s="1">
        <v>25</v>
      </c>
    </row>
    <row r="701" spans="1:40" x14ac:dyDescent="0.25">
      <c r="A701" s="2">
        <v>30194</v>
      </c>
      <c r="B701" s="3">
        <v>758464.1</v>
      </c>
      <c r="C701" s="3">
        <v>0</v>
      </c>
      <c r="D701" s="3">
        <v>269023.8</v>
      </c>
      <c r="E701" s="3">
        <v>59829.58</v>
      </c>
      <c r="F701" s="3">
        <v>26.78209</v>
      </c>
      <c r="G701" s="3">
        <v>-264880.7</v>
      </c>
      <c r="H701" s="3">
        <v>0</v>
      </c>
      <c r="I701" s="3">
        <v>12951180</v>
      </c>
      <c r="J701" s="3">
        <v>0</v>
      </c>
      <c r="K701" s="3">
        <v>0</v>
      </c>
      <c r="L701" s="3">
        <v>46365750</v>
      </c>
      <c r="M701" s="3">
        <v>1862426</v>
      </c>
      <c r="N701" s="3">
        <v>49607470</v>
      </c>
      <c r="O701" s="3">
        <v>9132389000</v>
      </c>
      <c r="P701" s="3">
        <v>18618.64</v>
      </c>
      <c r="Q701" s="3">
        <v>156271100000</v>
      </c>
      <c r="R701" s="3">
        <v>0</v>
      </c>
      <c r="S701" s="3">
        <v>0</v>
      </c>
      <c r="T701" s="3">
        <v>0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1207019</v>
      </c>
      <c r="AB701" s="3">
        <v>0</v>
      </c>
      <c r="AC701" s="3">
        <v>0</v>
      </c>
      <c r="AD701" s="3">
        <v>72072.960000000006</v>
      </c>
      <c r="AE701" s="3">
        <v>1879732</v>
      </c>
      <c r="AF701" s="3">
        <v>6988.0029999999997</v>
      </c>
      <c r="AG701" s="3">
        <v>0</v>
      </c>
      <c r="AH701" s="3">
        <v>0</v>
      </c>
      <c r="AI701" s="3">
        <v>-26936.87</v>
      </c>
      <c r="AJ701" s="3">
        <v>56403.49</v>
      </c>
      <c r="AK701" s="3">
        <v>38782.370000000003</v>
      </c>
      <c r="AL701" s="3">
        <v>132029.6</v>
      </c>
      <c r="AM701" s="3">
        <v>707752.2</v>
      </c>
      <c r="AN701" s="1">
        <v>23</v>
      </c>
    </row>
    <row r="702" spans="1:40" x14ac:dyDescent="0.25">
      <c r="A702" s="2">
        <v>30195</v>
      </c>
      <c r="B702" s="3">
        <v>760908.6</v>
      </c>
      <c r="C702" s="3">
        <v>0</v>
      </c>
      <c r="D702" s="3">
        <v>259619.3</v>
      </c>
      <c r="E702" s="3">
        <v>57167.88</v>
      </c>
      <c r="F702" s="3">
        <v>28.811710000000001</v>
      </c>
      <c r="G702" s="3">
        <v>-257334.1</v>
      </c>
      <c r="H702" s="3">
        <v>0</v>
      </c>
      <c r="I702" s="3">
        <v>12248630</v>
      </c>
      <c r="J702" s="3">
        <v>0</v>
      </c>
      <c r="K702" s="3">
        <v>0</v>
      </c>
      <c r="L702" s="3">
        <v>45723760</v>
      </c>
      <c r="M702" s="3">
        <v>1782773</v>
      </c>
      <c r="N702" s="3">
        <v>49533660</v>
      </c>
      <c r="O702" s="3">
        <v>9132126000</v>
      </c>
      <c r="P702" s="3">
        <v>18305.77</v>
      </c>
      <c r="Q702" s="3">
        <v>156269100000</v>
      </c>
      <c r="R702" s="3">
        <v>0</v>
      </c>
      <c r="S702" s="3">
        <v>0</v>
      </c>
      <c r="T702" s="3">
        <v>0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1085063</v>
      </c>
      <c r="AB702" s="3">
        <v>0</v>
      </c>
      <c r="AC702" s="3">
        <v>0</v>
      </c>
      <c r="AD702" s="3">
        <v>68758.070000000007</v>
      </c>
      <c r="AE702" s="3">
        <v>1791669</v>
      </c>
      <c r="AF702" s="3">
        <v>6766.6970000000001</v>
      </c>
      <c r="AG702" s="3">
        <v>0</v>
      </c>
      <c r="AH702" s="3">
        <v>0</v>
      </c>
      <c r="AI702" s="3">
        <v>-26967.34</v>
      </c>
      <c r="AJ702" s="3">
        <v>54450.78</v>
      </c>
      <c r="AK702" s="3">
        <v>38004.400000000001</v>
      </c>
      <c r="AL702" s="3">
        <v>128453.7</v>
      </c>
      <c r="AM702" s="3">
        <v>702550</v>
      </c>
      <c r="AN702" s="1">
        <v>26</v>
      </c>
    </row>
    <row r="703" spans="1:40" x14ac:dyDescent="0.25">
      <c r="A703" s="2">
        <v>30196</v>
      </c>
      <c r="B703" s="3">
        <v>760906.9</v>
      </c>
      <c r="C703" s="3">
        <v>0</v>
      </c>
      <c r="D703" s="3">
        <v>290844.7</v>
      </c>
      <c r="E703" s="3">
        <v>56137.85</v>
      </c>
      <c r="F703" s="3">
        <v>29.904070000000001</v>
      </c>
      <c r="G703" s="3">
        <v>-240945.6</v>
      </c>
      <c r="H703" s="3">
        <v>0</v>
      </c>
      <c r="I703" s="3">
        <v>11531330</v>
      </c>
      <c r="J703" s="3">
        <v>0</v>
      </c>
      <c r="K703" s="3">
        <v>0</v>
      </c>
      <c r="L703" s="3">
        <v>44989900</v>
      </c>
      <c r="M703" s="3">
        <v>1724687</v>
      </c>
      <c r="N703" s="3">
        <v>49454020</v>
      </c>
      <c r="O703" s="3">
        <v>9131880000</v>
      </c>
      <c r="P703" s="3">
        <v>18439.07</v>
      </c>
      <c r="Q703" s="3">
        <v>156267100000</v>
      </c>
      <c r="R703" s="3">
        <v>0</v>
      </c>
      <c r="S703" s="3">
        <v>0</v>
      </c>
      <c r="T703" s="3">
        <v>0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1140111</v>
      </c>
      <c r="AB703" s="3">
        <v>0</v>
      </c>
      <c r="AC703" s="3">
        <v>0</v>
      </c>
      <c r="AD703" s="3">
        <v>72866.820000000007</v>
      </c>
      <c r="AE703" s="3">
        <v>1887376</v>
      </c>
      <c r="AF703" s="3">
        <v>7265.27</v>
      </c>
      <c r="AG703" s="3">
        <v>0</v>
      </c>
      <c r="AH703" s="3">
        <v>0</v>
      </c>
      <c r="AI703" s="3">
        <v>-26995.99</v>
      </c>
      <c r="AJ703" s="3">
        <v>53075.59</v>
      </c>
      <c r="AK703" s="3">
        <v>37343.120000000003</v>
      </c>
      <c r="AL703" s="3">
        <v>132902.1</v>
      </c>
      <c r="AM703" s="3">
        <v>717301.8</v>
      </c>
      <c r="AN703" s="1">
        <v>30</v>
      </c>
    </row>
    <row r="704" spans="1:40" x14ac:dyDescent="0.25">
      <c r="A704" s="2">
        <v>30197</v>
      </c>
      <c r="B704" s="3">
        <v>760905.2</v>
      </c>
      <c r="C704" s="3">
        <v>0</v>
      </c>
      <c r="D704" s="3">
        <v>268192.8</v>
      </c>
      <c r="E704" s="3">
        <v>53551.17</v>
      </c>
      <c r="F704" s="3">
        <v>28.095569999999999</v>
      </c>
      <c r="G704" s="3">
        <v>-240961</v>
      </c>
      <c r="H704" s="3">
        <v>0</v>
      </c>
      <c r="I704" s="3">
        <v>10839730</v>
      </c>
      <c r="J704" s="3">
        <v>0</v>
      </c>
      <c r="K704" s="3">
        <v>0</v>
      </c>
      <c r="L704" s="3">
        <v>44263670</v>
      </c>
      <c r="M704" s="3">
        <v>1655769</v>
      </c>
      <c r="N704" s="3">
        <v>49372510</v>
      </c>
      <c r="O704" s="3">
        <v>9131631000</v>
      </c>
      <c r="P704" s="3">
        <v>18008.830000000002</v>
      </c>
      <c r="Q704" s="3">
        <v>156264900000</v>
      </c>
      <c r="R704" s="3">
        <v>0</v>
      </c>
      <c r="S704" s="3">
        <v>0</v>
      </c>
      <c r="T704" s="3">
        <v>0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1144244</v>
      </c>
      <c r="AB704" s="3">
        <v>0</v>
      </c>
      <c r="AC704" s="3">
        <v>0</v>
      </c>
      <c r="AD704" s="3">
        <v>78040.86</v>
      </c>
      <c r="AE704" s="3">
        <v>1972883</v>
      </c>
      <c r="AF704" s="3">
        <v>6723.692</v>
      </c>
      <c r="AG704" s="3">
        <v>0</v>
      </c>
      <c r="AH704" s="3">
        <v>0</v>
      </c>
      <c r="AI704" s="3">
        <v>-27028.58</v>
      </c>
      <c r="AJ704" s="3">
        <v>51430.79</v>
      </c>
      <c r="AK704" s="3">
        <v>36556.86</v>
      </c>
      <c r="AL704" s="3">
        <v>133127.29999999999</v>
      </c>
      <c r="AM704" s="3">
        <v>691603.6</v>
      </c>
      <c r="AN704" s="1">
        <v>31</v>
      </c>
    </row>
    <row r="705" spans="1:40" x14ac:dyDescent="0.25">
      <c r="A705" s="2">
        <v>30198</v>
      </c>
      <c r="B705" s="3">
        <v>760903.7</v>
      </c>
      <c r="C705" s="3">
        <v>0</v>
      </c>
      <c r="D705" s="3">
        <v>212543.7</v>
      </c>
      <c r="E705" s="3">
        <v>48939.93</v>
      </c>
      <c r="F705" s="3">
        <v>22.711490000000001</v>
      </c>
      <c r="G705" s="3">
        <v>-249481.7</v>
      </c>
      <c r="H705" s="3">
        <v>0</v>
      </c>
      <c r="I705" s="3">
        <v>10236140</v>
      </c>
      <c r="J705" s="3">
        <v>0</v>
      </c>
      <c r="K705" s="3">
        <v>0</v>
      </c>
      <c r="L705" s="3">
        <v>43643360</v>
      </c>
      <c r="M705" s="3">
        <v>1570751</v>
      </c>
      <c r="N705" s="3">
        <v>49260330</v>
      </c>
      <c r="O705" s="3">
        <v>9131409000</v>
      </c>
      <c r="P705" s="3">
        <v>17050.650000000001</v>
      </c>
      <c r="Q705" s="3">
        <v>156262900000</v>
      </c>
      <c r="R705" s="3">
        <v>0</v>
      </c>
      <c r="S705" s="3">
        <v>0</v>
      </c>
      <c r="T705" s="3">
        <v>0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1029095</v>
      </c>
      <c r="AB705" s="3">
        <v>0</v>
      </c>
      <c r="AC705" s="3">
        <v>0</v>
      </c>
      <c r="AD705" s="3">
        <v>74482.009999999995</v>
      </c>
      <c r="AE705" s="3">
        <v>1796047</v>
      </c>
      <c r="AF705" s="3">
        <v>5665.4979999999996</v>
      </c>
      <c r="AG705" s="3">
        <v>0</v>
      </c>
      <c r="AH705" s="3">
        <v>0</v>
      </c>
      <c r="AI705" s="3">
        <v>-27052.68</v>
      </c>
      <c r="AJ705" s="3">
        <v>48915.64</v>
      </c>
      <c r="AK705" s="3">
        <v>35444.92</v>
      </c>
      <c r="AL705" s="3">
        <v>161281.20000000001</v>
      </c>
      <c r="AM705" s="3">
        <v>603588.80000000005</v>
      </c>
      <c r="AN705" s="1">
        <v>23</v>
      </c>
    </row>
    <row r="706" spans="1:40" x14ac:dyDescent="0.25">
      <c r="A706" s="2">
        <v>30199</v>
      </c>
      <c r="B706" s="3">
        <v>763348.9</v>
      </c>
      <c r="C706" s="3">
        <v>0</v>
      </c>
      <c r="D706" s="3">
        <v>221005.8</v>
      </c>
      <c r="E706" s="3">
        <v>47635.06</v>
      </c>
      <c r="F706" s="3">
        <v>22.500050000000002</v>
      </c>
      <c r="G706" s="3">
        <v>-240261</v>
      </c>
      <c r="H706" s="3">
        <v>0</v>
      </c>
      <c r="I706" s="3">
        <v>9645879</v>
      </c>
      <c r="J706" s="3">
        <v>0</v>
      </c>
      <c r="K706" s="3">
        <v>0</v>
      </c>
      <c r="L706" s="3">
        <v>42984190</v>
      </c>
      <c r="M706" s="3">
        <v>1507039</v>
      </c>
      <c r="N706" s="3">
        <v>49158710</v>
      </c>
      <c r="O706" s="3">
        <v>9131184000</v>
      </c>
      <c r="P706" s="3">
        <v>16707.48</v>
      </c>
      <c r="Q706" s="3">
        <v>156260900000</v>
      </c>
      <c r="R706" s="3">
        <v>0</v>
      </c>
      <c r="S706" s="3">
        <v>0</v>
      </c>
      <c r="T706" s="3">
        <v>0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1027105</v>
      </c>
      <c r="AB706" s="3">
        <v>0</v>
      </c>
      <c r="AC706" s="3">
        <v>0</v>
      </c>
      <c r="AD706" s="3">
        <v>72070.679999999993</v>
      </c>
      <c r="AE706" s="3">
        <v>1807655</v>
      </c>
      <c r="AF706" s="3">
        <v>5824.9960000000001</v>
      </c>
      <c r="AG706" s="3">
        <v>0</v>
      </c>
      <c r="AH706" s="3">
        <v>0</v>
      </c>
      <c r="AI706" s="3">
        <v>-27093.86</v>
      </c>
      <c r="AJ706" s="3">
        <v>46665.7</v>
      </c>
      <c r="AK706" s="3">
        <v>34315.89</v>
      </c>
      <c r="AL706" s="3">
        <v>148469.20000000001</v>
      </c>
      <c r="AM706" s="3">
        <v>590260.69999999995</v>
      </c>
      <c r="AN706" s="1">
        <v>19</v>
      </c>
    </row>
    <row r="707" spans="1:40" x14ac:dyDescent="0.25">
      <c r="A707" s="2">
        <v>30200</v>
      </c>
      <c r="B707" s="3">
        <v>760901.1</v>
      </c>
      <c r="C707" s="3">
        <v>0</v>
      </c>
      <c r="D707" s="3">
        <v>210722.9</v>
      </c>
      <c r="E707" s="3">
        <v>45454.86</v>
      </c>
      <c r="F707" s="3">
        <v>21.708300000000001</v>
      </c>
      <c r="G707" s="3">
        <v>-238039.3</v>
      </c>
      <c r="H707" s="3">
        <v>0</v>
      </c>
      <c r="I707" s="3">
        <v>9074871</v>
      </c>
      <c r="J707" s="3">
        <v>0</v>
      </c>
      <c r="K707" s="3">
        <v>0</v>
      </c>
      <c r="L707" s="3">
        <v>42298420</v>
      </c>
      <c r="M707" s="3">
        <v>1442655</v>
      </c>
      <c r="N707" s="3">
        <v>49081190</v>
      </c>
      <c r="O707" s="3">
        <v>9130928000</v>
      </c>
      <c r="P707" s="3">
        <v>16424.34</v>
      </c>
      <c r="Q707" s="3">
        <v>156258600000</v>
      </c>
      <c r="R707" s="3">
        <v>0</v>
      </c>
      <c r="S707" s="3">
        <v>0</v>
      </c>
      <c r="T707" s="3">
        <v>0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1048838</v>
      </c>
      <c r="AB707" s="3">
        <v>0</v>
      </c>
      <c r="AC707" s="3">
        <v>0</v>
      </c>
      <c r="AD707" s="3">
        <v>79547.37</v>
      </c>
      <c r="AE707" s="3">
        <v>2044299</v>
      </c>
      <c r="AF707" s="3">
        <v>5584.701</v>
      </c>
      <c r="AG707" s="3">
        <v>0</v>
      </c>
      <c r="AH707" s="3">
        <v>0</v>
      </c>
      <c r="AI707" s="3">
        <v>-27109.91</v>
      </c>
      <c r="AJ707" s="3">
        <v>44697.43</v>
      </c>
      <c r="AK707" s="3">
        <v>33391.449999999997</v>
      </c>
      <c r="AL707" s="3">
        <v>122398.6</v>
      </c>
      <c r="AM707" s="3">
        <v>571008</v>
      </c>
      <c r="AN707" s="1">
        <v>28</v>
      </c>
    </row>
    <row r="708" spans="1:40" x14ac:dyDescent="0.25">
      <c r="A708" s="2">
        <v>30201</v>
      </c>
      <c r="B708" s="3">
        <v>760900.1</v>
      </c>
      <c r="C708" s="3">
        <v>0</v>
      </c>
      <c r="D708" s="3">
        <v>168746.4</v>
      </c>
      <c r="E708" s="3">
        <v>41379.050000000003</v>
      </c>
      <c r="F708" s="3">
        <v>18.38466</v>
      </c>
      <c r="G708" s="3">
        <v>-242214.39999999999</v>
      </c>
      <c r="H708" s="3">
        <v>0</v>
      </c>
      <c r="I708" s="3">
        <v>8573277</v>
      </c>
      <c r="J708" s="3">
        <v>0</v>
      </c>
      <c r="K708" s="3">
        <v>0</v>
      </c>
      <c r="L708" s="3">
        <v>41715200</v>
      </c>
      <c r="M708" s="3">
        <v>1368147</v>
      </c>
      <c r="N708" s="3">
        <v>48999190</v>
      </c>
      <c r="O708" s="3">
        <v>9130680000</v>
      </c>
      <c r="P708" s="3">
        <v>15726.87</v>
      </c>
      <c r="Q708" s="3">
        <v>156256600000</v>
      </c>
      <c r="R708" s="3">
        <v>0</v>
      </c>
      <c r="S708" s="3">
        <v>0</v>
      </c>
      <c r="T708" s="3">
        <v>0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934863.5</v>
      </c>
      <c r="AB708" s="3">
        <v>0</v>
      </c>
      <c r="AC708" s="3">
        <v>0</v>
      </c>
      <c r="AD708" s="3">
        <v>71059.960000000006</v>
      </c>
      <c r="AE708" s="3">
        <v>1762036</v>
      </c>
      <c r="AF708" s="3">
        <v>4770.1049999999996</v>
      </c>
      <c r="AG708" s="3">
        <v>0</v>
      </c>
      <c r="AH708" s="3">
        <v>0</v>
      </c>
      <c r="AI708" s="3">
        <v>-27129.56</v>
      </c>
      <c r="AJ708" s="3">
        <v>42617.65</v>
      </c>
      <c r="AK708" s="3">
        <v>32324.29</v>
      </c>
      <c r="AL708" s="3">
        <v>124804.2</v>
      </c>
      <c r="AM708" s="3">
        <v>501593.9</v>
      </c>
      <c r="AN708" s="1">
        <v>26</v>
      </c>
    </row>
    <row r="709" spans="1:40" x14ac:dyDescent="0.25">
      <c r="A709" s="2">
        <v>30202</v>
      </c>
      <c r="B709" s="3">
        <v>760899</v>
      </c>
      <c r="C709" s="3">
        <v>0</v>
      </c>
      <c r="D709" s="3">
        <v>180118.2</v>
      </c>
      <c r="E709" s="3">
        <v>40718.300000000003</v>
      </c>
      <c r="F709" s="3">
        <v>19.39997</v>
      </c>
      <c r="G709" s="3">
        <v>-232968.6</v>
      </c>
      <c r="H709" s="3">
        <v>0</v>
      </c>
      <c r="I709" s="3">
        <v>8074775</v>
      </c>
      <c r="J709" s="3">
        <v>0</v>
      </c>
      <c r="K709" s="3">
        <v>0</v>
      </c>
      <c r="L709" s="3">
        <v>41069550</v>
      </c>
      <c r="M709" s="3">
        <v>1315819</v>
      </c>
      <c r="N709" s="3">
        <v>48900610</v>
      </c>
      <c r="O709" s="3">
        <v>9130452000</v>
      </c>
      <c r="P709" s="3">
        <v>15391.96</v>
      </c>
      <c r="Q709" s="3">
        <v>156254400000</v>
      </c>
      <c r="R709" s="3">
        <v>0</v>
      </c>
      <c r="S709" s="3">
        <v>0</v>
      </c>
      <c r="T709" s="3">
        <v>0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961678.4</v>
      </c>
      <c r="AB709" s="3">
        <v>0</v>
      </c>
      <c r="AC709" s="3">
        <v>0</v>
      </c>
      <c r="AD709" s="3">
        <v>75375.42</v>
      </c>
      <c r="AE709" s="3">
        <v>1899171</v>
      </c>
      <c r="AF709" s="3">
        <v>5051.9859999999999</v>
      </c>
      <c r="AG709" s="3">
        <v>0</v>
      </c>
      <c r="AH709" s="3">
        <v>0</v>
      </c>
      <c r="AI709" s="3">
        <v>-27152.720000000001</v>
      </c>
      <c r="AJ709" s="3">
        <v>41181.120000000003</v>
      </c>
      <c r="AK709" s="3">
        <v>31565.11</v>
      </c>
      <c r="AL709" s="3">
        <v>139939.5</v>
      </c>
      <c r="AM709" s="3">
        <v>498502</v>
      </c>
      <c r="AN709" s="1">
        <v>26</v>
      </c>
    </row>
    <row r="710" spans="1:40" x14ac:dyDescent="0.25">
      <c r="A710" s="2">
        <v>30203</v>
      </c>
      <c r="B710" s="3">
        <v>758451.5</v>
      </c>
      <c r="C710" s="3">
        <v>0</v>
      </c>
      <c r="D710" s="3">
        <v>159932.70000000001</v>
      </c>
      <c r="E710" s="3">
        <v>38231.019999999997</v>
      </c>
      <c r="F710" s="3">
        <v>17.810590000000001</v>
      </c>
      <c r="G710" s="3">
        <v>-233392</v>
      </c>
      <c r="H710" s="3">
        <v>0</v>
      </c>
      <c r="I710" s="3">
        <v>7607164</v>
      </c>
      <c r="J710" s="3">
        <v>0</v>
      </c>
      <c r="K710" s="3">
        <v>0</v>
      </c>
      <c r="L710" s="3">
        <v>40445780</v>
      </c>
      <c r="M710" s="3">
        <v>1257257</v>
      </c>
      <c r="N710" s="3">
        <v>48756340</v>
      </c>
      <c r="O710" s="3">
        <v>9130267000</v>
      </c>
      <c r="P710" s="3">
        <v>14941.29</v>
      </c>
      <c r="Q710" s="3">
        <v>156252100000</v>
      </c>
      <c r="R710" s="3">
        <v>0</v>
      </c>
      <c r="S710" s="3">
        <v>0</v>
      </c>
      <c r="T710" s="3">
        <v>0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939150.3</v>
      </c>
      <c r="AB710" s="3">
        <v>0</v>
      </c>
      <c r="AC710" s="3">
        <v>0</v>
      </c>
      <c r="AD710" s="3">
        <v>77232.3</v>
      </c>
      <c r="AE710" s="3">
        <v>1964218</v>
      </c>
      <c r="AF710" s="3">
        <v>4714.6220000000003</v>
      </c>
      <c r="AG710" s="3">
        <v>0</v>
      </c>
      <c r="AH710" s="3">
        <v>0</v>
      </c>
      <c r="AI710" s="3">
        <v>-27183.58</v>
      </c>
      <c r="AJ710" s="3">
        <v>39133.879999999997</v>
      </c>
      <c r="AK710" s="3">
        <v>30516.77</v>
      </c>
      <c r="AL710" s="3">
        <v>183577.5</v>
      </c>
      <c r="AM710" s="3">
        <v>467611.4</v>
      </c>
      <c r="AN710" s="1">
        <v>24</v>
      </c>
    </row>
    <row r="711" spans="1:40" x14ac:dyDescent="0.25">
      <c r="A711" s="2">
        <v>30204</v>
      </c>
      <c r="B711" s="3">
        <v>756004.2</v>
      </c>
      <c r="C711" s="3">
        <v>0</v>
      </c>
      <c r="D711" s="3">
        <v>122547.2</v>
      </c>
      <c r="E711" s="3">
        <v>34760.410000000003</v>
      </c>
      <c r="F711" s="3">
        <v>14.5237</v>
      </c>
      <c r="G711" s="3">
        <v>-236631.1</v>
      </c>
      <c r="H711" s="3">
        <v>0</v>
      </c>
      <c r="I711" s="3">
        <v>7207872</v>
      </c>
      <c r="J711" s="3">
        <v>0</v>
      </c>
      <c r="K711" s="3">
        <v>0</v>
      </c>
      <c r="L711" s="3">
        <v>39904400</v>
      </c>
      <c r="M711" s="3">
        <v>1190568</v>
      </c>
      <c r="N711" s="3">
        <v>48683490</v>
      </c>
      <c r="O711" s="3">
        <v>9130010000</v>
      </c>
      <c r="P711" s="3">
        <v>14308.87</v>
      </c>
      <c r="Q711" s="3">
        <v>156250000000</v>
      </c>
      <c r="R711" s="3">
        <v>0</v>
      </c>
      <c r="S711" s="3">
        <v>0</v>
      </c>
      <c r="T711" s="3">
        <v>0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839380.1</v>
      </c>
      <c r="AB711" s="3">
        <v>0</v>
      </c>
      <c r="AC711" s="3">
        <v>0</v>
      </c>
      <c r="AD711" s="3">
        <v>72109.179999999993</v>
      </c>
      <c r="AE711" s="3">
        <v>1807125</v>
      </c>
      <c r="AF711" s="3">
        <v>3934.4839999999999</v>
      </c>
      <c r="AG711" s="3">
        <v>0</v>
      </c>
      <c r="AH711" s="3">
        <v>0</v>
      </c>
      <c r="AI711" s="3">
        <v>-27203.91</v>
      </c>
      <c r="AJ711" s="3">
        <v>37124.93</v>
      </c>
      <c r="AK711" s="3">
        <v>29721.31</v>
      </c>
      <c r="AL711" s="3">
        <v>110159.5</v>
      </c>
      <c r="AM711" s="3">
        <v>399292</v>
      </c>
      <c r="AN711" s="1">
        <v>12</v>
      </c>
    </row>
    <row r="712" spans="1:40" x14ac:dyDescent="0.25">
      <c r="A712" s="2">
        <v>30205</v>
      </c>
      <c r="B712" s="3">
        <v>751110.2</v>
      </c>
      <c r="C712" s="3">
        <v>0</v>
      </c>
      <c r="D712" s="3">
        <v>88474.55</v>
      </c>
      <c r="E712" s="3">
        <v>31024.61</v>
      </c>
      <c r="F712" s="3">
        <v>12.55303</v>
      </c>
      <c r="G712" s="3">
        <v>-241367</v>
      </c>
      <c r="H712" s="3">
        <v>0</v>
      </c>
      <c r="I712" s="3">
        <v>6886076</v>
      </c>
      <c r="J712" s="3">
        <v>0</v>
      </c>
      <c r="K712" s="3">
        <v>0</v>
      </c>
      <c r="L712" s="3">
        <v>39486490</v>
      </c>
      <c r="M712" s="3">
        <v>1125219</v>
      </c>
      <c r="N712" s="3">
        <v>48612890</v>
      </c>
      <c r="O712" s="3">
        <v>9129757000</v>
      </c>
      <c r="P712" s="3">
        <v>13637.72</v>
      </c>
      <c r="Q712" s="3">
        <v>156248100000</v>
      </c>
      <c r="R712" s="3">
        <v>0</v>
      </c>
      <c r="S712" s="3">
        <v>0</v>
      </c>
      <c r="T712" s="3">
        <v>0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677207.5</v>
      </c>
      <c r="AB712" s="3">
        <v>0</v>
      </c>
      <c r="AC712" s="3">
        <v>0</v>
      </c>
      <c r="AD712" s="3">
        <v>61528.6</v>
      </c>
      <c r="AE712" s="3">
        <v>1499378</v>
      </c>
      <c r="AF712" s="3">
        <v>3057.6419999999998</v>
      </c>
      <c r="AG712" s="3">
        <v>0</v>
      </c>
      <c r="AH712" s="3">
        <v>0</v>
      </c>
      <c r="AI712" s="3">
        <v>-27207.599999999999</v>
      </c>
      <c r="AJ712" s="3">
        <v>34910.04</v>
      </c>
      <c r="AK712" s="3">
        <v>28962.11</v>
      </c>
      <c r="AL712" s="3">
        <v>105682</v>
      </c>
      <c r="AM712" s="3">
        <v>321795.3</v>
      </c>
      <c r="AN712" s="1">
        <v>22</v>
      </c>
    </row>
    <row r="713" spans="1:40" x14ac:dyDescent="0.25">
      <c r="A713" s="2">
        <v>30206</v>
      </c>
      <c r="B713" s="3">
        <v>761073.9</v>
      </c>
      <c r="C713" s="3">
        <v>5164.7539999999999</v>
      </c>
      <c r="D713" s="3">
        <v>365487.7</v>
      </c>
      <c r="E713" s="3">
        <v>111922</v>
      </c>
      <c r="F713" s="3">
        <v>48.347230000000003</v>
      </c>
      <c r="G713" s="3">
        <v>-158222.39999999999</v>
      </c>
      <c r="H713" s="3">
        <v>360359.7</v>
      </c>
      <c r="I713" s="3">
        <v>6405097</v>
      </c>
      <c r="J713" s="3">
        <v>0</v>
      </c>
      <c r="K713" s="3">
        <v>0</v>
      </c>
      <c r="L713" s="3">
        <v>41030150</v>
      </c>
      <c r="M713" s="3">
        <v>1448330</v>
      </c>
      <c r="N713" s="3">
        <v>48525940</v>
      </c>
      <c r="O713" s="3">
        <v>9129640000</v>
      </c>
      <c r="P713" s="3">
        <v>18532.55</v>
      </c>
      <c r="Q713" s="3">
        <v>156248200000</v>
      </c>
      <c r="R713" s="3">
        <v>0</v>
      </c>
      <c r="S713" s="3">
        <v>3600789</v>
      </c>
      <c r="T713" s="3">
        <v>0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389848</v>
      </c>
      <c r="AB713" s="3">
        <v>0</v>
      </c>
      <c r="AC713" s="3">
        <v>0</v>
      </c>
      <c r="AD713" s="3">
        <v>27167.83</v>
      </c>
      <c r="AE713" s="3">
        <v>685802.6</v>
      </c>
      <c r="AF713" s="3">
        <v>13807.2</v>
      </c>
      <c r="AG713" s="3">
        <v>385.02699999999999</v>
      </c>
      <c r="AH713" s="3">
        <v>0</v>
      </c>
      <c r="AI713" s="3">
        <v>-27102.400000000001</v>
      </c>
      <c r="AJ713" s="3">
        <v>37792.81</v>
      </c>
      <c r="AK713" s="3">
        <v>28804.12</v>
      </c>
      <c r="AL713" s="3">
        <v>124917.1</v>
      </c>
      <c r="AM713" s="3">
        <v>2756168</v>
      </c>
      <c r="AN713" s="1">
        <v>9</v>
      </c>
    </row>
    <row r="714" spans="1:40" x14ac:dyDescent="0.25">
      <c r="A714" s="2">
        <v>30207</v>
      </c>
      <c r="B714" s="3">
        <v>768259.6</v>
      </c>
      <c r="C714" s="3">
        <v>0</v>
      </c>
      <c r="D714" s="3">
        <v>118187.5</v>
      </c>
      <c r="E714" s="3">
        <v>57888.79</v>
      </c>
      <c r="F714" s="3">
        <v>19.679649999999999</v>
      </c>
      <c r="G714" s="3">
        <v>-199268.5</v>
      </c>
      <c r="H714" s="3">
        <v>0</v>
      </c>
      <c r="I714" s="3">
        <v>6129499</v>
      </c>
      <c r="J714" s="3">
        <v>0</v>
      </c>
      <c r="K714" s="3">
        <v>0</v>
      </c>
      <c r="L714" s="3">
        <v>40554390</v>
      </c>
      <c r="M714" s="3">
        <v>1386535</v>
      </c>
      <c r="N714" s="3">
        <v>48457130</v>
      </c>
      <c r="O714" s="3">
        <v>9129445000</v>
      </c>
      <c r="P714" s="3">
        <v>17112.84</v>
      </c>
      <c r="Q714" s="3">
        <v>156246400000</v>
      </c>
      <c r="R714" s="3">
        <v>0</v>
      </c>
      <c r="S714" s="3">
        <v>0</v>
      </c>
      <c r="T714" s="3">
        <v>0</v>
      </c>
      <c r="U714" s="3">
        <v>0</v>
      </c>
      <c r="V714" s="3">
        <v>0</v>
      </c>
      <c r="W714" s="3">
        <v>360359.7</v>
      </c>
      <c r="X714" s="3">
        <v>0</v>
      </c>
      <c r="Y714" s="3">
        <v>0</v>
      </c>
      <c r="Z714" s="3">
        <v>0</v>
      </c>
      <c r="AA714" s="3">
        <v>624178.5</v>
      </c>
      <c r="AB714" s="3">
        <v>0</v>
      </c>
      <c r="AC714" s="3">
        <v>0</v>
      </c>
      <c r="AD714" s="3">
        <v>50108.43</v>
      </c>
      <c r="AE714" s="3">
        <v>1482622</v>
      </c>
      <c r="AF714" s="3">
        <v>4900.2550000000001</v>
      </c>
      <c r="AG714" s="3">
        <v>0</v>
      </c>
      <c r="AH714" s="3">
        <v>0</v>
      </c>
      <c r="AI714" s="3">
        <v>-27142.799999999999</v>
      </c>
      <c r="AJ714" s="3">
        <v>37346.82</v>
      </c>
      <c r="AK714" s="3">
        <v>28728.83</v>
      </c>
      <c r="AL714" s="3">
        <v>106329.1</v>
      </c>
      <c r="AM714" s="3">
        <v>275597.90000000002</v>
      </c>
      <c r="AN714" s="1">
        <v>11</v>
      </c>
    </row>
    <row r="715" spans="1:40" x14ac:dyDescent="0.25">
      <c r="A715" s="2">
        <v>30208</v>
      </c>
      <c r="B715" s="3">
        <v>763363</v>
      </c>
      <c r="C715" s="3">
        <v>0</v>
      </c>
      <c r="D715" s="3">
        <v>77609.210000000006</v>
      </c>
      <c r="E715" s="3">
        <v>46642.18</v>
      </c>
      <c r="F715" s="3">
        <v>14.23203</v>
      </c>
      <c r="G715" s="3">
        <v>-231616</v>
      </c>
      <c r="H715" s="3">
        <v>0</v>
      </c>
      <c r="I715" s="3">
        <v>5883317</v>
      </c>
      <c r="J715" s="3">
        <v>0</v>
      </c>
      <c r="K715" s="3">
        <v>0</v>
      </c>
      <c r="L715" s="3">
        <v>40118650</v>
      </c>
      <c r="M715" s="3">
        <v>1305571</v>
      </c>
      <c r="N715" s="3">
        <v>48369400</v>
      </c>
      <c r="O715" s="3">
        <v>9129230000</v>
      </c>
      <c r="P715" s="3">
        <v>15748.19</v>
      </c>
      <c r="Q715" s="3">
        <v>156244800000</v>
      </c>
      <c r="R715" s="3">
        <v>0</v>
      </c>
      <c r="S715" s="3">
        <v>0</v>
      </c>
      <c r="T715" s="3">
        <v>0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628387.19999999995</v>
      </c>
      <c r="AB715" s="3">
        <v>0</v>
      </c>
      <c r="AC715" s="3">
        <v>0</v>
      </c>
      <c r="AD715" s="3">
        <v>50180.79</v>
      </c>
      <c r="AE715" s="3">
        <v>1223884</v>
      </c>
      <c r="AF715" s="3">
        <v>3730.0610000000001</v>
      </c>
      <c r="AG715" s="3">
        <v>0</v>
      </c>
      <c r="AH715" s="3">
        <v>0</v>
      </c>
      <c r="AI715" s="3">
        <v>-27189.09</v>
      </c>
      <c r="AJ715" s="3">
        <v>35480.639999999999</v>
      </c>
      <c r="AK715" s="3">
        <v>28335.040000000001</v>
      </c>
      <c r="AL715" s="3">
        <v>123375.6</v>
      </c>
      <c r="AM715" s="3">
        <v>246182.5</v>
      </c>
      <c r="AN715" s="1">
        <v>13</v>
      </c>
    </row>
    <row r="716" spans="1:40" x14ac:dyDescent="0.25">
      <c r="A716" s="2">
        <v>30209</v>
      </c>
      <c r="B716" s="3">
        <v>766551.1</v>
      </c>
      <c r="C716" s="3">
        <v>129021.8</v>
      </c>
      <c r="D716" s="3">
        <v>5322651</v>
      </c>
      <c r="E716" s="3">
        <v>728804.7</v>
      </c>
      <c r="F716" s="3">
        <v>409.23750000000001</v>
      </c>
      <c r="G716" s="3">
        <v>777270.1</v>
      </c>
      <c r="H716" s="3">
        <v>360707.5</v>
      </c>
      <c r="I716" s="3">
        <v>5444886</v>
      </c>
      <c r="J716" s="3">
        <v>0</v>
      </c>
      <c r="K716" s="3">
        <v>0</v>
      </c>
      <c r="L716" s="3">
        <v>59517730</v>
      </c>
      <c r="M716" s="3">
        <v>3474595</v>
      </c>
      <c r="N716" s="3">
        <v>48301920</v>
      </c>
      <c r="O716" s="3">
        <v>9130082000</v>
      </c>
      <c r="P716" s="3">
        <v>33363.83</v>
      </c>
      <c r="Q716" s="3">
        <v>156259400000</v>
      </c>
      <c r="R716" s="3">
        <v>0</v>
      </c>
      <c r="S716" s="3">
        <v>39608680</v>
      </c>
      <c r="T716" s="3">
        <v>0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1074848</v>
      </c>
      <c r="AB716" s="3">
        <v>0</v>
      </c>
      <c r="AC716" s="3">
        <v>0</v>
      </c>
      <c r="AD716" s="3">
        <v>570.2817</v>
      </c>
      <c r="AE716" s="3">
        <v>645631.69999999995</v>
      </c>
      <c r="AF716" s="3">
        <v>249329.6</v>
      </c>
      <c r="AG716" s="3">
        <v>4377.201</v>
      </c>
      <c r="AH716" s="3">
        <v>0</v>
      </c>
      <c r="AI716" s="3">
        <v>-25998.78</v>
      </c>
      <c r="AJ716" s="3">
        <v>84167.24</v>
      </c>
      <c r="AK716" s="3">
        <v>34536.81</v>
      </c>
      <c r="AL716" s="3">
        <v>151813</v>
      </c>
      <c r="AM716" s="3">
        <v>28996410</v>
      </c>
      <c r="AN716" s="1">
        <v>17</v>
      </c>
    </row>
    <row r="717" spans="1:40" x14ac:dyDescent="0.25">
      <c r="A717" s="2">
        <v>30210</v>
      </c>
      <c r="B717" s="3">
        <v>774438.2</v>
      </c>
      <c r="C717" s="3">
        <v>18392.150000000001</v>
      </c>
      <c r="D717" s="3">
        <v>2236644</v>
      </c>
      <c r="E717" s="3">
        <v>442627.5</v>
      </c>
      <c r="F717" s="3">
        <v>242.16079999999999</v>
      </c>
      <c r="G717" s="3">
        <v>132948.79999999999</v>
      </c>
      <c r="H717" s="3">
        <v>392190.6</v>
      </c>
      <c r="I717" s="3">
        <v>5244714</v>
      </c>
      <c r="J717" s="3">
        <v>0</v>
      </c>
      <c r="K717" s="3">
        <v>0</v>
      </c>
      <c r="L717" s="3">
        <v>63550110</v>
      </c>
      <c r="M717" s="3">
        <v>4062255</v>
      </c>
      <c r="N717" s="3">
        <v>48266070</v>
      </c>
      <c r="O717" s="3">
        <v>9130305000</v>
      </c>
      <c r="P717" s="3">
        <v>34744.019999999997</v>
      </c>
      <c r="Q717" s="3">
        <v>156263900000</v>
      </c>
      <c r="R717" s="3">
        <v>0</v>
      </c>
      <c r="S717" s="3">
        <v>10802370</v>
      </c>
      <c r="T717" s="3">
        <v>0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594832.5</v>
      </c>
      <c r="AB717" s="3">
        <v>0</v>
      </c>
      <c r="AC717" s="3">
        <v>0</v>
      </c>
      <c r="AD717" s="3">
        <v>311.22320000000002</v>
      </c>
      <c r="AE717" s="3">
        <v>327812</v>
      </c>
      <c r="AF717" s="3">
        <v>111608.9</v>
      </c>
      <c r="AG717" s="3">
        <v>1203.732</v>
      </c>
      <c r="AH717" s="3">
        <v>0</v>
      </c>
      <c r="AI717" s="3">
        <v>-26116.18</v>
      </c>
      <c r="AJ717" s="3">
        <v>100828.8</v>
      </c>
      <c r="AK717" s="3">
        <v>38452.699999999997</v>
      </c>
      <c r="AL717" s="3">
        <v>136830.9</v>
      </c>
      <c r="AM717" s="3">
        <v>8072386</v>
      </c>
      <c r="AN717" s="1">
        <v>22</v>
      </c>
    </row>
    <row r="718" spans="1:40" x14ac:dyDescent="0.25">
      <c r="A718" s="2">
        <v>30211</v>
      </c>
      <c r="B718" s="3">
        <v>769295.7</v>
      </c>
      <c r="C718" s="3">
        <v>12561.34</v>
      </c>
      <c r="D718" s="3">
        <v>1847020</v>
      </c>
      <c r="E718" s="3">
        <v>393801.6</v>
      </c>
      <c r="F718" s="3">
        <v>215.422</v>
      </c>
      <c r="G718" s="3">
        <v>38401.78</v>
      </c>
      <c r="H718" s="3">
        <v>360434.9</v>
      </c>
      <c r="I718" s="3">
        <v>4964006</v>
      </c>
      <c r="J718" s="3">
        <v>0</v>
      </c>
      <c r="K718" s="3">
        <v>0</v>
      </c>
      <c r="L718" s="3">
        <v>65621880</v>
      </c>
      <c r="M718" s="3">
        <v>4337846</v>
      </c>
      <c r="N718" s="3">
        <v>48250990</v>
      </c>
      <c r="O718" s="3">
        <v>9130406000</v>
      </c>
      <c r="P718" s="3">
        <v>32307.63</v>
      </c>
      <c r="Q718" s="3">
        <v>156267100000</v>
      </c>
      <c r="R718" s="3">
        <v>0</v>
      </c>
      <c r="S718" s="3">
        <v>7201577</v>
      </c>
      <c r="T718" s="3">
        <v>0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821044.9</v>
      </c>
      <c r="AB718" s="3">
        <v>0</v>
      </c>
      <c r="AC718" s="3">
        <v>0</v>
      </c>
      <c r="AD718" s="3">
        <v>273.57429999999999</v>
      </c>
      <c r="AE718" s="3">
        <v>383264.3</v>
      </c>
      <c r="AF718" s="3">
        <v>96036.82</v>
      </c>
      <c r="AG718" s="3">
        <v>796.09670000000006</v>
      </c>
      <c r="AH718" s="3">
        <v>0</v>
      </c>
      <c r="AI718" s="3">
        <v>-26192.14</v>
      </c>
      <c r="AJ718" s="3">
        <v>110805</v>
      </c>
      <c r="AK718" s="3">
        <v>40126.43</v>
      </c>
      <c r="AL718" s="3">
        <v>126035.3</v>
      </c>
      <c r="AM718" s="3">
        <v>5581303</v>
      </c>
      <c r="AN718" s="1">
        <v>5</v>
      </c>
    </row>
    <row r="719" spans="1:40" x14ac:dyDescent="0.25">
      <c r="A719" s="2">
        <v>30212</v>
      </c>
      <c r="B719" s="3">
        <v>769597.9</v>
      </c>
      <c r="C719" s="3">
        <v>19034.740000000002</v>
      </c>
      <c r="D719" s="3">
        <v>3023375</v>
      </c>
      <c r="E719" s="3">
        <v>438432.2</v>
      </c>
      <c r="F719" s="3">
        <v>262.82679999999999</v>
      </c>
      <c r="G719" s="3">
        <v>108920</v>
      </c>
      <c r="H719" s="3">
        <v>361583.2</v>
      </c>
      <c r="I719" s="3">
        <v>4697105</v>
      </c>
      <c r="J719" s="3">
        <v>0</v>
      </c>
      <c r="K719" s="3">
        <v>0</v>
      </c>
      <c r="L719" s="3">
        <v>68671330</v>
      </c>
      <c r="M719" s="3">
        <v>4803992</v>
      </c>
      <c r="N719" s="3">
        <v>48224070</v>
      </c>
      <c r="O719" s="3">
        <v>9130602000</v>
      </c>
      <c r="P719" s="3">
        <v>33830.06</v>
      </c>
      <c r="Q719" s="3">
        <v>156272000000</v>
      </c>
      <c r="R719" s="3">
        <v>0</v>
      </c>
      <c r="S719" s="3">
        <v>10802370</v>
      </c>
      <c r="T719" s="3">
        <v>0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911116.2</v>
      </c>
      <c r="AB719" s="3">
        <v>0</v>
      </c>
      <c r="AC719" s="3">
        <v>0</v>
      </c>
      <c r="AD719" s="3">
        <v>353.60210000000001</v>
      </c>
      <c r="AE719" s="3">
        <v>551376.6</v>
      </c>
      <c r="AF719" s="3">
        <v>179540.3</v>
      </c>
      <c r="AG719" s="3">
        <v>1194.22</v>
      </c>
      <c r="AH719" s="3">
        <v>0</v>
      </c>
      <c r="AI719" s="3">
        <v>-26051.82</v>
      </c>
      <c r="AJ719" s="3">
        <v>137149.79999999999</v>
      </c>
      <c r="AK719" s="3">
        <v>44323.56</v>
      </c>
      <c r="AL719" s="3">
        <v>164209</v>
      </c>
      <c r="AM719" s="3">
        <v>8168817</v>
      </c>
      <c r="AN719" s="1">
        <v>9</v>
      </c>
    </row>
    <row r="720" spans="1:40" x14ac:dyDescent="0.25">
      <c r="A720" s="2">
        <v>30213</v>
      </c>
      <c r="B720" s="3">
        <v>766580.8</v>
      </c>
      <c r="C720" s="3">
        <v>6389.9290000000001</v>
      </c>
      <c r="D720" s="3">
        <v>896605.9</v>
      </c>
      <c r="E720" s="3">
        <v>329751</v>
      </c>
      <c r="F720" s="3">
        <v>149.45859999999999</v>
      </c>
      <c r="G720" s="3">
        <v>-238185.7</v>
      </c>
      <c r="H720" s="3">
        <v>361583.2</v>
      </c>
      <c r="I720" s="3">
        <v>4464885</v>
      </c>
      <c r="J720" s="3">
        <v>0</v>
      </c>
      <c r="K720" s="3">
        <v>0</v>
      </c>
      <c r="L720" s="3">
        <v>69350780</v>
      </c>
      <c r="M720" s="3">
        <v>4774343</v>
      </c>
      <c r="N720" s="3">
        <v>48220130</v>
      </c>
      <c r="O720" s="3">
        <v>9130444000</v>
      </c>
      <c r="P720" s="3">
        <v>30731.9</v>
      </c>
      <c r="Q720" s="3">
        <v>156273200000</v>
      </c>
      <c r="R720" s="3">
        <v>0</v>
      </c>
      <c r="S720" s="3">
        <v>3600789</v>
      </c>
      <c r="T720" s="3">
        <v>0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846159.6</v>
      </c>
      <c r="AB720" s="3">
        <v>0</v>
      </c>
      <c r="AC720" s="3">
        <v>0</v>
      </c>
      <c r="AD720" s="3">
        <v>330.74560000000002</v>
      </c>
      <c r="AE720" s="3">
        <v>486593.9</v>
      </c>
      <c r="AF720" s="3">
        <v>55501.23</v>
      </c>
      <c r="AG720" s="3">
        <v>400.06529999999998</v>
      </c>
      <c r="AH720" s="3">
        <v>0</v>
      </c>
      <c r="AI720" s="3">
        <v>-26284.89</v>
      </c>
      <c r="AJ720" s="3">
        <v>129073.60000000001</v>
      </c>
      <c r="AK720" s="3">
        <v>45945.9</v>
      </c>
      <c r="AL720" s="3">
        <v>133141.79999999999</v>
      </c>
      <c r="AM720" s="3">
        <v>2866529</v>
      </c>
      <c r="AN720" s="1">
        <v>21</v>
      </c>
    </row>
    <row r="721" spans="1:40" x14ac:dyDescent="0.25">
      <c r="A721" s="2">
        <v>30214</v>
      </c>
      <c r="B721" s="3">
        <v>649375.4</v>
      </c>
      <c r="C721" s="3">
        <v>13171.21</v>
      </c>
      <c r="D721" s="3">
        <v>2092597</v>
      </c>
      <c r="E721" s="3">
        <v>377456.4</v>
      </c>
      <c r="F721" s="3">
        <v>219.2123</v>
      </c>
      <c r="G721" s="3">
        <v>1061.297</v>
      </c>
      <c r="H721" s="3">
        <v>382813.7</v>
      </c>
      <c r="I721" s="3">
        <v>4202256</v>
      </c>
      <c r="J721" s="3">
        <v>0</v>
      </c>
      <c r="K721" s="3">
        <v>0</v>
      </c>
      <c r="L721" s="3">
        <v>71008180</v>
      </c>
      <c r="M721" s="3">
        <v>5038323</v>
      </c>
      <c r="N721" s="3">
        <v>48215550</v>
      </c>
      <c r="O721" s="3">
        <v>9130501000</v>
      </c>
      <c r="P721" s="3">
        <v>33273.07</v>
      </c>
      <c r="Q721" s="3">
        <v>156276600000</v>
      </c>
      <c r="R721" s="3">
        <v>0</v>
      </c>
      <c r="S721" s="3">
        <v>7201577</v>
      </c>
      <c r="T721" s="3">
        <v>0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871519.5</v>
      </c>
      <c r="AB721" s="3">
        <v>0</v>
      </c>
      <c r="AC721" s="3">
        <v>0</v>
      </c>
      <c r="AD721" s="3">
        <v>280.02780000000001</v>
      </c>
      <c r="AE721" s="3">
        <v>408825.8</v>
      </c>
      <c r="AF721" s="3">
        <v>139426.6</v>
      </c>
      <c r="AG721" s="3">
        <v>809.14589999999998</v>
      </c>
      <c r="AH721" s="3">
        <v>0</v>
      </c>
      <c r="AI721" s="3">
        <v>-26066.92</v>
      </c>
      <c r="AJ721" s="3">
        <v>147818.4</v>
      </c>
      <c r="AK721" s="3">
        <v>47806.52</v>
      </c>
      <c r="AL721" s="3">
        <v>152525.4</v>
      </c>
      <c r="AM721" s="3">
        <v>5509614</v>
      </c>
      <c r="AN721" s="1">
        <v>15</v>
      </c>
    </row>
    <row r="722" spans="1:40" x14ac:dyDescent="0.25">
      <c r="A722" s="2">
        <v>30215</v>
      </c>
      <c r="B722" s="3">
        <v>333178.8</v>
      </c>
      <c r="C722" s="3">
        <v>0</v>
      </c>
      <c r="D722" s="3">
        <v>80247.42</v>
      </c>
      <c r="E722" s="3">
        <v>185123.6</v>
      </c>
      <c r="F722" s="3">
        <v>42.973939999999999</v>
      </c>
      <c r="G722" s="3">
        <v>-290950.3</v>
      </c>
      <c r="H722" s="3">
        <v>213.59229999999999</v>
      </c>
      <c r="I722" s="3">
        <v>4021205</v>
      </c>
      <c r="J722" s="3">
        <v>0</v>
      </c>
      <c r="K722" s="3">
        <v>0</v>
      </c>
      <c r="L722" s="3">
        <v>69556420</v>
      </c>
      <c r="M722" s="3">
        <v>4423937</v>
      </c>
      <c r="N722" s="3">
        <v>48215800</v>
      </c>
      <c r="O722" s="3">
        <v>9130261000</v>
      </c>
      <c r="P722" s="3">
        <v>23042.05</v>
      </c>
      <c r="Q722" s="3">
        <v>156276400000</v>
      </c>
      <c r="R722" s="3">
        <v>0</v>
      </c>
      <c r="S722" s="3">
        <v>0</v>
      </c>
      <c r="T722" s="3">
        <v>0</v>
      </c>
      <c r="U722" s="3">
        <v>0</v>
      </c>
      <c r="V722" s="3">
        <v>0</v>
      </c>
      <c r="W722" s="3">
        <v>382600.1</v>
      </c>
      <c r="X722" s="3">
        <v>0</v>
      </c>
      <c r="Y722" s="3">
        <v>0</v>
      </c>
      <c r="Z722" s="3">
        <v>0</v>
      </c>
      <c r="AA722" s="3">
        <v>1896798</v>
      </c>
      <c r="AB722" s="3">
        <v>0</v>
      </c>
      <c r="AC722" s="3">
        <v>0</v>
      </c>
      <c r="AD722" s="3">
        <v>781.72379999999998</v>
      </c>
      <c r="AE722" s="3">
        <v>1161983</v>
      </c>
      <c r="AF722" s="3">
        <v>9815.25</v>
      </c>
      <c r="AG722" s="3">
        <v>0</v>
      </c>
      <c r="AH722" s="3">
        <v>0</v>
      </c>
      <c r="AI722" s="3">
        <v>-26329.79</v>
      </c>
      <c r="AJ722" s="3">
        <v>119981.7</v>
      </c>
      <c r="AK722" s="3">
        <v>48609.22</v>
      </c>
      <c r="AL722" s="3">
        <v>119891.6</v>
      </c>
      <c r="AM722" s="3">
        <v>181050.9</v>
      </c>
      <c r="AN722" s="1">
        <v>7</v>
      </c>
    </row>
    <row r="723" spans="1:40" x14ac:dyDescent="0.25">
      <c r="A723" s="2">
        <v>30216</v>
      </c>
      <c r="B723" s="3">
        <v>325738</v>
      </c>
      <c r="C723" s="3">
        <v>0</v>
      </c>
      <c r="D723" s="3">
        <v>54841.93</v>
      </c>
      <c r="E723" s="3">
        <v>136545.70000000001</v>
      </c>
      <c r="F723" s="3">
        <v>28.554269999999999</v>
      </c>
      <c r="G723" s="3">
        <v>-455611.6</v>
      </c>
      <c r="H723" s="3">
        <v>0</v>
      </c>
      <c r="I723" s="3">
        <v>3841401</v>
      </c>
      <c r="J723" s="3">
        <v>0</v>
      </c>
      <c r="K723" s="3">
        <v>0</v>
      </c>
      <c r="L723" s="3">
        <v>67929940</v>
      </c>
      <c r="M723" s="3">
        <v>3536185</v>
      </c>
      <c r="N723" s="3">
        <v>48185800</v>
      </c>
      <c r="O723" s="3">
        <v>9129855000</v>
      </c>
      <c r="P723" s="3">
        <v>20827.830000000002</v>
      </c>
      <c r="Q723" s="3">
        <v>156275400000</v>
      </c>
      <c r="R723" s="3">
        <v>0</v>
      </c>
      <c r="S723" s="3">
        <v>0</v>
      </c>
      <c r="T723" s="3">
        <v>0</v>
      </c>
      <c r="U723" s="3">
        <v>0</v>
      </c>
      <c r="V723" s="3">
        <v>0</v>
      </c>
      <c r="W723" s="3">
        <v>213.59229999999999</v>
      </c>
      <c r="X723" s="3">
        <v>0</v>
      </c>
      <c r="Y723" s="3">
        <v>0</v>
      </c>
      <c r="Z723" s="3">
        <v>0</v>
      </c>
      <c r="AA723" s="3">
        <v>2448363</v>
      </c>
      <c r="AB723" s="3">
        <v>0</v>
      </c>
      <c r="AC723" s="3">
        <v>0</v>
      </c>
      <c r="AD723" s="3">
        <v>631.26189999999997</v>
      </c>
      <c r="AE723" s="3">
        <v>1333730</v>
      </c>
      <c r="AF723" s="3">
        <v>7558.6319999999996</v>
      </c>
      <c r="AG723" s="3">
        <v>0</v>
      </c>
      <c r="AH723" s="3">
        <v>0</v>
      </c>
      <c r="AI723" s="3">
        <v>-26506.31</v>
      </c>
      <c r="AJ723" s="3">
        <v>93085.55</v>
      </c>
      <c r="AK723" s="3">
        <v>46984.94</v>
      </c>
      <c r="AL723" s="3">
        <v>123244.6</v>
      </c>
      <c r="AM723" s="3">
        <v>179804.3</v>
      </c>
      <c r="AN723" s="1">
        <v>10</v>
      </c>
    </row>
    <row r="724" spans="1:40" x14ac:dyDescent="0.25">
      <c r="A724" s="2">
        <v>30217</v>
      </c>
      <c r="B724" s="3">
        <v>331498.8</v>
      </c>
      <c r="C724" s="3">
        <v>102563.3</v>
      </c>
      <c r="D724" s="3">
        <v>11490140</v>
      </c>
      <c r="E724" s="3">
        <v>736668.7</v>
      </c>
      <c r="F724" s="3">
        <v>463.00049999999999</v>
      </c>
      <c r="G724" s="3">
        <v>1164424</v>
      </c>
      <c r="H724" s="3">
        <v>361583.2</v>
      </c>
      <c r="I724" s="3">
        <v>3443836</v>
      </c>
      <c r="J724" s="3">
        <v>0</v>
      </c>
      <c r="K724" s="3">
        <v>0</v>
      </c>
      <c r="L724" s="3">
        <v>76886240</v>
      </c>
      <c r="M724" s="3">
        <v>6249935</v>
      </c>
      <c r="N724" s="3">
        <v>48267170</v>
      </c>
      <c r="O724" s="3">
        <v>9131117000</v>
      </c>
      <c r="P724" s="3">
        <v>35820.21</v>
      </c>
      <c r="Q724" s="3">
        <v>156295800000</v>
      </c>
      <c r="R724" s="3">
        <v>0</v>
      </c>
      <c r="S724" s="3">
        <v>36007890</v>
      </c>
      <c r="T724" s="3">
        <v>0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1482052</v>
      </c>
      <c r="AB724" s="3">
        <v>0</v>
      </c>
      <c r="AC724" s="3">
        <v>0</v>
      </c>
      <c r="AD724" s="3">
        <v>424.82769999999999</v>
      </c>
      <c r="AE724" s="3">
        <v>745126.7</v>
      </c>
      <c r="AF724" s="3">
        <v>733563.8</v>
      </c>
      <c r="AG724" s="3">
        <v>3997.2840000000001</v>
      </c>
      <c r="AH724" s="3">
        <v>0</v>
      </c>
      <c r="AI724" s="3">
        <v>-25968.26</v>
      </c>
      <c r="AJ724" s="3">
        <v>269063.5</v>
      </c>
      <c r="AK724" s="3">
        <v>55516.81</v>
      </c>
      <c r="AL724" s="3">
        <v>187818.8</v>
      </c>
      <c r="AM724" s="3">
        <v>26340400</v>
      </c>
      <c r="AN724" s="1">
        <v>20</v>
      </c>
    </row>
    <row r="725" spans="1:40" x14ac:dyDescent="0.25">
      <c r="A725" s="2">
        <v>30218</v>
      </c>
      <c r="B725" s="3">
        <v>334691.09999999998</v>
      </c>
      <c r="C725" s="3">
        <v>28015.69</v>
      </c>
      <c r="D725" s="3">
        <v>5175770</v>
      </c>
      <c r="E725" s="3">
        <v>543484</v>
      </c>
      <c r="F725" s="3">
        <v>360.99720000000002</v>
      </c>
      <c r="G725" s="3">
        <v>207935.3</v>
      </c>
      <c r="H725" s="3">
        <v>361583.2</v>
      </c>
      <c r="I725" s="3">
        <v>3165228</v>
      </c>
      <c r="J725" s="3">
        <v>0</v>
      </c>
      <c r="K725" s="3">
        <v>0</v>
      </c>
      <c r="L725" s="3">
        <v>79553750</v>
      </c>
      <c r="M725" s="3">
        <v>6807807</v>
      </c>
      <c r="N725" s="3">
        <v>48392840</v>
      </c>
      <c r="O725" s="3">
        <v>9131430000</v>
      </c>
      <c r="P725" s="3">
        <v>34858.32</v>
      </c>
      <c r="Q725" s="3">
        <v>156304500000</v>
      </c>
      <c r="R725" s="3">
        <v>0</v>
      </c>
      <c r="S725" s="3">
        <v>14403150</v>
      </c>
      <c r="T725" s="3">
        <v>0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1238295</v>
      </c>
      <c r="AB725" s="3">
        <v>0</v>
      </c>
      <c r="AC725" s="3">
        <v>0</v>
      </c>
      <c r="AD725" s="3">
        <v>325.06920000000002</v>
      </c>
      <c r="AE725" s="3">
        <v>737899.4</v>
      </c>
      <c r="AF725" s="3">
        <v>378675.7</v>
      </c>
      <c r="AG725" s="3">
        <v>1604.8420000000001</v>
      </c>
      <c r="AH725" s="3">
        <v>0</v>
      </c>
      <c r="AI725" s="3">
        <v>-26242.09</v>
      </c>
      <c r="AJ725" s="3">
        <v>298835.8</v>
      </c>
      <c r="AK725" s="3">
        <v>61978.63</v>
      </c>
      <c r="AL725" s="3">
        <v>173258.3</v>
      </c>
      <c r="AM725" s="3">
        <v>10813380</v>
      </c>
      <c r="AN725" s="1">
        <v>23</v>
      </c>
    </row>
    <row r="726" spans="1:40" x14ac:dyDescent="0.25">
      <c r="A726" s="2">
        <v>30219</v>
      </c>
      <c r="B726" s="3">
        <v>338853.8</v>
      </c>
      <c r="C726" s="3">
        <v>59106.19</v>
      </c>
      <c r="D726" s="3">
        <v>11990250</v>
      </c>
      <c r="E726" s="3">
        <v>716834.7</v>
      </c>
      <c r="F726" s="3">
        <v>534.48149999999998</v>
      </c>
      <c r="G726" s="3">
        <v>779711.8</v>
      </c>
      <c r="H726" s="3">
        <v>361583.2</v>
      </c>
      <c r="I726" s="3">
        <v>2890743</v>
      </c>
      <c r="J726" s="3">
        <v>0</v>
      </c>
      <c r="K726" s="3">
        <v>0</v>
      </c>
      <c r="L726" s="3">
        <v>84295770</v>
      </c>
      <c r="M726" s="3">
        <v>8155128</v>
      </c>
      <c r="N726" s="3">
        <v>48666190</v>
      </c>
      <c r="O726" s="3">
        <v>9132314000</v>
      </c>
      <c r="P726" s="3">
        <v>36736.28</v>
      </c>
      <c r="Q726" s="3">
        <v>156323700000</v>
      </c>
      <c r="R726" s="3">
        <v>0</v>
      </c>
      <c r="S726" s="3">
        <v>28806310</v>
      </c>
      <c r="T726" s="3">
        <v>0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1175082</v>
      </c>
      <c r="AB726" s="3">
        <v>0</v>
      </c>
      <c r="AC726" s="3">
        <v>0</v>
      </c>
      <c r="AD726" s="3">
        <v>332.24090000000001</v>
      </c>
      <c r="AE726" s="3">
        <v>712853.5</v>
      </c>
      <c r="AF726" s="3">
        <v>937976.4</v>
      </c>
      <c r="AG726" s="3">
        <v>3217.5830000000001</v>
      </c>
      <c r="AH726" s="3">
        <v>0</v>
      </c>
      <c r="AI726" s="3">
        <v>-29526.98</v>
      </c>
      <c r="AJ726" s="3">
        <v>487034.4</v>
      </c>
      <c r="AK726" s="3">
        <v>78935.100000000006</v>
      </c>
      <c r="AL726" s="3">
        <v>213780</v>
      </c>
      <c r="AM726" s="3">
        <v>21340950</v>
      </c>
      <c r="AN726" s="1">
        <v>15</v>
      </c>
    </row>
    <row r="727" spans="1:40" x14ac:dyDescent="0.25">
      <c r="A727" s="2">
        <v>30220</v>
      </c>
      <c r="B727" s="3">
        <v>331097.5</v>
      </c>
      <c r="C727" s="3">
        <v>0</v>
      </c>
      <c r="D727" s="3">
        <v>19577.11</v>
      </c>
      <c r="E727" s="3">
        <v>248082.9</v>
      </c>
      <c r="F727" s="3">
        <v>61.059249999999999</v>
      </c>
      <c r="G727" s="3">
        <v>-841456.4</v>
      </c>
      <c r="H727" s="3">
        <v>320.64429999999999</v>
      </c>
      <c r="I727" s="3">
        <v>2812386</v>
      </c>
      <c r="J727" s="3">
        <v>0</v>
      </c>
      <c r="K727" s="3">
        <v>0</v>
      </c>
      <c r="L727" s="3">
        <v>83612620</v>
      </c>
      <c r="M727" s="3">
        <v>6945003</v>
      </c>
      <c r="N727" s="3">
        <v>48757460</v>
      </c>
      <c r="O727" s="3">
        <v>9131556000</v>
      </c>
      <c r="P727" s="3">
        <v>23555.24</v>
      </c>
      <c r="Q727" s="3">
        <v>156323500000</v>
      </c>
      <c r="R727" s="3">
        <v>0</v>
      </c>
      <c r="S727" s="3">
        <v>0</v>
      </c>
      <c r="T727" s="3">
        <v>0</v>
      </c>
      <c r="U727" s="3">
        <v>0</v>
      </c>
      <c r="V727" s="3">
        <v>0</v>
      </c>
      <c r="W727" s="3">
        <v>361262.6</v>
      </c>
      <c r="X727" s="3">
        <v>0</v>
      </c>
      <c r="Y727" s="3">
        <v>0</v>
      </c>
      <c r="Z727" s="3">
        <v>0</v>
      </c>
      <c r="AA727" s="3">
        <v>1499510</v>
      </c>
      <c r="AB727" s="3">
        <v>0</v>
      </c>
      <c r="AC727" s="3">
        <v>0</v>
      </c>
      <c r="AD727" s="3">
        <v>341.72120000000001</v>
      </c>
      <c r="AE727" s="3">
        <v>1084735</v>
      </c>
      <c r="AF727" s="3">
        <v>8772.5139999999992</v>
      </c>
      <c r="AG727" s="3">
        <v>0</v>
      </c>
      <c r="AH727" s="3">
        <v>0</v>
      </c>
      <c r="AI727" s="3">
        <v>-25776.3</v>
      </c>
      <c r="AJ727" s="3">
        <v>261020.7</v>
      </c>
      <c r="AK727" s="3">
        <v>76547.61</v>
      </c>
      <c r="AL727" s="3">
        <v>170055.3</v>
      </c>
      <c r="AM727" s="3">
        <v>78356.509999999995</v>
      </c>
      <c r="AN727" s="1">
        <v>20</v>
      </c>
    </row>
    <row r="728" spans="1:40" x14ac:dyDescent="0.25">
      <c r="A728" s="2">
        <v>30221</v>
      </c>
      <c r="B728" s="3">
        <v>328419.09999999998</v>
      </c>
      <c r="C728" s="3">
        <v>0</v>
      </c>
      <c r="D728" s="3">
        <v>9754.9490000000005</v>
      </c>
      <c r="E728" s="3">
        <v>176625</v>
      </c>
      <c r="F728" s="3">
        <v>36.005020000000002</v>
      </c>
      <c r="G728" s="3">
        <v>-710532.8</v>
      </c>
      <c r="H728" s="3">
        <v>4.4879480000000003</v>
      </c>
      <c r="I728" s="3">
        <v>2749428</v>
      </c>
      <c r="J728" s="3">
        <v>0</v>
      </c>
      <c r="K728" s="3">
        <v>0</v>
      </c>
      <c r="L728" s="3">
        <v>82946130</v>
      </c>
      <c r="M728" s="3">
        <v>5733616</v>
      </c>
      <c r="N728" s="3">
        <v>48799170</v>
      </c>
      <c r="O728" s="3">
        <v>9130896000</v>
      </c>
      <c r="P728" s="3">
        <v>21390.34</v>
      </c>
      <c r="Q728" s="3">
        <v>156323200000</v>
      </c>
      <c r="R728" s="3">
        <v>0</v>
      </c>
      <c r="S728" s="3">
        <v>0</v>
      </c>
      <c r="T728" s="3">
        <v>0</v>
      </c>
      <c r="U728" s="3">
        <v>0</v>
      </c>
      <c r="V728" s="3">
        <v>0</v>
      </c>
      <c r="W728" s="3">
        <v>316.15640000000002</v>
      </c>
      <c r="X728" s="3">
        <v>0</v>
      </c>
      <c r="Y728" s="3">
        <v>0</v>
      </c>
      <c r="Z728" s="3">
        <v>0</v>
      </c>
      <c r="AA728" s="3">
        <v>1627495</v>
      </c>
      <c r="AB728" s="3">
        <v>0</v>
      </c>
      <c r="AC728" s="3">
        <v>0</v>
      </c>
      <c r="AD728" s="3">
        <v>403.34980000000002</v>
      </c>
      <c r="AE728" s="3">
        <v>925516.3</v>
      </c>
      <c r="AF728" s="3">
        <v>6258.7510000000002</v>
      </c>
      <c r="AG728" s="3">
        <v>0</v>
      </c>
      <c r="AH728" s="3">
        <v>0</v>
      </c>
      <c r="AI728" s="3">
        <v>-26066.92</v>
      </c>
      <c r="AJ728" s="3">
        <v>193624.8</v>
      </c>
      <c r="AK728" s="3">
        <v>78215.14</v>
      </c>
      <c r="AL728" s="3">
        <v>152092.79999999999</v>
      </c>
      <c r="AM728" s="3">
        <v>62958.09</v>
      </c>
      <c r="AN728" s="1">
        <v>9</v>
      </c>
    </row>
    <row r="729" spans="1:40" x14ac:dyDescent="0.25">
      <c r="A729" s="2">
        <v>30222</v>
      </c>
      <c r="B729" s="3">
        <v>223643.8</v>
      </c>
      <c r="C729" s="3">
        <v>13833.22</v>
      </c>
      <c r="D729" s="3">
        <v>976539.2</v>
      </c>
      <c r="E729" s="3">
        <v>354973.4</v>
      </c>
      <c r="F729" s="3">
        <v>112.9736</v>
      </c>
      <c r="G729" s="3">
        <v>-396316.8</v>
      </c>
      <c r="H729" s="3">
        <v>464820.1</v>
      </c>
      <c r="I729" s="3">
        <v>2569555</v>
      </c>
      <c r="J729" s="3">
        <v>0</v>
      </c>
      <c r="K729" s="3">
        <v>0</v>
      </c>
      <c r="L729" s="3">
        <v>84350760</v>
      </c>
      <c r="M729" s="3">
        <v>7117767</v>
      </c>
      <c r="N729" s="3">
        <v>48882840</v>
      </c>
      <c r="O729" s="3">
        <v>9130552000</v>
      </c>
      <c r="P729" s="3">
        <v>28027.16</v>
      </c>
      <c r="Q729" s="3">
        <v>156326200000</v>
      </c>
      <c r="R729" s="3">
        <v>0</v>
      </c>
      <c r="S729" s="3">
        <v>7201577</v>
      </c>
      <c r="T729" s="3">
        <v>0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634717.1</v>
      </c>
      <c r="AB729" s="3">
        <v>0</v>
      </c>
      <c r="AC729" s="3">
        <v>0</v>
      </c>
      <c r="AD729" s="3">
        <v>162.81819999999999</v>
      </c>
      <c r="AE729" s="3">
        <v>296142.2</v>
      </c>
      <c r="AF729" s="3">
        <v>51870</v>
      </c>
      <c r="AG729" s="3">
        <v>798.07619999999997</v>
      </c>
      <c r="AH729" s="3">
        <v>0</v>
      </c>
      <c r="AI729" s="3">
        <v>-26182.25</v>
      </c>
      <c r="AJ729" s="3">
        <v>247171.1</v>
      </c>
      <c r="AK729" s="3">
        <v>80136.11</v>
      </c>
      <c r="AL729" s="3">
        <v>163623.1</v>
      </c>
      <c r="AM729" s="3">
        <v>4982622</v>
      </c>
      <c r="AN729" s="1">
        <v>9</v>
      </c>
    </row>
    <row r="730" spans="1:40" x14ac:dyDescent="0.25">
      <c r="A730" s="2">
        <v>30223</v>
      </c>
      <c r="B730" s="3">
        <v>169534</v>
      </c>
      <c r="C730" s="3">
        <v>7688.5730000000003</v>
      </c>
      <c r="D730" s="3">
        <v>966008.4</v>
      </c>
      <c r="E730" s="3">
        <v>325098.7</v>
      </c>
      <c r="F730" s="3">
        <v>136.3681</v>
      </c>
      <c r="G730" s="3">
        <v>-260427.2</v>
      </c>
      <c r="H730" s="3">
        <v>417672.2</v>
      </c>
      <c r="I730" s="3">
        <v>2444619</v>
      </c>
      <c r="J730" s="3">
        <v>0</v>
      </c>
      <c r="K730" s="3">
        <v>0</v>
      </c>
      <c r="L730" s="3">
        <v>84670310</v>
      </c>
      <c r="M730" s="3">
        <v>7380854</v>
      </c>
      <c r="N730" s="3">
        <v>48976160</v>
      </c>
      <c r="O730" s="3">
        <v>9130358000</v>
      </c>
      <c r="P730" s="3">
        <v>30030.58</v>
      </c>
      <c r="Q730" s="3">
        <v>156328200000</v>
      </c>
      <c r="R730" s="3">
        <v>0</v>
      </c>
      <c r="S730" s="3">
        <v>3600789</v>
      </c>
      <c r="T730" s="3">
        <v>0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679411</v>
      </c>
      <c r="AB730" s="3">
        <v>0</v>
      </c>
      <c r="AC730" s="3">
        <v>0</v>
      </c>
      <c r="AD730" s="3">
        <v>199.79730000000001</v>
      </c>
      <c r="AE730" s="3">
        <v>371030.7</v>
      </c>
      <c r="AF730" s="3">
        <v>55641.07</v>
      </c>
      <c r="AG730" s="3">
        <v>401.70620000000002</v>
      </c>
      <c r="AH730" s="3">
        <v>0</v>
      </c>
      <c r="AI730" s="3">
        <v>-26383.51</v>
      </c>
      <c r="AJ730" s="3">
        <v>267257.59999999998</v>
      </c>
      <c r="AK730" s="3">
        <v>82144.5</v>
      </c>
      <c r="AL730" s="3">
        <v>174037.8</v>
      </c>
      <c r="AM730" s="3">
        <v>2805092</v>
      </c>
      <c r="AN730" s="1">
        <v>12</v>
      </c>
    </row>
    <row r="731" spans="1:40" x14ac:dyDescent="0.25">
      <c r="A731" s="2">
        <v>30224</v>
      </c>
      <c r="B731" s="3">
        <v>166755.70000000001</v>
      </c>
      <c r="C731" s="3">
        <v>0</v>
      </c>
      <c r="D731" s="3">
        <v>5441.5020000000004</v>
      </c>
      <c r="E731" s="3">
        <v>160080.9</v>
      </c>
      <c r="F731" s="3">
        <v>30.09975</v>
      </c>
      <c r="G731" s="3">
        <v>-380352</v>
      </c>
      <c r="H731" s="3">
        <v>85017.58</v>
      </c>
      <c r="I731" s="3">
        <v>2417099</v>
      </c>
      <c r="J731" s="3">
        <v>0</v>
      </c>
      <c r="K731" s="3">
        <v>0</v>
      </c>
      <c r="L731" s="3">
        <v>84472080</v>
      </c>
      <c r="M731" s="3">
        <v>6629348</v>
      </c>
      <c r="N731" s="3">
        <v>49050330</v>
      </c>
      <c r="O731" s="3">
        <v>9130017000</v>
      </c>
      <c r="P731" s="3">
        <v>22291.58</v>
      </c>
      <c r="Q731" s="3">
        <v>156328800000</v>
      </c>
      <c r="R731" s="3">
        <v>0</v>
      </c>
      <c r="S731" s="3">
        <v>0</v>
      </c>
      <c r="T731" s="3">
        <v>0</v>
      </c>
      <c r="U731" s="3">
        <v>0</v>
      </c>
      <c r="V731" s="3">
        <v>0</v>
      </c>
      <c r="W731" s="3">
        <v>332654.59999999998</v>
      </c>
      <c r="X731" s="3">
        <v>0</v>
      </c>
      <c r="Y731" s="3">
        <v>0</v>
      </c>
      <c r="Z731" s="3">
        <v>0</v>
      </c>
      <c r="AA731" s="3">
        <v>657352.30000000005</v>
      </c>
      <c r="AB731" s="3">
        <v>0</v>
      </c>
      <c r="AC731" s="3">
        <v>0</v>
      </c>
      <c r="AD731" s="3">
        <v>177.31819999999999</v>
      </c>
      <c r="AE731" s="3">
        <v>354785.6</v>
      </c>
      <c r="AF731" s="3">
        <v>6619.7579999999998</v>
      </c>
      <c r="AG731" s="3">
        <v>0</v>
      </c>
      <c r="AH731" s="3">
        <v>0</v>
      </c>
      <c r="AI731" s="3">
        <v>-26606.67</v>
      </c>
      <c r="AJ731" s="3">
        <v>221633.7</v>
      </c>
      <c r="AK731" s="3">
        <v>81870.039999999994</v>
      </c>
      <c r="AL731" s="3">
        <v>147593.20000000001</v>
      </c>
      <c r="AM731" s="3">
        <v>27520.87</v>
      </c>
      <c r="AN731" s="1">
        <v>4</v>
      </c>
    </row>
    <row r="732" spans="1:40" x14ac:dyDescent="0.25">
      <c r="A732" s="2">
        <v>30225</v>
      </c>
      <c r="B732" s="3">
        <v>164225.20000000001</v>
      </c>
      <c r="C732" s="3">
        <v>9.3995580000000007</v>
      </c>
      <c r="D732" s="3">
        <v>6192.683</v>
      </c>
      <c r="E732" s="3">
        <v>122668.9</v>
      </c>
      <c r="F732" s="3">
        <v>23.654330000000002</v>
      </c>
      <c r="G732" s="3">
        <v>-452196.2</v>
      </c>
      <c r="H732" s="3">
        <v>6898.47</v>
      </c>
      <c r="I732" s="3">
        <v>2382761</v>
      </c>
      <c r="J732" s="3">
        <v>0</v>
      </c>
      <c r="K732" s="3">
        <v>0</v>
      </c>
      <c r="L732" s="3">
        <v>84036580</v>
      </c>
      <c r="M732" s="3">
        <v>5960629</v>
      </c>
      <c r="N732" s="3">
        <v>49095140</v>
      </c>
      <c r="O732" s="3">
        <v>9129606000</v>
      </c>
      <c r="P732" s="3">
        <v>19717.259999999998</v>
      </c>
      <c r="Q732" s="3">
        <v>156329100000</v>
      </c>
      <c r="R732" s="3">
        <v>0</v>
      </c>
      <c r="S732" s="3">
        <v>0</v>
      </c>
      <c r="T732" s="3">
        <v>0</v>
      </c>
      <c r="U732" s="3">
        <v>0</v>
      </c>
      <c r="V732" s="3">
        <v>0</v>
      </c>
      <c r="W732" s="3">
        <v>74781.070000000007</v>
      </c>
      <c r="X732" s="3">
        <v>3499.4760000000001</v>
      </c>
      <c r="Y732" s="3">
        <v>0</v>
      </c>
      <c r="Z732" s="3">
        <v>0</v>
      </c>
      <c r="AA732" s="3">
        <v>885260.5</v>
      </c>
      <c r="AB732" s="3">
        <v>0</v>
      </c>
      <c r="AC732" s="3">
        <v>0</v>
      </c>
      <c r="AD732" s="3">
        <v>401.18279999999999</v>
      </c>
      <c r="AE732" s="3">
        <v>312989.5</v>
      </c>
      <c r="AF732" s="3">
        <v>5229.1620000000003</v>
      </c>
      <c r="AG732" s="3">
        <v>9.6753789999999996E-3</v>
      </c>
      <c r="AH732" s="3">
        <v>0</v>
      </c>
      <c r="AI732" s="3">
        <v>-26663.27</v>
      </c>
      <c r="AJ732" s="3">
        <v>194208.5</v>
      </c>
      <c r="AK732" s="3">
        <v>80989.69</v>
      </c>
      <c r="AL732" s="3">
        <v>149485.20000000001</v>
      </c>
      <c r="AM732" s="3">
        <v>34166.26</v>
      </c>
      <c r="AN732" s="1">
        <v>8</v>
      </c>
    </row>
    <row r="733" spans="1:40" x14ac:dyDescent="0.25">
      <c r="A733" s="2">
        <v>30226</v>
      </c>
      <c r="B733" s="3">
        <v>169058.4</v>
      </c>
      <c r="C733" s="3">
        <v>0</v>
      </c>
      <c r="D733" s="3">
        <v>12879.57</v>
      </c>
      <c r="E733" s="3">
        <v>97980.84</v>
      </c>
      <c r="F733" s="3">
        <v>19.580480000000001</v>
      </c>
      <c r="G733" s="3">
        <v>-426362.6</v>
      </c>
      <c r="H733" s="3">
        <v>140.8989</v>
      </c>
      <c r="I733" s="3">
        <v>2322988</v>
      </c>
      <c r="J733" s="3">
        <v>0</v>
      </c>
      <c r="K733" s="3">
        <v>0</v>
      </c>
      <c r="L733" s="3">
        <v>83130120</v>
      </c>
      <c r="M733" s="3">
        <v>5246920</v>
      </c>
      <c r="N733" s="3">
        <v>49119050</v>
      </c>
      <c r="O733" s="3">
        <v>9129217000</v>
      </c>
      <c r="P733" s="3">
        <v>18497.63</v>
      </c>
      <c r="Q733" s="3">
        <v>156328800000</v>
      </c>
      <c r="R733" s="3">
        <v>0</v>
      </c>
      <c r="S733" s="3">
        <v>0</v>
      </c>
      <c r="T733" s="3">
        <v>0</v>
      </c>
      <c r="U733" s="3">
        <v>0</v>
      </c>
      <c r="V733" s="3">
        <v>0</v>
      </c>
      <c r="W733" s="3">
        <v>6757.5709999999999</v>
      </c>
      <c r="X733" s="3">
        <v>7247.9539999999997</v>
      </c>
      <c r="Y733" s="3">
        <v>0</v>
      </c>
      <c r="Z733" s="3">
        <v>0</v>
      </c>
      <c r="AA733" s="3">
        <v>1465539</v>
      </c>
      <c r="AB733" s="3">
        <v>0</v>
      </c>
      <c r="AC733" s="3">
        <v>0</v>
      </c>
      <c r="AD733" s="3">
        <v>759.39099999999996</v>
      </c>
      <c r="AE733" s="3">
        <v>712346.8</v>
      </c>
      <c r="AF733" s="3">
        <v>4599.7330000000002</v>
      </c>
      <c r="AG733" s="3">
        <v>0</v>
      </c>
      <c r="AH733" s="3">
        <v>0</v>
      </c>
      <c r="AI733" s="3">
        <v>-26743.47</v>
      </c>
      <c r="AJ733" s="3">
        <v>167493.70000000001</v>
      </c>
      <c r="AK733" s="3">
        <v>79716.23</v>
      </c>
      <c r="AL733" s="3">
        <v>143672.4</v>
      </c>
      <c r="AM733" s="3">
        <v>52525.43</v>
      </c>
      <c r="AN733" s="1">
        <v>5</v>
      </c>
    </row>
    <row r="734" spans="1:40" x14ac:dyDescent="0.25">
      <c r="A734" s="2">
        <v>30227</v>
      </c>
      <c r="B734" s="3">
        <v>178800.4</v>
      </c>
      <c r="C734" s="3">
        <v>0</v>
      </c>
      <c r="D734" s="3">
        <v>10739.4</v>
      </c>
      <c r="E734" s="3">
        <v>78533.22</v>
      </c>
      <c r="F734" s="3">
        <v>16.875209999999999</v>
      </c>
      <c r="G734" s="3">
        <v>-389421.4</v>
      </c>
      <c r="H734" s="3">
        <v>0</v>
      </c>
      <c r="I734" s="3">
        <v>2262370</v>
      </c>
      <c r="J734" s="3">
        <v>0</v>
      </c>
      <c r="K734" s="3">
        <v>0</v>
      </c>
      <c r="L734" s="3">
        <v>82236710</v>
      </c>
      <c r="M734" s="3">
        <v>4319308</v>
      </c>
      <c r="N734" s="3">
        <v>49099940</v>
      </c>
      <c r="O734" s="3">
        <v>9128877000</v>
      </c>
      <c r="P734" s="3">
        <v>17285.05</v>
      </c>
      <c r="Q734" s="3">
        <v>156328100000</v>
      </c>
      <c r="R734" s="3">
        <v>0</v>
      </c>
      <c r="S734" s="3">
        <v>0</v>
      </c>
      <c r="T734" s="3">
        <v>0</v>
      </c>
      <c r="U734" s="3">
        <v>0</v>
      </c>
      <c r="V734" s="3">
        <v>0</v>
      </c>
      <c r="W734" s="3">
        <v>140.8989</v>
      </c>
      <c r="X734" s="3">
        <v>7720.58</v>
      </c>
      <c r="Y734" s="3">
        <v>0</v>
      </c>
      <c r="Z734" s="3">
        <v>0</v>
      </c>
      <c r="AA734" s="3">
        <v>1723493</v>
      </c>
      <c r="AB734" s="3">
        <v>0</v>
      </c>
      <c r="AC734" s="3">
        <v>0</v>
      </c>
      <c r="AD734" s="3">
        <v>1054.527</v>
      </c>
      <c r="AE734" s="3">
        <v>1037416</v>
      </c>
      <c r="AF734" s="3">
        <v>3728.011</v>
      </c>
      <c r="AG734" s="3">
        <v>0</v>
      </c>
      <c r="AH734" s="3">
        <v>0</v>
      </c>
      <c r="AI734" s="3">
        <v>-26867.96</v>
      </c>
      <c r="AJ734" s="3">
        <v>134044.1</v>
      </c>
      <c r="AK734" s="3">
        <v>77925.59</v>
      </c>
      <c r="AL734" s="3">
        <v>153255.20000000001</v>
      </c>
      <c r="AM734" s="3">
        <v>52897.82</v>
      </c>
      <c r="AN734" s="1">
        <v>7</v>
      </c>
    </row>
    <row r="735" spans="1:40" x14ac:dyDescent="0.25">
      <c r="A735" s="2">
        <v>30228</v>
      </c>
      <c r="B735" s="3">
        <v>181213.5</v>
      </c>
      <c r="C735" s="3">
        <v>0</v>
      </c>
      <c r="D735" s="3">
        <v>8861.9259999999995</v>
      </c>
      <c r="E735" s="3">
        <v>64010.54</v>
      </c>
      <c r="F735" s="3">
        <v>14.6751</v>
      </c>
      <c r="G735" s="3">
        <v>-356321.7</v>
      </c>
      <c r="H735" s="3">
        <v>0</v>
      </c>
      <c r="I735" s="3">
        <v>2205314</v>
      </c>
      <c r="J735" s="3">
        <v>0</v>
      </c>
      <c r="K735" s="3">
        <v>0</v>
      </c>
      <c r="L735" s="3">
        <v>81337480</v>
      </c>
      <c r="M735" s="3">
        <v>3482212</v>
      </c>
      <c r="N735" s="3">
        <v>49040750</v>
      </c>
      <c r="O735" s="3">
        <v>9128582000</v>
      </c>
      <c r="P735" s="3">
        <v>16416.25</v>
      </c>
      <c r="Q735" s="3">
        <v>156327400000</v>
      </c>
      <c r="R735" s="3">
        <v>0</v>
      </c>
      <c r="S735" s="3">
        <v>0</v>
      </c>
      <c r="T735" s="3">
        <v>0</v>
      </c>
      <c r="U735" s="3">
        <v>0</v>
      </c>
      <c r="V735" s="3">
        <v>0</v>
      </c>
      <c r="W735" s="3">
        <v>0</v>
      </c>
      <c r="X735" s="3">
        <v>7591.1670000000004</v>
      </c>
      <c r="Y735" s="3">
        <v>0</v>
      </c>
      <c r="Z735" s="3">
        <v>0</v>
      </c>
      <c r="AA735" s="3">
        <v>1680731</v>
      </c>
      <c r="AB735" s="3">
        <v>0</v>
      </c>
      <c r="AC735" s="3">
        <v>0</v>
      </c>
      <c r="AD735" s="3">
        <v>999.90030000000002</v>
      </c>
      <c r="AE735" s="3">
        <v>965109.6</v>
      </c>
      <c r="AF735" s="3">
        <v>3003.4490000000001</v>
      </c>
      <c r="AG735" s="3">
        <v>0</v>
      </c>
      <c r="AH735" s="3">
        <v>0</v>
      </c>
      <c r="AI735" s="3">
        <v>-27142.31</v>
      </c>
      <c r="AJ735" s="3">
        <v>105566.6</v>
      </c>
      <c r="AK735" s="3">
        <v>75957.36</v>
      </c>
      <c r="AL735" s="3">
        <v>164904.29999999999</v>
      </c>
      <c r="AM735" s="3">
        <v>49464.91</v>
      </c>
      <c r="AN735" s="1">
        <v>8</v>
      </c>
    </row>
    <row r="736" spans="1:40" x14ac:dyDescent="0.25">
      <c r="A736" s="2">
        <v>30229</v>
      </c>
      <c r="B736" s="3">
        <v>181415.3</v>
      </c>
      <c r="C736" s="3">
        <v>5703.57</v>
      </c>
      <c r="D736" s="3">
        <v>84875.33</v>
      </c>
      <c r="E736" s="3">
        <v>134580.79999999999</v>
      </c>
      <c r="F736" s="3">
        <v>23.270849999999999</v>
      </c>
      <c r="G736" s="3">
        <v>-290867.90000000002</v>
      </c>
      <c r="H736" s="3">
        <v>515106</v>
      </c>
      <c r="I736" s="3">
        <v>2110180</v>
      </c>
      <c r="J736" s="3">
        <v>0</v>
      </c>
      <c r="K736" s="3">
        <v>0</v>
      </c>
      <c r="L736" s="3">
        <v>82150140</v>
      </c>
      <c r="M736" s="3">
        <v>3892603</v>
      </c>
      <c r="N736" s="3">
        <v>49011300</v>
      </c>
      <c r="O736" s="3">
        <v>9128331000</v>
      </c>
      <c r="P736" s="3">
        <v>17749.37</v>
      </c>
      <c r="Q736" s="3">
        <v>156328200000</v>
      </c>
      <c r="R736" s="3">
        <v>0</v>
      </c>
      <c r="S736" s="3">
        <v>3360552</v>
      </c>
      <c r="T736" s="3">
        <v>0</v>
      </c>
      <c r="U736" s="3">
        <v>0</v>
      </c>
      <c r="V736" s="3">
        <v>0</v>
      </c>
      <c r="W736" s="3">
        <v>0</v>
      </c>
      <c r="X736" s="3">
        <v>7605.66</v>
      </c>
      <c r="Y736" s="3">
        <v>0</v>
      </c>
      <c r="Z736" s="3">
        <v>0</v>
      </c>
      <c r="AA736" s="3">
        <v>616793.69999999995</v>
      </c>
      <c r="AB736" s="3">
        <v>0</v>
      </c>
      <c r="AC736" s="3">
        <v>0</v>
      </c>
      <c r="AD736" s="3">
        <v>642.87289999999996</v>
      </c>
      <c r="AE736" s="3">
        <v>368792.4</v>
      </c>
      <c r="AF736" s="3">
        <v>10143.969999999999</v>
      </c>
      <c r="AG736" s="3">
        <v>366.60700000000003</v>
      </c>
      <c r="AH736" s="3">
        <v>0</v>
      </c>
      <c r="AI736" s="3">
        <v>-26832.97</v>
      </c>
      <c r="AJ736" s="3">
        <v>112579</v>
      </c>
      <c r="AK736" s="3">
        <v>74886.61</v>
      </c>
      <c r="AL736" s="3">
        <v>142177.4</v>
      </c>
      <c r="AM736" s="3">
        <v>2106635</v>
      </c>
      <c r="AN736" s="1">
        <v>5</v>
      </c>
    </row>
    <row r="737" spans="1:40" x14ac:dyDescent="0.25">
      <c r="A737" s="2">
        <v>30230</v>
      </c>
      <c r="B737" s="3">
        <v>181207.9</v>
      </c>
      <c r="C737" s="3">
        <v>0</v>
      </c>
      <c r="D737" s="3">
        <v>2663.9690000000001</v>
      </c>
      <c r="E737" s="3">
        <v>69730.83</v>
      </c>
      <c r="F737" s="3">
        <v>14.92201</v>
      </c>
      <c r="G737" s="3">
        <v>-294460.90000000002</v>
      </c>
      <c r="H737" s="3">
        <v>97625.85</v>
      </c>
      <c r="I737" s="3">
        <v>2104371</v>
      </c>
      <c r="J737" s="3">
        <v>0</v>
      </c>
      <c r="K737" s="3">
        <v>0</v>
      </c>
      <c r="L737" s="3">
        <v>81493680</v>
      </c>
      <c r="M737" s="3">
        <v>3535850</v>
      </c>
      <c r="N737" s="3">
        <v>48975330</v>
      </c>
      <c r="O737" s="3">
        <v>9128075000</v>
      </c>
      <c r="P737" s="3">
        <v>16566.939999999999</v>
      </c>
      <c r="Q737" s="3">
        <v>156327700000</v>
      </c>
      <c r="R737" s="3">
        <v>0</v>
      </c>
      <c r="S737" s="3">
        <v>0</v>
      </c>
      <c r="T737" s="3">
        <v>0</v>
      </c>
      <c r="U737" s="3">
        <v>0</v>
      </c>
      <c r="V737" s="3">
        <v>0</v>
      </c>
      <c r="W737" s="3">
        <v>417480.2</v>
      </c>
      <c r="X737" s="3">
        <v>612.20529999999997</v>
      </c>
      <c r="Y737" s="3">
        <v>0</v>
      </c>
      <c r="Z737" s="3">
        <v>0</v>
      </c>
      <c r="AA737" s="3">
        <v>915246.4</v>
      </c>
      <c r="AB737" s="3">
        <v>0</v>
      </c>
      <c r="AC737" s="3">
        <v>0</v>
      </c>
      <c r="AD737" s="3">
        <v>598.95849999999996</v>
      </c>
      <c r="AE737" s="3">
        <v>686513.1</v>
      </c>
      <c r="AF737" s="3">
        <v>3374.248</v>
      </c>
      <c r="AG737" s="3">
        <v>0</v>
      </c>
      <c r="AH737" s="3">
        <v>0</v>
      </c>
      <c r="AI737" s="3">
        <v>-26894.45</v>
      </c>
      <c r="AJ737" s="3">
        <v>102334.7</v>
      </c>
      <c r="AK737" s="3">
        <v>74110.38</v>
      </c>
      <c r="AL737" s="3">
        <v>138447.4</v>
      </c>
      <c r="AM737" s="3">
        <v>5197.6239999999998</v>
      </c>
      <c r="AN737" s="1">
        <v>9</v>
      </c>
    </row>
    <row r="738" spans="1:40" x14ac:dyDescent="0.25">
      <c r="A738" s="2">
        <v>30231</v>
      </c>
      <c r="B738" s="3">
        <v>181183</v>
      </c>
      <c r="C738" s="3">
        <v>0</v>
      </c>
      <c r="D738" s="3">
        <v>2145.6970000000001</v>
      </c>
      <c r="E738" s="3">
        <v>55695.66</v>
      </c>
      <c r="F738" s="3">
        <v>13.399039999999999</v>
      </c>
      <c r="G738" s="3">
        <v>-285676.59999999998</v>
      </c>
      <c r="H738" s="3">
        <v>17309.09</v>
      </c>
      <c r="I738" s="3">
        <v>2103313</v>
      </c>
      <c r="J738" s="3">
        <v>0</v>
      </c>
      <c r="K738" s="3">
        <v>0</v>
      </c>
      <c r="L738" s="3">
        <v>80818900</v>
      </c>
      <c r="M738" s="3">
        <v>3145206</v>
      </c>
      <c r="N738" s="3">
        <v>48936390</v>
      </c>
      <c r="O738" s="3">
        <v>9127821000</v>
      </c>
      <c r="P738" s="3">
        <v>15839.13</v>
      </c>
      <c r="Q738" s="3">
        <v>156327100000</v>
      </c>
      <c r="R738" s="3">
        <v>0</v>
      </c>
      <c r="S738" s="3">
        <v>0</v>
      </c>
      <c r="T738" s="3">
        <v>0</v>
      </c>
      <c r="U738" s="3">
        <v>0</v>
      </c>
      <c r="V738" s="3">
        <v>0</v>
      </c>
      <c r="W738" s="3">
        <v>80316.759999999995</v>
      </c>
      <c r="X738" s="3">
        <v>332.25700000000001</v>
      </c>
      <c r="Y738" s="3">
        <v>0</v>
      </c>
      <c r="Z738" s="3">
        <v>0</v>
      </c>
      <c r="AA738" s="3">
        <v>987084.5</v>
      </c>
      <c r="AB738" s="3">
        <v>0</v>
      </c>
      <c r="AC738" s="3">
        <v>0</v>
      </c>
      <c r="AD738" s="3">
        <v>727.28009999999995</v>
      </c>
      <c r="AE738" s="3">
        <v>770832.7</v>
      </c>
      <c r="AF738" s="3">
        <v>2692.3620000000001</v>
      </c>
      <c r="AG738" s="3">
        <v>0</v>
      </c>
      <c r="AH738" s="3">
        <v>0</v>
      </c>
      <c r="AI738" s="3">
        <v>-26968.35</v>
      </c>
      <c r="AJ738" s="3">
        <v>92677.53</v>
      </c>
      <c r="AK738" s="3">
        <v>73090.649999999994</v>
      </c>
      <c r="AL738" s="3">
        <v>131763.1</v>
      </c>
      <c r="AM738" s="3">
        <v>725.0009</v>
      </c>
      <c r="AN738" s="1">
        <v>7</v>
      </c>
    </row>
    <row r="739" spans="1:40" x14ac:dyDescent="0.25">
      <c r="A739" s="2">
        <v>30232</v>
      </c>
      <c r="B739" s="3">
        <v>178939</v>
      </c>
      <c r="C739" s="3">
        <v>5710.924</v>
      </c>
      <c r="D739" s="3">
        <v>90979.62</v>
      </c>
      <c r="E739" s="3">
        <v>132599.79999999999</v>
      </c>
      <c r="F739" s="3">
        <v>23.70439</v>
      </c>
      <c r="G739" s="3">
        <v>-229441.6</v>
      </c>
      <c r="H739" s="3">
        <v>516409.59999999998</v>
      </c>
      <c r="I739" s="3">
        <v>2090708</v>
      </c>
      <c r="J739" s="3">
        <v>0</v>
      </c>
      <c r="K739" s="3">
        <v>0</v>
      </c>
      <c r="L739" s="3">
        <v>81496280</v>
      </c>
      <c r="M739" s="3">
        <v>3824512</v>
      </c>
      <c r="N739" s="3">
        <v>48908920</v>
      </c>
      <c r="O739" s="3">
        <v>9127626000</v>
      </c>
      <c r="P739" s="3">
        <v>17892.509999999998</v>
      </c>
      <c r="Q739" s="3">
        <v>156328100000</v>
      </c>
      <c r="R739" s="3">
        <v>0</v>
      </c>
      <c r="S739" s="3">
        <v>3360552</v>
      </c>
      <c r="T739" s="3">
        <v>0</v>
      </c>
      <c r="U739" s="3">
        <v>0</v>
      </c>
      <c r="V739" s="3">
        <v>0</v>
      </c>
      <c r="W739" s="3">
        <v>0</v>
      </c>
      <c r="X739" s="3">
        <v>6628.5450000000001</v>
      </c>
      <c r="Y739" s="3">
        <v>0</v>
      </c>
      <c r="Z739" s="3">
        <v>0</v>
      </c>
      <c r="AA739" s="3">
        <v>415764.4</v>
      </c>
      <c r="AB739" s="3">
        <v>0</v>
      </c>
      <c r="AC739" s="3">
        <v>0</v>
      </c>
      <c r="AD739" s="3">
        <v>393.86110000000002</v>
      </c>
      <c r="AE739" s="3">
        <v>215989.7</v>
      </c>
      <c r="AF739" s="3">
        <v>11038.35</v>
      </c>
      <c r="AG739" s="3">
        <v>366.49450000000002</v>
      </c>
      <c r="AH739" s="3">
        <v>0</v>
      </c>
      <c r="AI739" s="3">
        <v>-27162.83</v>
      </c>
      <c r="AJ739" s="3">
        <v>108176.5</v>
      </c>
      <c r="AK739" s="3">
        <v>73133.399999999994</v>
      </c>
      <c r="AL739" s="3">
        <v>135780.70000000001</v>
      </c>
      <c r="AM739" s="3">
        <v>2041083</v>
      </c>
      <c r="AN739" s="1">
        <v>7</v>
      </c>
    </row>
    <row r="740" spans="1:40" x14ac:dyDescent="0.25">
      <c r="A740" s="2">
        <v>30233</v>
      </c>
      <c r="B740" s="3">
        <v>176293.8</v>
      </c>
      <c r="C740" s="3">
        <v>0</v>
      </c>
      <c r="D740" s="3">
        <v>3114.3139999999999</v>
      </c>
      <c r="E740" s="3">
        <v>66555.33</v>
      </c>
      <c r="F740" s="3">
        <v>14.09234</v>
      </c>
      <c r="G740" s="3">
        <v>-242510</v>
      </c>
      <c r="H740" s="3">
        <v>124729.7</v>
      </c>
      <c r="I740" s="3">
        <v>2088236</v>
      </c>
      <c r="J740" s="3">
        <v>0</v>
      </c>
      <c r="K740" s="3">
        <v>0</v>
      </c>
      <c r="L740" s="3">
        <v>80819000</v>
      </c>
      <c r="M740" s="3">
        <v>3550468</v>
      </c>
      <c r="N740" s="3">
        <v>48878580</v>
      </c>
      <c r="O740" s="3">
        <v>9127414000</v>
      </c>
      <c r="P740" s="3">
        <v>16768.310000000001</v>
      </c>
      <c r="Q740" s="3">
        <v>156327500000</v>
      </c>
      <c r="R740" s="3">
        <v>0</v>
      </c>
      <c r="S740" s="3">
        <v>0</v>
      </c>
      <c r="T740" s="3">
        <v>0</v>
      </c>
      <c r="U740" s="3">
        <v>0</v>
      </c>
      <c r="V740" s="3">
        <v>0</v>
      </c>
      <c r="W740" s="3">
        <v>391679.9</v>
      </c>
      <c r="X740" s="3">
        <v>580.01400000000001</v>
      </c>
      <c r="Y740" s="3">
        <v>0</v>
      </c>
      <c r="Z740" s="3">
        <v>0</v>
      </c>
      <c r="AA740" s="3">
        <v>852816.1</v>
      </c>
      <c r="AB740" s="3">
        <v>0</v>
      </c>
      <c r="AC740" s="3">
        <v>0</v>
      </c>
      <c r="AD740" s="3">
        <v>950.31309999999996</v>
      </c>
      <c r="AE740" s="3">
        <v>761791</v>
      </c>
      <c r="AF740" s="3">
        <v>3629.12</v>
      </c>
      <c r="AG740" s="3">
        <v>0</v>
      </c>
      <c r="AH740" s="3">
        <v>0</v>
      </c>
      <c r="AI740" s="3">
        <v>-27312.26</v>
      </c>
      <c r="AJ740" s="3">
        <v>100869</v>
      </c>
      <c r="AK740" s="3">
        <v>72649.440000000002</v>
      </c>
      <c r="AL740" s="3">
        <v>131335.9</v>
      </c>
      <c r="AM740" s="3">
        <v>1892.172</v>
      </c>
      <c r="AN740" s="1">
        <v>5</v>
      </c>
    </row>
    <row r="741" spans="1:40" x14ac:dyDescent="0.25">
      <c r="A741" s="2">
        <v>30234</v>
      </c>
      <c r="B741" s="3">
        <v>176273.2</v>
      </c>
      <c r="C741" s="3">
        <v>0</v>
      </c>
      <c r="D741" s="3">
        <v>2066.77</v>
      </c>
      <c r="E741" s="3">
        <v>53377.57</v>
      </c>
      <c r="F741" s="3">
        <v>12.563750000000001</v>
      </c>
      <c r="G741" s="3">
        <v>-241880</v>
      </c>
      <c r="H741" s="3">
        <v>17147.36</v>
      </c>
      <c r="I741" s="3">
        <v>2085263</v>
      </c>
      <c r="J741" s="3">
        <v>0</v>
      </c>
      <c r="K741" s="3">
        <v>0</v>
      </c>
      <c r="L741" s="3">
        <v>80052090</v>
      </c>
      <c r="M741" s="3">
        <v>3197668</v>
      </c>
      <c r="N741" s="3">
        <v>48843620</v>
      </c>
      <c r="O741" s="3">
        <v>9127200000</v>
      </c>
      <c r="P741" s="3">
        <v>16120.86</v>
      </c>
      <c r="Q741" s="3">
        <v>156327000000</v>
      </c>
      <c r="R741" s="3">
        <v>0</v>
      </c>
      <c r="S741" s="3">
        <v>0</v>
      </c>
      <c r="T741" s="3">
        <v>0</v>
      </c>
      <c r="U741" s="3">
        <v>0</v>
      </c>
      <c r="V741" s="3">
        <v>0</v>
      </c>
      <c r="W741" s="3">
        <v>107582.39999999999</v>
      </c>
      <c r="X741" s="3">
        <v>573.40369999999996</v>
      </c>
      <c r="Y741" s="3">
        <v>0</v>
      </c>
      <c r="Z741" s="3">
        <v>0</v>
      </c>
      <c r="AA741" s="3">
        <v>1045639</v>
      </c>
      <c r="AB741" s="3">
        <v>0</v>
      </c>
      <c r="AC741" s="3">
        <v>0</v>
      </c>
      <c r="AD741" s="3">
        <v>945.38610000000006</v>
      </c>
      <c r="AE741" s="3">
        <v>651828</v>
      </c>
      <c r="AF741" s="3">
        <v>2661.4549999999999</v>
      </c>
      <c r="AG741" s="3">
        <v>0</v>
      </c>
      <c r="AH741" s="3">
        <v>0</v>
      </c>
      <c r="AI741" s="3">
        <v>-26651.75</v>
      </c>
      <c r="AJ741" s="3">
        <v>91363.01</v>
      </c>
      <c r="AK741" s="3">
        <v>71787.72</v>
      </c>
      <c r="AL741" s="3">
        <v>126454.8</v>
      </c>
      <c r="AM741" s="3">
        <v>2398.9140000000002</v>
      </c>
      <c r="AN741" s="1">
        <v>5</v>
      </c>
    </row>
    <row r="742" spans="1:40" x14ac:dyDescent="0.25">
      <c r="A742" s="2">
        <v>30235</v>
      </c>
      <c r="B742" s="3">
        <v>176475.5</v>
      </c>
      <c r="C742" s="3">
        <v>5700.5240000000003</v>
      </c>
      <c r="D742" s="3">
        <v>183757.1</v>
      </c>
      <c r="E742" s="3">
        <v>135623</v>
      </c>
      <c r="F742" s="3">
        <v>26.176970000000001</v>
      </c>
      <c r="G742" s="3">
        <v>-186871.8</v>
      </c>
      <c r="H742" s="3">
        <v>516625.3</v>
      </c>
      <c r="I742" s="3">
        <v>1997098</v>
      </c>
      <c r="J742" s="3">
        <v>0</v>
      </c>
      <c r="K742" s="3">
        <v>0</v>
      </c>
      <c r="L742" s="3">
        <v>80534260</v>
      </c>
      <c r="M742" s="3">
        <v>3841567</v>
      </c>
      <c r="N742" s="3">
        <v>48823900</v>
      </c>
      <c r="O742" s="3">
        <v>9127039000</v>
      </c>
      <c r="P742" s="3">
        <v>18970.38</v>
      </c>
      <c r="Q742" s="3">
        <v>156327700000</v>
      </c>
      <c r="R742" s="3">
        <v>0</v>
      </c>
      <c r="S742" s="3">
        <v>3360552</v>
      </c>
      <c r="T742" s="3">
        <v>0</v>
      </c>
      <c r="U742" s="3">
        <v>0</v>
      </c>
      <c r="V742" s="3">
        <v>0</v>
      </c>
      <c r="W742" s="3">
        <v>0</v>
      </c>
      <c r="X742" s="3">
        <v>7004.8419999999996</v>
      </c>
      <c r="Y742" s="3">
        <v>0</v>
      </c>
      <c r="Z742" s="3">
        <v>0</v>
      </c>
      <c r="AA742" s="3">
        <v>621349.19999999995</v>
      </c>
      <c r="AB742" s="3">
        <v>0</v>
      </c>
      <c r="AC742" s="3">
        <v>0</v>
      </c>
      <c r="AD742" s="3">
        <v>466.3528</v>
      </c>
      <c r="AE742" s="3">
        <v>348821.8</v>
      </c>
      <c r="AF742" s="3">
        <v>13726.42</v>
      </c>
      <c r="AG742" s="3">
        <v>366.40199999999999</v>
      </c>
      <c r="AH742" s="3">
        <v>0</v>
      </c>
      <c r="AI742" s="3">
        <v>-27470.89</v>
      </c>
      <c r="AJ742" s="3">
        <v>108462.2</v>
      </c>
      <c r="AK742" s="3">
        <v>71906.81</v>
      </c>
      <c r="AL742" s="3">
        <v>128305.9</v>
      </c>
      <c r="AM742" s="3">
        <v>2115900</v>
      </c>
      <c r="AN742" s="1">
        <v>4</v>
      </c>
    </row>
    <row r="743" spans="1:40" x14ac:dyDescent="0.25">
      <c r="A743" s="2">
        <v>30236</v>
      </c>
      <c r="B743" s="3">
        <v>176281.8</v>
      </c>
      <c r="C743" s="3">
        <v>0</v>
      </c>
      <c r="D743" s="3">
        <v>2831.3560000000002</v>
      </c>
      <c r="E743" s="3">
        <v>65538.87</v>
      </c>
      <c r="F743" s="3">
        <v>13.62533</v>
      </c>
      <c r="G743" s="3">
        <v>-217954.5</v>
      </c>
      <c r="H743" s="3">
        <v>92495.29</v>
      </c>
      <c r="I743" s="3">
        <v>1991128</v>
      </c>
      <c r="J743" s="3">
        <v>0</v>
      </c>
      <c r="K743" s="3">
        <v>0</v>
      </c>
      <c r="L743" s="3">
        <v>79822410</v>
      </c>
      <c r="M743" s="3">
        <v>3507494</v>
      </c>
      <c r="N743" s="3">
        <v>48776990</v>
      </c>
      <c r="O743" s="3">
        <v>9126868000</v>
      </c>
      <c r="P743" s="3">
        <v>17728.919999999998</v>
      </c>
      <c r="Q743" s="3">
        <v>156327100000</v>
      </c>
      <c r="R743" s="3">
        <v>0</v>
      </c>
      <c r="S743" s="3">
        <v>0</v>
      </c>
      <c r="T743" s="3">
        <v>0</v>
      </c>
      <c r="U743" s="3">
        <v>0</v>
      </c>
      <c r="V743" s="3">
        <v>0</v>
      </c>
      <c r="W743" s="3">
        <v>424130.1</v>
      </c>
      <c r="X743" s="3">
        <v>572.04070000000002</v>
      </c>
      <c r="Y743" s="3">
        <v>0</v>
      </c>
      <c r="Z743" s="3">
        <v>0</v>
      </c>
      <c r="AA743" s="3">
        <v>953781.4</v>
      </c>
      <c r="AB743" s="3">
        <v>0</v>
      </c>
      <c r="AC743" s="3">
        <v>0</v>
      </c>
      <c r="AD743" s="3">
        <v>822.63990000000001</v>
      </c>
      <c r="AE743" s="3">
        <v>807154.6</v>
      </c>
      <c r="AF743" s="3">
        <v>3418.623</v>
      </c>
      <c r="AG743" s="3">
        <v>0</v>
      </c>
      <c r="AH743" s="3">
        <v>0</v>
      </c>
      <c r="AI743" s="3">
        <v>-27025.35</v>
      </c>
      <c r="AJ743" s="3">
        <v>98594.37</v>
      </c>
      <c r="AK743" s="3">
        <v>71601.09</v>
      </c>
      <c r="AL743" s="3">
        <v>145626.1</v>
      </c>
      <c r="AM743" s="3">
        <v>5398.1869999999999</v>
      </c>
      <c r="AN743" s="1">
        <v>10</v>
      </c>
    </row>
    <row r="744" spans="1:40" x14ac:dyDescent="0.25">
      <c r="A744" s="2">
        <v>30237</v>
      </c>
      <c r="B744" s="3">
        <v>173817</v>
      </c>
      <c r="C744" s="3">
        <v>0</v>
      </c>
      <c r="D744" s="3">
        <v>2175.181</v>
      </c>
      <c r="E744" s="3">
        <v>53177.18</v>
      </c>
      <c r="F744" s="3">
        <v>12.15277</v>
      </c>
      <c r="G744" s="3">
        <v>-229906.7</v>
      </c>
      <c r="H744" s="3">
        <v>6118.174</v>
      </c>
      <c r="I744" s="3">
        <v>1978871</v>
      </c>
      <c r="J744" s="3">
        <v>0</v>
      </c>
      <c r="K744" s="3">
        <v>0</v>
      </c>
      <c r="L744" s="3">
        <v>78725100</v>
      </c>
      <c r="M744" s="3">
        <v>3139429</v>
      </c>
      <c r="N744" s="3">
        <v>48716670</v>
      </c>
      <c r="O744" s="3">
        <v>9126688000</v>
      </c>
      <c r="P744" s="3">
        <v>16828.07</v>
      </c>
      <c r="Q744" s="3">
        <v>156326400000</v>
      </c>
      <c r="R744" s="3">
        <v>0</v>
      </c>
      <c r="S744" s="3">
        <v>0</v>
      </c>
      <c r="T744" s="3">
        <v>0</v>
      </c>
      <c r="U744" s="3">
        <v>0</v>
      </c>
      <c r="V744" s="3">
        <v>0</v>
      </c>
      <c r="W744" s="3">
        <v>86377.12</v>
      </c>
      <c r="X744" s="3">
        <v>850.85</v>
      </c>
      <c r="Y744" s="3">
        <v>0</v>
      </c>
      <c r="Z744" s="3">
        <v>0</v>
      </c>
      <c r="AA744" s="3">
        <v>1401932</v>
      </c>
      <c r="AB744" s="3">
        <v>0</v>
      </c>
      <c r="AC744" s="3">
        <v>0</v>
      </c>
      <c r="AD744" s="3">
        <v>1306.6959999999999</v>
      </c>
      <c r="AE744" s="3">
        <v>842594.6</v>
      </c>
      <c r="AF744" s="3">
        <v>2611.2539999999999</v>
      </c>
      <c r="AG744" s="3">
        <v>0</v>
      </c>
      <c r="AH744" s="3">
        <v>0</v>
      </c>
      <c r="AI744" s="3">
        <v>-27344.799999999999</v>
      </c>
      <c r="AJ744" s="3">
        <v>89076.76</v>
      </c>
      <c r="AK744" s="3">
        <v>70925.27</v>
      </c>
      <c r="AL744" s="3">
        <v>149522.4</v>
      </c>
      <c r="AM744" s="3">
        <v>11406.18</v>
      </c>
      <c r="AN744" s="1">
        <v>14</v>
      </c>
    </row>
    <row r="745" spans="1:40" x14ac:dyDescent="0.25">
      <c r="A745" s="2">
        <v>30238</v>
      </c>
      <c r="B745" s="3">
        <v>151783.1</v>
      </c>
      <c r="C745" s="3">
        <v>0</v>
      </c>
      <c r="D745" s="3">
        <v>1455.3389999999999</v>
      </c>
      <c r="E745" s="3">
        <v>43998.18</v>
      </c>
      <c r="F745" s="3">
        <v>11.06174</v>
      </c>
      <c r="G745" s="3">
        <v>-222987.5</v>
      </c>
      <c r="H745" s="3">
        <v>778.83540000000005</v>
      </c>
      <c r="I745" s="3">
        <v>1959703</v>
      </c>
      <c r="J745" s="3">
        <v>0</v>
      </c>
      <c r="K745" s="3">
        <v>0</v>
      </c>
      <c r="L745" s="3">
        <v>77615920</v>
      </c>
      <c r="M745" s="3">
        <v>2724688</v>
      </c>
      <c r="N745" s="3">
        <v>48676720</v>
      </c>
      <c r="O745" s="3">
        <v>9126484000</v>
      </c>
      <c r="P745" s="3">
        <v>15854.91</v>
      </c>
      <c r="Q745" s="3">
        <v>156325700000</v>
      </c>
      <c r="R745" s="3">
        <v>0</v>
      </c>
      <c r="S745" s="3">
        <v>0</v>
      </c>
      <c r="T745" s="3">
        <v>0</v>
      </c>
      <c r="U745" s="3">
        <v>0</v>
      </c>
      <c r="V745" s="3">
        <v>0</v>
      </c>
      <c r="W745" s="3">
        <v>5339.3379999999997</v>
      </c>
      <c r="X745" s="3">
        <v>4203.0469999999996</v>
      </c>
      <c r="Y745" s="3">
        <v>0</v>
      </c>
      <c r="Z745" s="3">
        <v>0</v>
      </c>
      <c r="AA745" s="3">
        <v>1484198</v>
      </c>
      <c r="AB745" s="3">
        <v>0</v>
      </c>
      <c r="AC745" s="3">
        <v>0</v>
      </c>
      <c r="AD745" s="3">
        <v>1619.057</v>
      </c>
      <c r="AE745" s="3">
        <v>820533.2</v>
      </c>
      <c r="AF745" s="3">
        <v>2125.5050000000001</v>
      </c>
      <c r="AG745" s="3">
        <v>0</v>
      </c>
      <c r="AH745" s="3">
        <v>0</v>
      </c>
      <c r="AI745" s="3">
        <v>-27869.21</v>
      </c>
      <c r="AJ745" s="3">
        <v>77653.09</v>
      </c>
      <c r="AK745" s="3">
        <v>69284.850000000006</v>
      </c>
      <c r="AL745" s="3">
        <v>117733.9</v>
      </c>
      <c r="AM745" s="3">
        <v>14964.4</v>
      </c>
      <c r="AN745" s="1">
        <v>5</v>
      </c>
    </row>
    <row r="746" spans="1:40" x14ac:dyDescent="0.25">
      <c r="A746" s="2">
        <v>30239</v>
      </c>
      <c r="B746" s="3">
        <v>80820.23</v>
      </c>
      <c r="C746" s="3">
        <v>0</v>
      </c>
      <c r="D746" s="3">
        <v>1109.116</v>
      </c>
      <c r="E746" s="3">
        <v>36647.919999999998</v>
      </c>
      <c r="F746" s="3">
        <v>10.272220000000001</v>
      </c>
      <c r="G746" s="3">
        <v>-219313.1</v>
      </c>
      <c r="H746" s="3">
        <v>277.44189999999998</v>
      </c>
      <c r="I746" s="3">
        <v>1944828</v>
      </c>
      <c r="J746" s="3">
        <v>0</v>
      </c>
      <c r="K746" s="3">
        <v>0</v>
      </c>
      <c r="L746" s="3">
        <v>76547680</v>
      </c>
      <c r="M746" s="3">
        <v>2347309</v>
      </c>
      <c r="N746" s="3">
        <v>48629740</v>
      </c>
      <c r="O746" s="3">
        <v>9126284000</v>
      </c>
      <c r="P746" s="3">
        <v>15017.79</v>
      </c>
      <c r="Q746" s="3">
        <v>156325000000</v>
      </c>
      <c r="R746" s="3">
        <v>0</v>
      </c>
      <c r="S746" s="3">
        <v>0</v>
      </c>
      <c r="T746" s="3">
        <v>0</v>
      </c>
      <c r="U746" s="3">
        <v>0</v>
      </c>
      <c r="V746" s="3">
        <v>0</v>
      </c>
      <c r="W746" s="3">
        <v>501.39350000000002</v>
      </c>
      <c r="X746" s="3">
        <v>4493.8850000000002</v>
      </c>
      <c r="Y746" s="3">
        <v>0</v>
      </c>
      <c r="Z746" s="3">
        <v>0</v>
      </c>
      <c r="AA746" s="3">
        <v>1415495</v>
      </c>
      <c r="AB746" s="3">
        <v>0</v>
      </c>
      <c r="AC746" s="3">
        <v>0</v>
      </c>
      <c r="AD746" s="3">
        <v>2560.42</v>
      </c>
      <c r="AE746" s="3">
        <v>898313.8</v>
      </c>
      <c r="AF746" s="3">
        <v>1786.855</v>
      </c>
      <c r="AG746" s="3">
        <v>0</v>
      </c>
      <c r="AH746" s="3">
        <v>0</v>
      </c>
      <c r="AI746" s="3">
        <v>-28064.12</v>
      </c>
      <c r="AJ746" s="3">
        <v>70077.08</v>
      </c>
      <c r="AK746" s="3">
        <v>67840.7</v>
      </c>
      <c r="AL746" s="3">
        <v>117198.3</v>
      </c>
      <c r="AM746" s="3">
        <v>10381.719999999999</v>
      </c>
      <c r="AN746" s="1">
        <v>6</v>
      </c>
    </row>
    <row r="747" spans="1:40" x14ac:dyDescent="0.25">
      <c r="A747" s="2">
        <v>30240</v>
      </c>
      <c r="B747" s="3">
        <v>78363.600000000006</v>
      </c>
      <c r="C747" s="3">
        <v>0</v>
      </c>
      <c r="D747" s="3">
        <v>1318.1</v>
      </c>
      <c r="E747" s="3">
        <v>31651.15</v>
      </c>
      <c r="F747" s="3">
        <v>8.5241729999999993</v>
      </c>
      <c r="G747" s="3">
        <v>-215033.5</v>
      </c>
      <c r="H747" s="3">
        <v>119.9819</v>
      </c>
      <c r="I747" s="3">
        <v>1925262</v>
      </c>
      <c r="J747" s="3">
        <v>0</v>
      </c>
      <c r="K747" s="3">
        <v>0</v>
      </c>
      <c r="L747" s="3">
        <v>75432590</v>
      </c>
      <c r="M747" s="3">
        <v>2076059</v>
      </c>
      <c r="N747" s="3">
        <v>48580160</v>
      </c>
      <c r="O747" s="3">
        <v>9126085000</v>
      </c>
      <c r="P747" s="3">
        <v>14351.88</v>
      </c>
      <c r="Q747" s="3">
        <v>156324400000</v>
      </c>
      <c r="R747" s="3">
        <v>0</v>
      </c>
      <c r="S747" s="3">
        <v>0</v>
      </c>
      <c r="T747" s="3">
        <v>0</v>
      </c>
      <c r="U747" s="3">
        <v>0</v>
      </c>
      <c r="V747" s="3">
        <v>0</v>
      </c>
      <c r="W747" s="3">
        <v>157.46</v>
      </c>
      <c r="X747" s="3">
        <v>4958.0119999999997</v>
      </c>
      <c r="Y747" s="3">
        <v>0</v>
      </c>
      <c r="Z747" s="3">
        <v>0</v>
      </c>
      <c r="AA747" s="3">
        <v>1369595</v>
      </c>
      <c r="AB747" s="3">
        <v>0</v>
      </c>
      <c r="AC747" s="3">
        <v>0</v>
      </c>
      <c r="AD747" s="3">
        <v>2948.3530000000001</v>
      </c>
      <c r="AE747" s="3">
        <v>790332.1</v>
      </c>
      <c r="AF747" s="3">
        <v>1533.6790000000001</v>
      </c>
      <c r="AG747" s="3">
        <v>0</v>
      </c>
      <c r="AH747" s="3">
        <v>0</v>
      </c>
      <c r="AI747" s="3">
        <v>-28291.360000000001</v>
      </c>
      <c r="AJ747" s="3">
        <v>63921.39</v>
      </c>
      <c r="AK747" s="3">
        <v>65802.89</v>
      </c>
      <c r="AL747" s="3">
        <v>113643.3</v>
      </c>
      <c r="AM747" s="3">
        <v>14607.71</v>
      </c>
      <c r="AN747" s="1">
        <v>6</v>
      </c>
    </row>
    <row r="748" spans="1:40" x14ac:dyDescent="0.25">
      <c r="A748" s="2">
        <v>30241</v>
      </c>
      <c r="B748" s="3">
        <v>75908.59</v>
      </c>
      <c r="C748" s="3">
        <v>0</v>
      </c>
      <c r="D748" s="3">
        <v>1141.356</v>
      </c>
      <c r="E748" s="3">
        <v>27321.9</v>
      </c>
      <c r="F748" s="3">
        <v>8.0546679999999995</v>
      </c>
      <c r="G748" s="3">
        <v>-211496.7</v>
      </c>
      <c r="H748" s="3">
        <v>58.530250000000002</v>
      </c>
      <c r="I748" s="3">
        <v>1910991</v>
      </c>
      <c r="J748" s="3">
        <v>0</v>
      </c>
      <c r="K748" s="3">
        <v>0</v>
      </c>
      <c r="L748" s="3">
        <v>74295360</v>
      </c>
      <c r="M748" s="3">
        <v>1854182</v>
      </c>
      <c r="N748" s="3">
        <v>48514330</v>
      </c>
      <c r="O748" s="3">
        <v>9125903000</v>
      </c>
      <c r="P748" s="3">
        <v>13761.42</v>
      </c>
      <c r="Q748" s="3">
        <v>156323700000</v>
      </c>
      <c r="R748" s="3">
        <v>0</v>
      </c>
      <c r="S748" s="3">
        <v>0</v>
      </c>
      <c r="T748" s="3">
        <v>0</v>
      </c>
      <c r="U748" s="3">
        <v>0</v>
      </c>
      <c r="V748" s="3">
        <v>0</v>
      </c>
      <c r="W748" s="3">
        <v>61.451619999999998</v>
      </c>
      <c r="X748" s="3">
        <v>4307.107</v>
      </c>
      <c r="Y748" s="3">
        <v>0</v>
      </c>
      <c r="Z748" s="3">
        <v>0</v>
      </c>
      <c r="AA748" s="3">
        <v>1345596</v>
      </c>
      <c r="AB748" s="3">
        <v>0</v>
      </c>
      <c r="AC748" s="3">
        <v>0</v>
      </c>
      <c r="AD748" s="3">
        <v>2939.3319999999999</v>
      </c>
      <c r="AE748" s="3">
        <v>894341.8</v>
      </c>
      <c r="AF748" s="3">
        <v>1348.2619999999999</v>
      </c>
      <c r="AG748" s="3">
        <v>0</v>
      </c>
      <c r="AH748" s="3">
        <v>0</v>
      </c>
      <c r="AI748" s="3">
        <v>-28391.08</v>
      </c>
      <c r="AJ748" s="3">
        <v>58999.26</v>
      </c>
      <c r="AK748" s="3">
        <v>64099.3</v>
      </c>
      <c r="AL748" s="3">
        <v>124977.60000000001</v>
      </c>
      <c r="AM748" s="3">
        <v>9963.4789999999994</v>
      </c>
      <c r="AN748" s="1">
        <v>10</v>
      </c>
    </row>
    <row r="749" spans="1:40" x14ac:dyDescent="0.25">
      <c r="A749" s="2">
        <v>30242</v>
      </c>
      <c r="B749" s="3">
        <v>66115.14</v>
      </c>
      <c r="C749" s="3">
        <v>0</v>
      </c>
      <c r="D749" s="3">
        <v>884.73810000000003</v>
      </c>
      <c r="E749" s="3">
        <v>23642.43</v>
      </c>
      <c r="F749" s="3">
        <v>7.6994030000000002</v>
      </c>
      <c r="G749" s="3">
        <v>-206800.7</v>
      </c>
      <c r="H749" s="3">
        <v>46.373860000000001</v>
      </c>
      <c r="I749" s="3">
        <v>1900217</v>
      </c>
      <c r="J749" s="3">
        <v>0</v>
      </c>
      <c r="K749" s="3">
        <v>0</v>
      </c>
      <c r="L749" s="3">
        <v>73319940</v>
      </c>
      <c r="M749" s="3">
        <v>1683867</v>
      </c>
      <c r="N749" s="3">
        <v>48448860</v>
      </c>
      <c r="O749" s="3">
        <v>9125724000</v>
      </c>
      <c r="P749" s="3">
        <v>13228.38</v>
      </c>
      <c r="Q749" s="3">
        <v>156323200000</v>
      </c>
      <c r="R749" s="3">
        <v>0</v>
      </c>
      <c r="S749" s="3">
        <v>0</v>
      </c>
      <c r="T749" s="3">
        <v>0</v>
      </c>
      <c r="U749" s="3">
        <v>0</v>
      </c>
      <c r="V749" s="3">
        <v>0</v>
      </c>
      <c r="W749" s="3">
        <v>12.15639</v>
      </c>
      <c r="X749" s="3">
        <v>3739.5450000000001</v>
      </c>
      <c r="Y749" s="3">
        <v>0</v>
      </c>
      <c r="Z749" s="3">
        <v>0</v>
      </c>
      <c r="AA749" s="3">
        <v>1135100</v>
      </c>
      <c r="AB749" s="3">
        <v>0</v>
      </c>
      <c r="AC749" s="3">
        <v>0</v>
      </c>
      <c r="AD749" s="3">
        <v>3263.9949999999999</v>
      </c>
      <c r="AE749" s="3">
        <v>732240.3</v>
      </c>
      <c r="AF749" s="3">
        <v>1162.9690000000001</v>
      </c>
      <c r="AG749" s="3">
        <v>0</v>
      </c>
      <c r="AH749" s="3">
        <v>0</v>
      </c>
      <c r="AI749" s="3">
        <v>-28619.97</v>
      </c>
      <c r="AJ749" s="3">
        <v>55855.97</v>
      </c>
      <c r="AK749" s="3">
        <v>62882.47</v>
      </c>
      <c r="AL749" s="3">
        <v>121474</v>
      </c>
      <c r="AM749" s="3">
        <v>7034.259</v>
      </c>
      <c r="AN749" s="1">
        <v>7</v>
      </c>
    </row>
    <row r="750" spans="1:40" x14ac:dyDescent="0.25">
      <c r="A750" s="2">
        <v>30243</v>
      </c>
      <c r="B750" s="3">
        <v>61215.9</v>
      </c>
      <c r="C750" s="3">
        <v>0</v>
      </c>
      <c r="D750" s="3">
        <v>1079.6369999999999</v>
      </c>
      <c r="E750" s="3">
        <v>20554.07</v>
      </c>
      <c r="F750" s="3">
        <v>7.4680809999999997</v>
      </c>
      <c r="G750" s="3">
        <v>-202161.4</v>
      </c>
      <c r="H750" s="3">
        <v>37.517899999999997</v>
      </c>
      <c r="I750" s="3">
        <v>1894053</v>
      </c>
      <c r="J750" s="3">
        <v>0</v>
      </c>
      <c r="K750" s="3">
        <v>0</v>
      </c>
      <c r="L750" s="3">
        <v>72470980</v>
      </c>
      <c r="M750" s="3">
        <v>1555929</v>
      </c>
      <c r="N750" s="3">
        <v>48396380</v>
      </c>
      <c r="O750" s="3">
        <v>9125534000</v>
      </c>
      <c r="P750" s="3">
        <v>12810.52</v>
      </c>
      <c r="Q750" s="3">
        <v>156322700000</v>
      </c>
      <c r="R750" s="3">
        <v>0</v>
      </c>
      <c r="S750" s="3">
        <v>0</v>
      </c>
      <c r="T750" s="3">
        <v>0</v>
      </c>
      <c r="U750" s="3">
        <v>0</v>
      </c>
      <c r="V750" s="3">
        <v>0</v>
      </c>
      <c r="W750" s="3">
        <v>8.8559549999999998</v>
      </c>
      <c r="X750" s="3">
        <v>2980.8229999999999</v>
      </c>
      <c r="Y750" s="3">
        <v>0</v>
      </c>
      <c r="Z750" s="3">
        <v>0</v>
      </c>
      <c r="AA750" s="3">
        <v>966885.6</v>
      </c>
      <c r="AB750" s="3">
        <v>0</v>
      </c>
      <c r="AC750" s="3">
        <v>0</v>
      </c>
      <c r="AD750" s="3">
        <v>3215.027</v>
      </c>
      <c r="AE750" s="3">
        <v>644074.19999999995</v>
      </c>
      <c r="AF750" s="3">
        <v>1077.2929999999999</v>
      </c>
      <c r="AG750" s="3">
        <v>0</v>
      </c>
      <c r="AH750" s="3">
        <v>0</v>
      </c>
      <c r="AI750" s="3">
        <v>-28739.91</v>
      </c>
      <c r="AJ750" s="3">
        <v>52873.91</v>
      </c>
      <c r="AK750" s="3">
        <v>61377.42</v>
      </c>
      <c r="AL750" s="3">
        <v>105493.9</v>
      </c>
      <c r="AM750" s="3">
        <v>3183.6019999999999</v>
      </c>
      <c r="AN750" s="1">
        <v>5</v>
      </c>
    </row>
    <row r="751" spans="1:40" x14ac:dyDescent="0.25">
      <c r="A751" s="2">
        <v>30244</v>
      </c>
      <c r="B751" s="3">
        <v>48977.8</v>
      </c>
      <c r="C751" s="3">
        <v>0</v>
      </c>
      <c r="D751" s="3">
        <v>1269.18</v>
      </c>
      <c r="E751" s="3">
        <v>18323.52</v>
      </c>
      <c r="F751" s="3">
        <v>7.4455689999999999</v>
      </c>
      <c r="G751" s="3">
        <v>-198060.79999999999</v>
      </c>
      <c r="H751" s="3">
        <v>35.579639999999998</v>
      </c>
      <c r="I751" s="3">
        <v>1891616</v>
      </c>
      <c r="J751" s="3">
        <v>0</v>
      </c>
      <c r="K751" s="3">
        <v>0</v>
      </c>
      <c r="L751" s="3">
        <v>71796780</v>
      </c>
      <c r="M751" s="3">
        <v>1455750</v>
      </c>
      <c r="N751" s="3">
        <v>48343840</v>
      </c>
      <c r="O751" s="3">
        <v>9125347000</v>
      </c>
      <c r="P751" s="3">
        <v>12420.39</v>
      </c>
      <c r="Q751" s="3">
        <v>156322400000</v>
      </c>
      <c r="R751" s="3">
        <v>0</v>
      </c>
      <c r="S751" s="3">
        <v>0</v>
      </c>
      <c r="T751" s="3">
        <v>0</v>
      </c>
      <c r="U751" s="3">
        <v>0</v>
      </c>
      <c r="V751" s="3">
        <v>0</v>
      </c>
      <c r="W751" s="3">
        <v>1.938267</v>
      </c>
      <c r="X751" s="3">
        <v>1814.5889999999999</v>
      </c>
      <c r="Y751" s="3">
        <v>0</v>
      </c>
      <c r="Z751" s="3">
        <v>0</v>
      </c>
      <c r="AA751" s="3">
        <v>764155.9</v>
      </c>
      <c r="AB751" s="3">
        <v>0</v>
      </c>
      <c r="AC751" s="3">
        <v>0</v>
      </c>
      <c r="AD751" s="3">
        <v>3011.8870000000002</v>
      </c>
      <c r="AE751" s="3">
        <v>572742</v>
      </c>
      <c r="AF751" s="3">
        <v>999.94889999999998</v>
      </c>
      <c r="AG751" s="3">
        <v>0</v>
      </c>
      <c r="AH751" s="3">
        <v>0</v>
      </c>
      <c r="AI751" s="3">
        <v>-28760.36</v>
      </c>
      <c r="AJ751" s="3">
        <v>51242.94</v>
      </c>
      <c r="AK751" s="3">
        <v>59985.72</v>
      </c>
      <c r="AL751" s="3">
        <v>103927.8</v>
      </c>
      <c r="AM751" s="3">
        <v>622.21370000000002</v>
      </c>
      <c r="AN751" s="1">
        <v>4</v>
      </c>
    </row>
    <row r="752" spans="1:40" x14ac:dyDescent="0.25">
      <c r="A752" s="2">
        <v>30245</v>
      </c>
      <c r="B752" s="3">
        <v>46952.24</v>
      </c>
      <c r="C752" s="3">
        <v>12532.45</v>
      </c>
      <c r="D752" s="3">
        <v>153191.5</v>
      </c>
      <c r="E752" s="3">
        <v>191408.9</v>
      </c>
      <c r="F752" s="3">
        <v>39.901490000000003</v>
      </c>
      <c r="G752" s="3">
        <v>-119262.2</v>
      </c>
      <c r="H752" s="3">
        <v>341291.4</v>
      </c>
      <c r="I752" s="3">
        <v>1830703</v>
      </c>
      <c r="J752" s="3">
        <v>0</v>
      </c>
      <c r="K752" s="3">
        <v>0</v>
      </c>
      <c r="L752" s="3">
        <v>74447710</v>
      </c>
      <c r="M752" s="3">
        <v>2652870</v>
      </c>
      <c r="N752" s="3">
        <v>48301600</v>
      </c>
      <c r="O752" s="3">
        <v>9125243000</v>
      </c>
      <c r="P752" s="3">
        <v>17987.990000000002</v>
      </c>
      <c r="Q752" s="3">
        <v>156324000000</v>
      </c>
      <c r="R752" s="3">
        <v>0</v>
      </c>
      <c r="S752" s="3">
        <v>6721105</v>
      </c>
      <c r="T752" s="3">
        <v>0</v>
      </c>
      <c r="U752" s="3">
        <v>0</v>
      </c>
      <c r="V752" s="3">
        <v>0</v>
      </c>
      <c r="W752" s="3">
        <v>0</v>
      </c>
      <c r="X752" s="3">
        <v>1844.222</v>
      </c>
      <c r="Y752" s="3">
        <v>0</v>
      </c>
      <c r="Z752" s="3">
        <v>0</v>
      </c>
      <c r="AA752" s="3">
        <v>566449.30000000005</v>
      </c>
      <c r="AB752" s="3">
        <v>0</v>
      </c>
      <c r="AC752" s="3">
        <v>0</v>
      </c>
      <c r="AD752" s="3">
        <v>348.76889999999997</v>
      </c>
      <c r="AE752" s="3">
        <v>353690.4</v>
      </c>
      <c r="AF752" s="3">
        <v>20519.02</v>
      </c>
      <c r="AG752" s="3">
        <v>728.05899999999997</v>
      </c>
      <c r="AH752" s="3">
        <v>0</v>
      </c>
      <c r="AI752" s="3">
        <v>-28712.87</v>
      </c>
      <c r="AJ752" s="3">
        <v>67932.36</v>
      </c>
      <c r="AK752" s="3">
        <v>61512.41</v>
      </c>
      <c r="AL752" s="3">
        <v>110304.6</v>
      </c>
      <c r="AM752" s="3">
        <v>4785121</v>
      </c>
      <c r="AN752" s="1">
        <v>4</v>
      </c>
    </row>
    <row r="753" spans="1:40" x14ac:dyDescent="0.25">
      <c r="A753" s="2">
        <v>30246</v>
      </c>
      <c r="B753" s="3">
        <v>30793.9</v>
      </c>
      <c r="C753" s="3">
        <v>33935.61</v>
      </c>
      <c r="D753" s="3">
        <v>3636792</v>
      </c>
      <c r="E753" s="3">
        <v>433422.3</v>
      </c>
      <c r="F753" s="3">
        <v>257.56560000000002</v>
      </c>
      <c r="G753" s="3">
        <v>549379</v>
      </c>
      <c r="H753" s="3">
        <v>338385.7</v>
      </c>
      <c r="I753" s="3">
        <v>1756829</v>
      </c>
      <c r="J753" s="3">
        <v>0</v>
      </c>
      <c r="K753" s="3">
        <v>0</v>
      </c>
      <c r="L753" s="3">
        <v>79282430</v>
      </c>
      <c r="M753" s="3">
        <v>5670952</v>
      </c>
      <c r="N753" s="3">
        <v>48330900</v>
      </c>
      <c r="O753" s="3">
        <v>9125816000</v>
      </c>
      <c r="P753" s="3">
        <v>30863.84</v>
      </c>
      <c r="Q753" s="3">
        <v>156331000000</v>
      </c>
      <c r="R753" s="3">
        <v>0</v>
      </c>
      <c r="S753" s="3">
        <v>16802760</v>
      </c>
      <c r="T753" s="3">
        <v>0</v>
      </c>
      <c r="U753" s="3">
        <v>0</v>
      </c>
      <c r="V753" s="3">
        <v>0</v>
      </c>
      <c r="W753" s="3">
        <v>0</v>
      </c>
      <c r="X753" s="3">
        <v>1608.9179999999999</v>
      </c>
      <c r="Y753" s="3">
        <v>0</v>
      </c>
      <c r="Z753" s="3">
        <v>0</v>
      </c>
      <c r="AA753" s="3">
        <v>554626.9</v>
      </c>
      <c r="AB753" s="3">
        <v>0</v>
      </c>
      <c r="AC753" s="3">
        <v>0</v>
      </c>
      <c r="AD753" s="3">
        <v>257.52280000000002</v>
      </c>
      <c r="AE753" s="3">
        <v>331613.59999999998</v>
      </c>
      <c r="AF753" s="3">
        <v>154693.5</v>
      </c>
      <c r="AG753" s="3">
        <v>1845.74</v>
      </c>
      <c r="AH753" s="3">
        <v>0</v>
      </c>
      <c r="AI753" s="3">
        <v>-27846.25</v>
      </c>
      <c r="AJ753" s="3">
        <v>175571.20000000001</v>
      </c>
      <c r="AK753" s="3">
        <v>67647.78</v>
      </c>
      <c r="AL753" s="3">
        <v>146373.20000000001</v>
      </c>
      <c r="AM753" s="3">
        <v>12740810</v>
      </c>
      <c r="AN753" s="1">
        <v>13</v>
      </c>
    </row>
    <row r="754" spans="1:40" x14ac:dyDescent="0.25">
      <c r="A754" s="2">
        <v>30247</v>
      </c>
      <c r="B754" s="3">
        <v>45191.75</v>
      </c>
      <c r="C754" s="3">
        <v>20655.73</v>
      </c>
      <c r="D754" s="3">
        <v>3645258</v>
      </c>
      <c r="E754" s="3">
        <v>405180.8</v>
      </c>
      <c r="F754" s="3">
        <v>283.3578</v>
      </c>
      <c r="G754" s="3">
        <v>488259.3</v>
      </c>
      <c r="H754" s="3">
        <v>338385.7</v>
      </c>
      <c r="I754" s="3">
        <v>1692424</v>
      </c>
      <c r="J754" s="3">
        <v>0</v>
      </c>
      <c r="K754" s="3">
        <v>0</v>
      </c>
      <c r="L754" s="3">
        <v>81033620</v>
      </c>
      <c r="M754" s="3">
        <v>6640958</v>
      </c>
      <c r="N754" s="3">
        <v>48378300</v>
      </c>
      <c r="O754" s="3">
        <v>9126383000</v>
      </c>
      <c r="P754" s="3">
        <v>34622.54</v>
      </c>
      <c r="Q754" s="3">
        <v>156336900000</v>
      </c>
      <c r="R754" s="3">
        <v>0</v>
      </c>
      <c r="S754" s="3">
        <v>10081660</v>
      </c>
      <c r="T754" s="3">
        <v>0</v>
      </c>
      <c r="U754" s="3">
        <v>0</v>
      </c>
      <c r="V754" s="3">
        <v>0</v>
      </c>
      <c r="W754" s="3">
        <v>0</v>
      </c>
      <c r="X754" s="3">
        <v>1514.884</v>
      </c>
      <c r="Y754" s="3">
        <v>0</v>
      </c>
      <c r="Z754" s="3">
        <v>0</v>
      </c>
      <c r="AA754" s="3">
        <v>564625.9</v>
      </c>
      <c r="AB754" s="3">
        <v>0</v>
      </c>
      <c r="AC754" s="3">
        <v>0</v>
      </c>
      <c r="AD754" s="3">
        <v>248.00739999999999</v>
      </c>
      <c r="AE754" s="3">
        <v>346740.2</v>
      </c>
      <c r="AF754" s="3">
        <v>169222.5</v>
      </c>
      <c r="AG754" s="3">
        <v>1108.9380000000001</v>
      </c>
      <c r="AH754" s="3">
        <v>0</v>
      </c>
      <c r="AI754" s="3">
        <v>-27983.74</v>
      </c>
      <c r="AJ754" s="3">
        <v>224658.2</v>
      </c>
      <c r="AK754" s="3">
        <v>72365.77</v>
      </c>
      <c r="AL754" s="3">
        <v>177350.7</v>
      </c>
      <c r="AM754" s="3">
        <v>7661977</v>
      </c>
      <c r="AN754" s="1">
        <v>15</v>
      </c>
    </row>
    <row r="755" spans="1:40" x14ac:dyDescent="0.25">
      <c r="A755" s="2">
        <v>30248</v>
      </c>
      <c r="B755" s="3">
        <v>77791.210000000006</v>
      </c>
      <c r="C755" s="3">
        <v>35229.550000000003</v>
      </c>
      <c r="D755" s="3">
        <v>7314190</v>
      </c>
      <c r="E755" s="3">
        <v>515098.5</v>
      </c>
      <c r="F755" s="3">
        <v>446.92020000000002</v>
      </c>
      <c r="G755" s="3">
        <v>756549.4</v>
      </c>
      <c r="H755" s="3">
        <v>338720.2</v>
      </c>
      <c r="I755" s="3">
        <v>1647663</v>
      </c>
      <c r="J755" s="3">
        <v>0</v>
      </c>
      <c r="K755" s="3">
        <v>0</v>
      </c>
      <c r="L755" s="3">
        <v>83664090</v>
      </c>
      <c r="M755" s="3">
        <v>7712309</v>
      </c>
      <c r="N755" s="3">
        <v>48528320</v>
      </c>
      <c r="O755" s="3">
        <v>9127174000</v>
      </c>
      <c r="P755" s="3">
        <v>36765.42</v>
      </c>
      <c r="Q755" s="3">
        <v>156347900000</v>
      </c>
      <c r="R755" s="3">
        <v>0</v>
      </c>
      <c r="S755" s="3">
        <v>16802760</v>
      </c>
      <c r="T755" s="3">
        <v>0</v>
      </c>
      <c r="U755" s="3">
        <v>0</v>
      </c>
      <c r="V755" s="3">
        <v>0</v>
      </c>
      <c r="W755" s="3">
        <v>0</v>
      </c>
      <c r="X755" s="3">
        <v>2053.1210000000001</v>
      </c>
      <c r="Y755" s="3">
        <v>0</v>
      </c>
      <c r="Z755" s="3">
        <v>0</v>
      </c>
      <c r="AA755" s="3">
        <v>489446.5</v>
      </c>
      <c r="AB755" s="3">
        <v>0</v>
      </c>
      <c r="AC755" s="3">
        <v>0</v>
      </c>
      <c r="AD755" s="3">
        <v>297.30889999999999</v>
      </c>
      <c r="AE755" s="3">
        <v>311202.09999999998</v>
      </c>
      <c r="AF755" s="3">
        <v>439580.1</v>
      </c>
      <c r="AG755" s="3">
        <v>1851.201</v>
      </c>
      <c r="AH755" s="3">
        <v>0</v>
      </c>
      <c r="AI755" s="3">
        <v>-27383.06</v>
      </c>
      <c r="AJ755" s="3">
        <v>310724</v>
      </c>
      <c r="AK755" s="3">
        <v>78366.259999999995</v>
      </c>
      <c r="AL755" s="3">
        <v>160771</v>
      </c>
      <c r="AM755" s="3">
        <v>12706710</v>
      </c>
      <c r="AN755" s="1">
        <v>13</v>
      </c>
    </row>
    <row r="756" spans="1:40" x14ac:dyDescent="0.25">
      <c r="A756" s="2">
        <v>30249</v>
      </c>
      <c r="B756" s="3">
        <v>136164.5</v>
      </c>
      <c r="C756" s="3">
        <v>526428.6</v>
      </c>
      <c r="D756" s="3">
        <v>39190930</v>
      </c>
      <c r="E756" s="3">
        <v>1065304</v>
      </c>
      <c r="F756" s="3">
        <v>740.5856</v>
      </c>
      <c r="G756" s="3">
        <v>2653646</v>
      </c>
      <c r="H756" s="3">
        <v>338394.9</v>
      </c>
      <c r="I756" s="3">
        <v>1585410</v>
      </c>
      <c r="J756" s="3">
        <v>0</v>
      </c>
      <c r="K756" s="3">
        <v>0</v>
      </c>
      <c r="L756" s="3">
        <v>91735330</v>
      </c>
      <c r="M756" s="3">
        <v>10312060</v>
      </c>
      <c r="N756" s="3">
        <v>49020910</v>
      </c>
      <c r="O756" s="3">
        <v>9129913000</v>
      </c>
      <c r="P756" s="3">
        <v>40799.040000000001</v>
      </c>
      <c r="Q756" s="3">
        <v>156406700000</v>
      </c>
      <c r="R756" s="3">
        <v>0</v>
      </c>
      <c r="S756" s="3">
        <v>73932150</v>
      </c>
      <c r="T756" s="3">
        <v>0</v>
      </c>
      <c r="U756" s="3">
        <v>0</v>
      </c>
      <c r="V756" s="3">
        <v>0</v>
      </c>
      <c r="W756" s="3">
        <v>0</v>
      </c>
      <c r="X756" s="3">
        <v>1420.921</v>
      </c>
      <c r="Y756" s="3">
        <v>0</v>
      </c>
      <c r="Z756" s="3">
        <v>0</v>
      </c>
      <c r="AA756" s="3">
        <v>494374</v>
      </c>
      <c r="AB756" s="3">
        <v>0</v>
      </c>
      <c r="AC756" s="3">
        <v>0</v>
      </c>
      <c r="AD756" s="3">
        <v>233.5078</v>
      </c>
      <c r="AE756" s="3">
        <v>321134.5</v>
      </c>
      <c r="AF756" s="3">
        <v>3328854</v>
      </c>
      <c r="AG756" s="3">
        <v>8252.7360000000008</v>
      </c>
      <c r="AH756" s="3">
        <v>0</v>
      </c>
      <c r="AI756" s="3">
        <v>-46973.62</v>
      </c>
      <c r="AJ756" s="3">
        <v>772838</v>
      </c>
      <c r="AK756" s="3">
        <v>148802</v>
      </c>
      <c r="AL756" s="3">
        <v>280296.3</v>
      </c>
      <c r="AM756" s="3">
        <v>55412720</v>
      </c>
      <c r="AN756" s="1">
        <v>19</v>
      </c>
    </row>
    <row r="757" spans="1:40" x14ac:dyDescent="0.25">
      <c r="A757" s="2">
        <v>30250</v>
      </c>
      <c r="B757" s="3">
        <v>152985.29999999999</v>
      </c>
      <c r="C757" s="3">
        <v>7080.94</v>
      </c>
      <c r="D757" s="3">
        <v>949354</v>
      </c>
      <c r="E757" s="3">
        <v>428734.3</v>
      </c>
      <c r="F757" s="3">
        <v>218.43270000000001</v>
      </c>
      <c r="G757" s="3">
        <v>-751493.9</v>
      </c>
      <c r="H757" s="3">
        <v>532732.5</v>
      </c>
      <c r="I757" s="3">
        <v>1632946</v>
      </c>
      <c r="J757" s="3">
        <v>0</v>
      </c>
      <c r="K757" s="3">
        <v>0</v>
      </c>
      <c r="L757" s="3">
        <v>92051240</v>
      </c>
      <c r="M757" s="3">
        <v>10082670</v>
      </c>
      <c r="N757" s="3">
        <v>49303620</v>
      </c>
      <c r="O757" s="3">
        <v>9129217000</v>
      </c>
      <c r="P757" s="3">
        <v>32451.03</v>
      </c>
      <c r="Q757" s="3">
        <v>156409400000</v>
      </c>
      <c r="R757" s="3">
        <v>0</v>
      </c>
      <c r="S757" s="3">
        <v>3360552</v>
      </c>
      <c r="T757" s="3">
        <v>0</v>
      </c>
      <c r="U757" s="3">
        <v>0</v>
      </c>
      <c r="V757" s="3">
        <v>0</v>
      </c>
      <c r="W757" s="3">
        <v>0</v>
      </c>
      <c r="X757" s="3">
        <v>15906.04</v>
      </c>
      <c r="Y757" s="3">
        <v>0</v>
      </c>
      <c r="Z757" s="3">
        <v>0</v>
      </c>
      <c r="AA757" s="3">
        <v>335063.59999999998</v>
      </c>
      <c r="AB757" s="3">
        <v>0</v>
      </c>
      <c r="AC757" s="3">
        <v>0</v>
      </c>
      <c r="AD757" s="3">
        <v>577.88319999999999</v>
      </c>
      <c r="AE757" s="3">
        <v>188752.2</v>
      </c>
      <c r="AF757" s="3">
        <v>88939.35</v>
      </c>
      <c r="AG757" s="3">
        <v>380.18060000000003</v>
      </c>
      <c r="AH757" s="3">
        <v>0</v>
      </c>
      <c r="AI757" s="3">
        <v>-25789.79</v>
      </c>
      <c r="AJ757" s="3">
        <v>453161.1</v>
      </c>
      <c r="AK757" s="3">
        <v>97075.14</v>
      </c>
      <c r="AL757" s="3">
        <v>170493</v>
      </c>
      <c r="AM757" s="3">
        <v>2275043</v>
      </c>
      <c r="AN757" s="1">
        <v>21</v>
      </c>
    </row>
    <row r="758" spans="1:40" x14ac:dyDescent="0.25">
      <c r="A758" s="2">
        <v>30251</v>
      </c>
      <c r="B758" s="3">
        <v>125874.4</v>
      </c>
      <c r="C758" s="3">
        <v>5011.7020000000002</v>
      </c>
      <c r="D758" s="3">
        <v>720639.1</v>
      </c>
      <c r="E758" s="3">
        <v>388800.4</v>
      </c>
      <c r="F758" s="3">
        <v>179.31200000000001</v>
      </c>
      <c r="G758" s="3">
        <v>-647609.5</v>
      </c>
      <c r="H758" s="3">
        <v>536722.30000000005</v>
      </c>
      <c r="I758" s="3">
        <v>2097415</v>
      </c>
      <c r="J758" s="3">
        <v>0</v>
      </c>
      <c r="K758" s="3">
        <v>0</v>
      </c>
      <c r="L758" s="3">
        <v>92435610</v>
      </c>
      <c r="M758" s="3">
        <v>9980576</v>
      </c>
      <c r="N758" s="3">
        <v>49542710</v>
      </c>
      <c r="O758" s="3">
        <v>9128621000</v>
      </c>
      <c r="P758" s="3">
        <v>31668.98</v>
      </c>
      <c r="Q758" s="3">
        <v>156412000000</v>
      </c>
      <c r="R758" s="3">
        <v>0</v>
      </c>
      <c r="S758" s="3">
        <v>3360552</v>
      </c>
      <c r="T758" s="3">
        <v>0</v>
      </c>
      <c r="U758" s="3">
        <v>0</v>
      </c>
      <c r="V758" s="3">
        <v>0</v>
      </c>
      <c r="W758" s="3">
        <v>0</v>
      </c>
      <c r="X758" s="3">
        <v>97767.4</v>
      </c>
      <c r="Y758" s="3">
        <v>0</v>
      </c>
      <c r="Z758" s="3">
        <v>0</v>
      </c>
      <c r="AA758" s="3">
        <v>153395.5</v>
      </c>
      <c r="AB758" s="3">
        <v>0</v>
      </c>
      <c r="AC758" s="3">
        <v>0</v>
      </c>
      <c r="AD758" s="3">
        <v>3311.386</v>
      </c>
      <c r="AE758" s="3">
        <v>119745.4</v>
      </c>
      <c r="AF758" s="3">
        <v>90341.32</v>
      </c>
      <c r="AG758" s="3">
        <v>368.86880000000002</v>
      </c>
      <c r="AH758" s="3">
        <v>0</v>
      </c>
      <c r="AI758" s="3">
        <v>-27310.15</v>
      </c>
      <c r="AJ758" s="3">
        <v>403353.9</v>
      </c>
      <c r="AK758" s="3">
        <v>99817.54</v>
      </c>
      <c r="AL758" s="3">
        <v>164281.60000000001</v>
      </c>
      <c r="AM758" s="3">
        <v>1968678</v>
      </c>
      <c r="AN758" s="1">
        <v>8</v>
      </c>
    </row>
    <row r="759" spans="1:40" x14ac:dyDescent="0.25">
      <c r="A759" s="2">
        <v>30252</v>
      </c>
      <c r="B759" s="3">
        <v>185077.9</v>
      </c>
      <c r="C759" s="3">
        <v>8634.3590000000004</v>
      </c>
      <c r="D759" s="3">
        <v>2260039</v>
      </c>
      <c r="E759" s="3">
        <v>464115.4</v>
      </c>
      <c r="F759" s="3">
        <v>411.8159</v>
      </c>
      <c r="G759" s="3">
        <v>-309260.79999999999</v>
      </c>
      <c r="H759" s="3">
        <v>537819.5</v>
      </c>
      <c r="I759" s="3">
        <v>5094788</v>
      </c>
      <c r="J759" s="3">
        <v>0</v>
      </c>
      <c r="K759" s="3">
        <v>0</v>
      </c>
      <c r="L759" s="3">
        <v>93110130</v>
      </c>
      <c r="M759" s="3">
        <v>10200330</v>
      </c>
      <c r="N759" s="3">
        <v>49865050</v>
      </c>
      <c r="O759" s="3">
        <v>9128342000</v>
      </c>
      <c r="P759" s="3">
        <v>36891.129999999997</v>
      </c>
      <c r="Q759" s="3">
        <v>156417200000</v>
      </c>
      <c r="R759" s="3">
        <v>0</v>
      </c>
      <c r="S759" s="3">
        <v>10081660</v>
      </c>
      <c r="T759" s="3">
        <v>0</v>
      </c>
      <c r="U759" s="3">
        <v>0</v>
      </c>
      <c r="V759" s="3">
        <v>0</v>
      </c>
      <c r="W759" s="3">
        <v>0</v>
      </c>
      <c r="X759" s="3">
        <v>196032.5</v>
      </c>
      <c r="Y759" s="3">
        <v>0</v>
      </c>
      <c r="Z759" s="3">
        <v>0</v>
      </c>
      <c r="AA759" s="3">
        <v>67251.55</v>
      </c>
      <c r="AB759" s="3">
        <v>0</v>
      </c>
      <c r="AC759" s="3">
        <v>0</v>
      </c>
      <c r="AD759" s="3">
        <v>7742.3280000000004</v>
      </c>
      <c r="AE759" s="3">
        <v>151670.70000000001</v>
      </c>
      <c r="AF759" s="3">
        <v>305417.90000000002</v>
      </c>
      <c r="AG759" s="3">
        <v>979.87490000000003</v>
      </c>
      <c r="AH759" s="3">
        <v>0</v>
      </c>
      <c r="AI759" s="3">
        <v>-26145.83</v>
      </c>
      <c r="AJ759" s="3">
        <v>490898.4</v>
      </c>
      <c r="AK759" s="3">
        <v>100614.3</v>
      </c>
      <c r="AL759" s="3">
        <v>168592.2</v>
      </c>
      <c r="AM759" s="3">
        <v>4416735</v>
      </c>
      <c r="AN759" s="1">
        <v>7</v>
      </c>
    </row>
    <row r="760" spans="1:40" x14ac:dyDescent="0.25">
      <c r="A760" s="2">
        <v>30253</v>
      </c>
      <c r="B760" s="3">
        <v>499302.9</v>
      </c>
      <c r="C760" s="3">
        <v>17928.259999999998</v>
      </c>
      <c r="D760" s="3">
        <v>9045909</v>
      </c>
      <c r="E760" s="3">
        <v>590070.4</v>
      </c>
      <c r="F760" s="3">
        <v>589.88509999999997</v>
      </c>
      <c r="G760" s="3">
        <v>664283.4</v>
      </c>
      <c r="H760" s="3">
        <v>456568.3</v>
      </c>
      <c r="I760" s="3">
        <v>7277798</v>
      </c>
      <c r="J760" s="3">
        <v>0</v>
      </c>
      <c r="K760" s="3">
        <v>0</v>
      </c>
      <c r="L760" s="3">
        <v>94208230</v>
      </c>
      <c r="M760" s="3">
        <v>10808340</v>
      </c>
      <c r="N760" s="3">
        <v>50315690</v>
      </c>
      <c r="O760" s="3">
        <v>9129070000</v>
      </c>
      <c r="P760" s="3">
        <v>37439.230000000003</v>
      </c>
      <c r="Q760" s="3">
        <v>156431000000</v>
      </c>
      <c r="R760" s="3">
        <v>0</v>
      </c>
      <c r="S760" s="3">
        <v>20163310</v>
      </c>
      <c r="T760" s="3">
        <v>0</v>
      </c>
      <c r="U760" s="3">
        <v>0</v>
      </c>
      <c r="V760" s="3">
        <v>0</v>
      </c>
      <c r="W760" s="3">
        <v>0</v>
      </c>
      <c r="X760" s="3">
        <v>189915</v>
      </c>
      <c r="Y760" s="3">
        <v>0</v>
      </c>
      <c r="Z760" s="3">
        <v>0</v>
      </c>
      <c r="AA760" s="3">
        <v>168723.8</v>
      </c>
      <c r="AB760" s="3">
        <v>0</v>
      </c>
      <c r="AC760" s="3">
        <v>0</v>
      </c>
      <c r="AD760" s="3">
        <v>7319.2129999999997</v>
      </c>
      <c r="AE760" s="3">
        <v>207843.6</v>
      </c>
      <c r="AF760" s="3">
        <v>823503.1</v>
      </c>
      <c r="AG760" s="3">
        <v>1906.7950000000001</v>
      </c>
      <c r="AH760" s="3">
        <v>0</v>
      </c>
      <c r="AI760" s="3">
        <v>-27420.99</v>
      </c>
      <c r="AJ760" s="3">
        <v>656178.1</v>
      </c>
      <c r="AK760" s="3">
        <v>103495.9</v>
      </c>
      <c r="AL760" s="3">
        <v>205568.9</v>
      </c>
      <c r="AM760" s="3">
        <v>12930190</v>
      </c>
      <c r="AN760" s="1">
        <v>17</v>
      </c>
    </row>
    <row r="761" spans="1:40" x14ac:dyDescent="0.25">
      <c r="A761" s="2">
        <v>30254</v>
      </c>
      <c r="B761" s="3">
        <v>998402.4</v>
      </c>
      <c r="C761" s="3">
        <v>43130.85</v>
      </c>
      <c r="D761" s="3">
        <v>14853030</v>
      </c>
      <c r="E761" s="3">
        <v>721939.1</v>
      </c>
      <c r="F761" s="3">
        <v>626.63679999999999</v>
      </c>
      <c r="G761" s="3">
        <v>857537.8</v>
      </c>
      <c r="H761" s="3">
        <v>361095.1</v>
      </c>
      <c r="I761" s="3">
        <v>4770940</v>
      </c>
      <c r="J761" s="3">
        <v>0</v>
      </c>
      <c r="K761" s="3">
        <v>0</v>
      </c>
      <c r="L761" s="3">
        <v>95700030</v>
      </c>
      <c r="M761" s="3">
        <v>11541000</v>
      </c>
      <c r="N761" s="3">
        <v>50857760</v>
      </c>
      <c r="O761" s="3">
        <v>9130022000</v>
      </c>
      <c r="P761" s="3">
        <v>38108.639999999999</v>
      </c>
      <c r="Q761" s="3">
        <v>156451300000</v>
      </c>
      <c r="R761" s="3">
        <v>0</v>
      </c>
      <c r="S761" s="3">
        <v>23523870</v>
      </c>
      <c r="T761" s="3">
        <v>0</v>
      </c>
      <c r="U761" s="3">
        <v>0</v>
      </c>
      <c r="V761" s="3">
        <v>0</v>
      </c>
      <c r="W761" s="3">
        <v>0</v>
      </c>
      <c r="X761" s="3">
        <v>94399.88</v>
      </c>
      <c r="Y761" s="3">
        <v>0</v>
      </c>
      <c r="Z761" s="3">
        <v>0</v>
      </c>
      <c r="AA761" s="3">
        <v>323134</v>
      </c>
      <c r="AB761" s="3">
        <v>0</v>
      </c>
      <c r="AC761" s="3">
        <v>0</v>
      </c>
      <c r="AD761" s="3">
        <v>4805.817</v>
      </c>
      <c r="AE761" s="3">
        <v>274376.09999999998</v>
      </c>
      <c r="AF761" s="3">
        <v>1400777</v>
      </c>
      <c r="AG761" s="3">
        <v>2843.4380000000001</v>
      </c>
      <c r="AH761" s="3">
        <v>0</v>
      </c>
      <c r="AI761" s="3">
        <v>-31361.17</v>
      </c>
      <c r="AJ761" s="3">
        <v>786591.1</v>
      </c>
      <c r="AK761" s="3">
        <v>112741.7</v>
      </c>
      <c r="AL761" s="3">
        <v>244548.5</v>
      </c>
      <c r="AM761" s="3">
        <v>20243950</v>
      </c>
      <c r="AN761" s="1">
        <v>11</v>
      </c>
    </row>
    <row r="762" spans="1:40" x14ac:dyDescent="0.25">
      <c r="A762" s="2">
        <v>30255</v>
      </c>
      <c r="B762" s="3">
        <v>1654725</v>
      </c>
      <c r="C762" s="3">
        <v>0</v>
      </c>
      <c r="D762" s="3">
        <v>8157.7520000000004</v>
      </c>
      <c r="E762" s="3">
        <v>265517.09999999998</v>
      </c>
      <c r="F762" s="3">
        <v>64.7</v>
      </c>
      <c r="G762" s="3">
        <v>-936175.4</v>
      </c>
      <c r="H762" s="3">
        <v>246837.9</v>
      </c>
      <c r="I762" s="3">
        <v>4761055</v>
      </c>
      <c r="J762" s="3">
        <v>0</v>
      </c>
      <c r="K762" s="3">
        <v>0</v>
      </c>
      <c r="L762" s="3">
        <v>95775460</v>
      </c>
      <c r="M762" s="3">
        <v>10644700</v>
      </c>
      <c r="N762" s="3">
        <v>51054510</v>
      </c>
      <c r="O762" s="3">
        <v>9129184000</v>
      </c>
      <c r="P762" s="3">
        <v>24632.51</v>
      </c>
      <c r="Q762" s="3">
        <v>156450800000</v>
      </c>
      <c r="R762" s="3">
        <v>0</v>
      </c>
      <c r="S762" s="3">
        <v>0</v>
      </c>
      <c r="T762" s="3">
        <v>0</v>
      </c>
      <c r="U762" s="3">
        <v>0</v>
      </c>
      <c r="V762" s="3">
        <v>0</v>
      </c>
      <c r="W762" s="3">
        <v>114257.2</v>
      </c>
      <c r="X762" s="3">
        <v>9835.0390000000007</v>
      </c>
      <c r="Y762" s="3">
        <v>0</v>
      </c>
      <c r="Z762" s="3">
        <v>0</v>
      </c>
      <c r="AA762" s="3">
        <v>198395</v>
      </c>
      <c r="AB762" s="3">
        <v>0</v>
      </c>
      <c r="AC762" s="3">
        <v>0</v>
      </c>
      <c r="AD762" s="3">
        <v>1649.241</v>
      </c>
      <c r="AE762" s="3">
        <v>147006.29999999999</v>
      </c>
      <c r="AF762" s="3">
        <v>9439.8580000000002</v>
      </c>
      <c r="AG762" s="3">
        <v>0</v>
      </c>
      <c r="AH762" s="3">
        <v>0</v>
      </c>
      <c r="AI762" s="3">
        <v>-26707.55</v>
      </c>
      <c r="AJ762" s="3">
        <v>419349.1</v>
      </c>
      <c r="AK762" s="3">
        <v>110377.9</v>
      </c>
      <c r="AL762" s="3">
        <v>222889.9</v>
      </c>
      <c r="AM762" s="3">
        <v>49.812339999999999</v>
      </c>
      <c r="AN762" s="1">
        <v>20</v>
      </c>
    </row>
    <row r="763" spans="1:40" x14ac:dyDescent="0.25">
      <c r="A763" s="2">
        <v>30256</v>
      </c>
      <c r="B763" s="3">
        <v>2496110</v>
      </c>
      <c r="C763" s="3">
        <v>5.0007520000000003</v>
      </c>
      <c r="D763" s="3">
        <v>51368.38</v>
      </c>
      <c r="E763" s="3">
        <v>231224</v>
      </c>
      <c r="F763" s="3">
        <v>47.765329999999999</v>
      </c>
      <c r="G763" s="3">
        <v>-764523.4</v>
      </c>
      <c r="H763" s="3">
        <v>11867.4</v>
      </c>
      <c r="I763" s="3">
        <v>4387169</v>
      </c>
      <c r="J763" s="3">
        <v>0</v>
      </c>
      <c r="K763" s="3">
        <v>0</v>
      </c>
      <c r="L763" s="3">
        <v>94620500</v>
      </c>
      <c r="M763" s="3">
        <v>10165340</v>
      </c>
      <c r="N763" s="3">
        <v>51194820</v>
      </c>
      <c r="O763" s="3">
        <v>9128488000</v>
      </c>
      <c r="P763" s="3">
        <v>22447.66</v>
      </c>
      <c r="Q763" s="3">
        <v>156448700000</v>
      </c>
      <c r="R763" s="3">
        <v>0</v>
      </c>
      <c r="S763" s="3">
        <v>0</v>
      </c>
      <c r="T763" s="3">
        <v>0</v>
      </c>
      <c r="U763" s="3">
        <v>0</v>
      </c>
      <c r="V763" s="3">
        <v>0</v>
      </c>
      <c r="W763" s="3">
        <v>234970.5</v>
      </c>
      <c r="X763" s="3">
        <v>111612.7</v>
      </c>
      <c r="Y763" s="3">
        <v>0</v>
      </c>
      <c r="Z763" s="3">
        <v>0</v>
      </c>
      <c r="AA763" s="3">
        <v>1336968</v>
      </c>
      <c r="AB763" s="3">
        <v>0</v>
      </c>
      <c r="AC763" s="3">
        <v>0</v>
      </c>
      <c r="AD763" s="3">
        <v>9123.7330000000002</v>
      </c>
      <c r="AE763" s="3">
        <v>701485.1</v>
      </c>
      <c r="AF763" s="3">
        <v>8253.9279999999999</v>
      </c>
      <c r="AG763" s="3">
        <v>5.2099280000000003E-5</v>
      </c>
      <c r="AH763" s="3">
        <v>0</v>
      </c>
      <c r="AI763" s="3">
        <v>-26858.91</v>
      </c>
      <c r="AJ763" s="3">
        <v>353206.6</v>
      </c>
      <c r="AK763" s="3">
        <v>110291.7</v>
      </c>
      <c r="AL763" s="3">
        <v>213121.8</v>
      </c>
      <c r="AM763" s="3">
        <v>262268.2</v>
      </c>
      <c r="AN763" s="1">
        <v>10</v>
      </c>
    </row>
    <row r="764" spans="1:40" x14ac:dyDescent="0.25">
      <c r="A764" s="2">
        <v>30257</v>
      </c>
      <c r="B764" s="3">
        <v>2691702</v>
      </c>
      <c r="C764" s="3">
        <v>21.04842</v>
      </c>
      <c r="D764" s="3">
        <v>10092.26</v>
      </c>
      <c r="E764" s="3">
        <v>165636.6</v>
      </c>
      <c r="F764" s="3">
        <v>34.874389999999998</v>
      </c>
      <c r="G764" s="3">
        <v>-658511.9</v>
      </c>
      <c r="H764" s="3">
        <v>3987.0219999999999</v>
      </c>
      <c r="I764" s="3">
        <v>4118823</v>
      </c>
      <c r="J764" s="3">
        <v>0</v>
      </c>
      <c r="K764" s="3">
        <v>0</v>
      </c>
      <c r="L764" s="3">
        <v>94510290</v>
      </c>
      <c r="M764" s="3">
        <v>8863103</v>
      </c>
      <c r="N764" s="3">
        <v>51239060</v>
      </c>
      <c r="O764" s="3">
        <v>9127927000</v>
      </c>
      <c r="P764" s="3">
        <v>21075.51</v>
      </c>
      <c r="Q764" s="3">
        <v>156446100000</v>
      </c>
      <c r="R764" s="3">
        <v>0</v>
      </c>
      <c r="S764" s="3">
        <v>0</v>
      </c>
      <c r="T764" s="3">
        <v>0</v>
      </c>
      <c r="U764" s="3">
        <v>0</v>
      </c>
      <c r="V764" s="3">
        <v>0</v>
      </c>
      <c r="W764" s="3">
        <v>7880.38</v>
      </c>
      <c r="X764" s="3">
        <v>144197.4</v>
      </c>
      <c r="Y764" s="3">
        <v>0</v>
      </c>
      <c r="Z764" s="3">
        <v>0</v>
      </c>
      <c r="AA764" s="3">
        <v>1159872</v>
      </c>
      <c r="AB764" s="3">
        <v>0</v>
      </c>
      <c r="AC764" s="3">
        <v>0</v>
      </c>
      <c r="AD764" s="3">
        <v>7255.4049999999997</v>
      </c>
      <c r="AE764" s="3">
        <v>762745.4</v>
      </c>
      <c r="AF764" s="3">
        <v>5691.6139999999996</v>
      </c>
      <c r="AG764" s="3">
        <v>3.45764</v>
      </c>
      <c r="AH764" s="3">
        <v>0</v>
      </c>
      <c r="AI764" s="3">
        <v>-27210.38</v>
      </c>
      <c r="AJ764" s="3">
        <v>283791.5</v>
      </c>
      <c r="AK764" s="3">
        <v>107993.7</v>
      </c>
      <c r="AL764" s="3">
        <v>239716.2</v>
      </c>
      <c r="AM764" s="3">
        <v>124124.4</v>
      </c>
      <c r="AN764" s="1">
        <v>17</v>
      </c>
    </row>
    <row r="765" spans="1:40" x14ac:dyDescent="0.25">
      <c r="A765" s="2">
        <v>30258</v>
      </c>
      <c r="B765" s="3">
        <v>2985194</v>
      </c>
      <c r="C765" s="3">
        <v>20.520810000000001</v>
      </c>
      <c r="D765" s="3">
        <v>11324.35</v>
      </c>
      <c r="E765" s="3">
        <v>135359.29999999999</v>
      </c>
      <c r="F765" s="3">
        <v>28.09911</v>
      </c>
      <c r="G765" s="3">
        <v>-550937.69999999995</v>
      </c>
      <c r="H765" s="3">
        <v>1659.6030000000001</v>
      </c>
      <c r="I765" s="3">
        <v>3846519</v>
      </c>
      <c r="J765" s="3">
        <v>0</v>
      </c>
      <c r="K765" s="3">
        <v>0</v>
      </c>
      <c r="L765" s="3">
        <v>94093610</v>
      </c>
      <c r="M765" s="3">
        <v>7850767</v>
      </c>
      <c r="N765" s="3">
        <v>51283970</v>
      </c>
      <c r="O765" s="3">
        <v>9127440000</v>
      </c>
      <c r="P765" s="3">
        <v>19607.05</v>
      </c>
      <c r="Q765" s="3">
        <v>156443100000</v>
      </c>
      <c r="R765" s="3">
        <v>0</v>
      </c>
      <c r="S765" s="3">
        <v>0</v>
      </c>
      <c r="T765" s="3">
        <v>0</v>
      </c>
      <c r="U765" s="3">
        <v>0</v>
      </c>
      <c r="V765" s="3">
        <v>0</v>
      </c>
      <c r="W765" s="3">
        <v>2327.42</v>
      </c>
      <c r="X765" s="3">
        <v>135598</v>
      </c>
      <c r="Y765" s="3">
        <v>0</v>
      </c>
      <c r="Z765" s="3">
        <v>0</v>
      </c>
      <c r="AA765" s="3">
        <v>1259822</v>
      </c>
      <c r="AB765" s="3">
        <v>0</v>
      </c>
      <c r="AC765" s="3">
        <v>0</v>
      </c>
      <c r="AD765" s="3">
        <v>6544.6930000000002</v>
      </c>
      <c r="AE765" s="3">
        <v>701705.1</v>
      </c>
      <c r="AF765" s="3">
        <v>4615.1869999999999</v>
      </c>
      <c r="AG765" s="3">
        <v>5.3411840000000002</v>
      </c>
      <c r="AH765" s="3">
        <v>0</v>
      </c>
      <c r="AI765" s="3">
        <v>-27483.3</v>
      </c>
      <c r="AJ765" s="3">
        <v>245953.1</v>
      </c>
      <c r="AK765" s="3">
        <v>105424.9</v>
      </c>
      <c r="AL765" s="3">
        <v>201204.7</v>
      </c>
      <c r="AM765" s="3">
        <v>136680.4</v>
      </c>
      <c r="AN765" s="1">
        <v>5</v>
      </c>
    </row>
    <row r="766" spans="1:40" x14ac:dyDescent="0.25">
      <c r="A766" s="2">
        <v>30259</v>
      </c>
      <c r="B766" s="3">
        <v>3498927</v>
      </c>
      <c r="C766" s="3">
        <v>55.004750000000001</v>
      </c>
      <c r="D766" s="3">
        <v>15905.32</v>
      </c>
      <c r="E766" s="3">
        <v>116971.8</v>
      </c>
      <c r="F766" s="3">
        <v>24.12349</v>
      </c>
      <c r="G766" s="3">
        <v>-492561.2</v>
      </c>
      <c r="H766" s="3">
        <v>955.85249999999996</v>
      </c>
      <c r="I766" s="3">
        <v>3517379</v>
      </c>
      <c r="J766" s="3">
        <v>0</v>
      </c>
      <c r="K766" s="3">
        <v>0</v>
      </c>
      <c r="L766" s="3">
        <v>93543810</v>
      </c>
      <c r="M766" s="3">
        <v>6948832</v>
      </c>
      <c r="N766" s="3">
        <v>51296400</v>
      </c>
      <c r="O766" s="3">
        <v>9127012000</v>
      </c>
      <c r="P766" s="3">
        <v>18927.21</v>
      </c>
      <c r="Q766" s="3">
        <v>156439500000</v>
      </c>
      <c r="R766" s="3">
        <v>0</v>
      </c>
      <c r="S766" s="3">
        <v>0</v>
      </c>
      <c r="T766" s="3">
        <v>0</v>
      </c>
      <c r="U766" s="3">
        <v>0</v>
      </c>
      <c r="V766" s="3">
        <v>0</v>
      </c>
      <c r="W766" s="3">
        <v>703.75019999999995</v>
      </c>
      <c r="X766" s="3">
        <v>130564.5</v>
      </c>
      <c r="Y766" s="3">
        <v>0</v>
      </c>
      <c r="Z766" s="3">
        <v>0</v>
      </c>
      <c r="AA766" s="3">
        <v>1392389</v>
      </c>
      <c r="AB766" s="3">
        <v>0</v>
      </c>
      <c r="AC766" s="3">
        <v>0</v>
      </c>
      <c r="AD766" s="3">
        <v>6272.5680000000002</v>
      </c>
      <c r="AE766" s="3">
        <v>811919.6</v>
      </c>
      <c r="AF766" s="3">
        <v>4626.7309999999998</v>
      </c>
      <c r="AG766" s="3">
        <v>16.626850000000001</v>
      </c>
      <c r="AH766" s="3">
        <v>0</v>
      </c>
      <c r="AI766" s="3">
        <v>-27904.3</v>
      </c>
      <c r="AJ766" s="3">
        <v>212094.6</v>
      </c>
      <c r="AK766" s="3">
        <v>102169.60000000001</v>
      </c>
      <c r="AL766" s="3">
        <v>199830.3</v>
      </c>
      <c r="AM766" s="3">
        <v>198503.4</v>
      </c>
      <c r="AN766" s="1">
        <v>13</v>
      </c>
    </row>
    <row r="767" spans="1:40" x14ac:dyDescent="0.25">
      <c r="A767" s="2">
        <v>30260</v>
      </c>
      <c r="B767" s="3">
        <v>4110506</v>
      </c>
      <c r="C767" s="3">
        <v>25.093610000000002</v>
      </c>
      <c r="D767" s="3">
        <v>10466.15</v>
      </c>
      <c r="E767" s="3">
        <v>98023.54</v>
      </c>
      <c r="F767" s="3">
        <v>16.570589999999999</v>
      </c>
      <c r="G767" s="3">
        <v>-427179.7</v>
      </c>
      <c r="H767" s="3">
        <v>621.05499999999995</v>
      </c>
      <c r="I767" s="3">
        <v>3260895</v>
      </c>
      <c r="J767" s="3">
        <v>0</v>
      </c>
      <c r="K767" s="3">
        <v>0</v>
      </c>
      <c r="L767" s="3">
        <v>92832120</v>
      </c>
      <c r="M767" s="3">
        <v>6117863</v>
      </c>
      <c r="N767" s="3">
        <v>51293570</v>
      </c>
      <c r="O767" s="3">
        <v>9126638000</v>
      </c>
      <c r="P767" s="3">
        <v>18063.580000000002</v>
      </c>
      <c r="Q767" s="3">
        <v>156435300000</v>
      </c>
      <c r="R767" s="3">
        <v>0</v>
      </c>
      <c r="S767" s="3">
        <v>0</v>
      </c>
      <c r="T767" s="3">
        <v>0</v>
      </c>
      <c r="U767" s="3">
        <v>0</v>
      </c>
      <c r="V767" s="3">
        <v>0</v>
      </c>
      <c r="W767" s="3">
        <v>334.79750000000001</v>
      </c>
      <c r="X767" s="3">
        <v>108102.9</v>
      </c>
      <c r="Y767" s="3">
        <v>0</v>
      </c>
      <c r="Z767" s="3">
        <v>0</v>
      </c>
      <c r="AA767" s="3">
        <v>1487778</v>
      </c>
      <c r="AB767" s="3">
        <v>0</v>
      </c>
      <c r="AC767" s="3">
        <v>0</v>
      </c>
      <c r="AD767" s="3">
        <v>5053.3890000000001</v>
      </c>
      <c r="AE767" s="3">
        <v>724286.1</v>
      </c>
      <c r="AF767" s="3">
        <v>3588.9450000000002</v>
      </c>
      <c r="AG767" s="3">
        <v>6.5009119999999996</v>
      </c>
      <c r="AH767" s="3">
        <v>0</v>
      </c>
      <c r="AI767" s="3">
        <v>-28145.77</v>
      </c>
      <c r="AJ767" s="3">
        <v>182761.60000000001</v>
      </c>
      <c r="AK767" s="3">
        <v>98782.48</v>
      </c>
      <c r="AL767" s="3">
        <v>185783.4</v>
      </c>
      <c r="AM767" s="3">
        <v>148349.79999999999</v>
      </c>
      <c r="AN767" s="1">
        <v>3</v>
      </c>
    </row>
    <row r="768" spans="1:40" x14ac:dyDescent="0.25">
      <c r="A768" s="2">
        <v>30261</v>
      </c>
      <c r="B768" s="3">
        <v>4232810</v>
      </c>
      <c r="C768" s="3">
        <v>56.664279999999998</v>
      </c>
      <c r="D768" s="3">
        <v>14141.28</v>
      </c>
      <c r="E768" s="3">
        <v>88970</v>
      </c>
      <c r="F768" s="3">
        <v>15.146789999999999</v>
      </c>
      <c r="G768" s="3">
        <v>-392322.9</v>
      </c>
      <c r="H768" s="3">
        <v>498.9212</v>
      </c>
      <c r="I768" s="3">
        <v>2969725</v>
      </c>
      <c r="J768" s="3">
        <v>0</v>
      </c>
      <c r="K768" s="3">
        <v>0</v>
      </c>
      <c r="L768" s="3">
        <v>91912180</v>
      </c>
      <c r="M768" s="3">
        <v>5448543</v>
      </c>
      <c r="N768" s="3">
        <v>51268800</v>
      </c>
      <c r="O768" s="3">
        <v>9126307000</v>
      </c>
      <c r="P768" s="3">
        <v>17662.09</v>
      </c>
      <c r="Q768" s="3">
        <v>156430500000</v>
      </c>
      <c r="R768" s="3">
        <v>0</v>
      </c>
      <c r="S768" s="3">
        <v>0</v>
      </c>
      <c r="T768" s="3">
        <v>0</v>
      </c>
      <c r="U768" s="3">
        <v>0</v>
      </c>
      <c r="V768" s="3">
        <v>0</v>
      </c>
      <c r="W768" s="3">
        <v>122.13379999999999</v>
      </c>
      <c r="X768" s="3">
        <v>98096.7</v>
      </c>
      <c r="Y768" s="3">
        <v>0</v>
      </c>
      <c r="Z768" s="3">
        <v>0</v>
      </c>
      <c r="AA768" s="3">
        <v>1601207</v>
      </c>
      <c r="AB768" s="3">
        <v>0</v>
      </c>
      <c r="AC768" s="3">
        <v>0</v>
      </c>
      <c r="AD768" s="3">
        <v>4886.8360000000002</v>
      </c>
      <c r="AE768" s="3">
        <v>1012552</v>
      </c>
      <c r="AF768" s="3">
        <v>4359.4530000000004</v>
      </c>
      <c r="AG768" s="3">
        <v>11.30405</v>
      </c>
      <c r="AH768" s="3">
        <v>0</v>
      </c>
      <c r="AI768" s="3">
        <v>-27453.02</v>
      </c>
      <c r="AJ768" s="3">
        <v>164936.9</v>
      </c>
      <c r="AK768" s="3">
        <v>96827.64</v>
      </c>
      <c r="AL768" s="3">
        <v>189922.1</v>
      </c>
      <c r="AM768" s="3">
        <v>193005.5</v>
      </c>
      <c r="AN768" s="1">
        <v>8</v>
      </c>
    </row>
    <row r="769" spans="1:40" x14ac:dyDescent="0.25">
      <c r="A769" s="2">
        <v>30262</v>
      </c>
      <c r="B769" s="3">
        <v>4232758</v>
      </c>
      <c r="C769" s="3">
        <v>23.18768</v>
      </c>
      <c r="D769" s="3">
        <v>2820.6509999999998</v>
      </c>
      <c r="E769" s="3">
        <v>70639.95</v>
      </c>
      <c r="F769" s="3">
        <v>12.90282</v>
      </c>
      <c r="G769" s="3">
        <v>-359961.7</v>
      </c>
      <c r="H769" s="3">
        <v>445.46129999999999</v>
      </c>
      <c r="I769" s="3">
        <v>2842911</v>
      </c>
      <c r="J769" s="3">
        <v>0</v>
      </c>
      <c r="K769" s="3">
        <v>0</v>
      </c>
      <c r="L769" s="3">
        <v>91260070</v>
      </c>
      <c r="M769" s="3">
        <v>4793916</v>
      </c>
      <c r="N769" s="3">
        <v>51240760</v>
      </c>
      <c r="O769" s="3">
        <v>9125995000</v>
      </c>
      <c r="P769" s="3">
        <v>16865.509999999998</v>
      </c>
      <c r="Q769" s="3">
        <v>156425900000</v>
      </c>
      <c r="R769" s="3">
        <v>0</v>
      </c>
      <c r="S769" s="3">
        <v>0</v>
      </c>
      <c r="T769" s="3">
        <v>0</v>
      </c>
      <c r="U769" s="3">
        <v>0</v>
      </c>
      <c r="V769" s="3">
        <v>0</v>
      </c>
      <c r="W769" s="3">
        <v>53.459919999999997</v>
      </c>
      <c r="X769" s="3">
        <v>57153.19</v>
      </c>
      <c r="Y769" s="3">
        <v>0</v>
      </c>
      <c r="Z769" s="3">
        <v>0</v>
      </c>
      <c r="AA769" s="3">
        <v>1247066</v>
      </c>
      <c r="AB769" s="3">
        <v>0</v>
      </c>
      <c r="AC769" s="3">
        <v>0</v>
      </c>
      <c r="AD769" s="3">
        <v>3787.9160000000002</v>
      </c>
      <c r="AE769" s="3">
        <v>906920.1</v>
      </c>
      <c r="AF769" s="3">
        <v>3002.7689999999998</v>
      </c>
      <c r="AG769" s="3">
        <v>3.9557530000000001</v>
      </c>
      <c r="AH769" s="3">
        <v>0</v>
      </c>
      <c r="AI769" s="3">
        <v>-28494.32</v>
      </c>
      <c r="AJ769" s="3">
        <v>143965.5</v>
      </c>
      <c r="AK769" s="3">
        <v>94565.59</v>
      </c>
      <c r="AL769" s="3">
        <v>172228.4</v>
      </c>
      <c r="AM769" s="3">
        <v>69633.320000000007</v>
      </c>
      <c r="AN769" s="1">
        <v>5</v>
      </c>
    </row>
    <row r="770" spans="1:40" x14ac:dyDescent="0.25">
      <c r="A770" s="2">
        <v>30263</v>
      </c>
      <c r="B770" s="3">
        <v>4208516</v>
      </c>
      <c r="C770" s="3">
        <v>5018.9930000000004</v>
      </c>
      <c r="D770" s="3">
        <v>20845.03</v>
      </c>
      <c r="E770" s="3">
        <v>113304.9</v>
      </c>
      <c r="F770" s="3">
        <v>18.844989999999999</v>
      </c>
      <c r="G770" s="3">
        <v>-315393.09999999998</v>
      </c>
      <c r="H770" s="3">
        <v>508956</v>
      </c>
      <c r="I770" s="3">
        <v>3320149</v>
      </c>
      <c r="J770" s="3">
        <v>0</v>
      </c>
      <c r="K770" s="3">
        <v>0</v>
      </c>
      <c r="L770" s="3">
        <v>91991130</v>
      </c>
      <c r="M770" s="3">
        <v>4908413</v>
      </c>
      <c r="N770" s="3">
        <v>51217380</v>
      </c>
      <c r="O770" s="3">
        <v>9125722000</v>
      </c>
      <c r="P770" s="3">
        <v>17910.759999999998</v>
      </c>
      <c r="Q770" s="3">
        <v>156422700000</v>
      </c>
      <c r="R770" s="3">
        <v>0</v>
      </c>
      <c r="S770" s="3">
        <v>3230735</v>
      </c>
      <c r="T770" s="3">
        <v>0</v>
      </c>
      <c r="U770" s="3">
        <v>0</v>
      </c>
      <c r="V770" s="3">
        <v>0</v>
      </c>
      <c r="W770" s="3">
        <v>0</v>
      </c>
      <c r="X770" s="3">
        <v>112881.4</v>
      </c>
      <c r="Y770" s="3">
        <v>0</v>
      </c>
      <c r="Z770" s="3">
        <v>0</v>
      </c>
      <c r="AA770" s="3">
        <v>284463.8</v>
      </c>
      <c r="AB770" s="3">
        <v>0</v>
      </c>
      <c r="AC770" s="3">
        <v>0</v>
      </c>
      <c r="AD770" s="3">
        <v>4412.0789999999997</v>
      </c>
      <c r="AE770" s="3">
        <v>247542.6</v>
      </c>
      <c r="AF770" s="3">
        <v>8515.0720000000001</v>
      </c>
      <c r="AG770" s="3">
        <v>355.79719999999998</v>
      </c>
      <c r="AH770" s="3">
        <v>0</v>
      </c>
      <c r="AI770" s="3">
        <v>-28567.53</v>
      </c>
      <c r="AJ770" s="3">
        <v>145529</v>
      </c>
      <c r="AK770" s="3">
        <v>92330.94</v>
      </c>
      <c r="AL770" s="3">
        <v>169113.9</v>
      </c>
      <c r="AM770" s="3">
        <v>1329504</v>
      </c>
      <c r="AN770" s="1">
        <v>3</v>
      </c>
    </row>
    <row r="771" spans="1:40" x14ac:dyDescent="0.25">
      <c r="A771" s="2">
        <v>30264</v>
      </c>
      <c r="B771" s="3">
        <v>4232972</v>
      </c>
      <c r="C771" s="3">
        <v>4091.4160000000002</v>
      </c>
      <c r="D771" s="3">
        <v>11966.51</v>
      </c>
      <c r="E771" s="3">
        <v>91823.679999999993</v>
      </c>
      <c r="F771" s="3">
        <v>15.629860000000001</v>
      </c>
      <c r="G771" s="3">
        <v>-297630.90000000002</v>
      </c>
      <c r="H771" s="3">
        <v>534357.69999999995</v>
      </c>
      <c r="I771" s="3">
        <v>7419437</v>
      </c>
      <c r="J771" s="3">
        <v>0</v>
      </c>
      <c r="K771" s="3">
        <v>0</v>
      </c>
      <c r="L771" s="3">
        <v>92390220</v>
      </c>
      <c r="M771" s="3">
        <v>4879366</v>
      </c>
      <c r="N771" s="3">
        <v>51192510</v>
      </c>
      <c r="O771" s="3">
        <v>9125468000</v>
      </c>
      <c r="P771" s="3">
        <v>17488.88</v>
      </c>
      <c r="Q771" s="3">
        <v>156420400000</v>
      </c>
      <c r="R771" s="3">
        <v>0</v>
      </c>
      <c r="S771" s="3">
        <v>6461469</v>
      </c>
      <c r="T771" s="3">
        <v>0</v>
      </c>
      <c r="U771" s="3">
        <v>0</v>
      </c>
      <c r="V771" s="3">
        <v>0</v>
      </c>
      <c r="W771" s="3">
        <v>0</v>
      </c>
      <c r="X771" s="3">
        <v>186877.8</v>
      </c>
      <c r="Y771" s="3">
        <v>0</v>
      </c>
      <c r="Z771" s="3">
        <v>0</v>
      </c>
      <c r="AA771" s="3">
        <v>9072.8420000000006</v>
      </c>
      <c r="AB771" s="3">
        <v>0</v>
      </c>
      <c r="AC771" s="3">
        <v>0</v>
      </c>
      <c r="AD771" s="3">
        <v>8257.6910000000007</v>
      </c>
      <c r="AE771" s="3">
        <v>132532</v>
      </c>
      <c r="AF771" s="3">
        <v>8348.9220000000005</v>
      </c>
      <c r="AG771" s="3">
        <v>488.1746</v>
      </c>
      <c r="AH771" s="3">
        <v>0</v>
      </c>
      <c r="AI771" s="3">
        <v>-28588.68</v>
      </c>
      <c r="AJ771" s="3">
        <v>146990</v>
      </c>
      <c r="AK771" s="3">
        <v>91677.33</v>
      </c>
      <c r="AL771" s="3">
        <v>172071.3</v>
      </c>
      <c r="AM771" s="3">
        <v>550870.9</v>
      </c>
      <c r="AN771" s="1">
        <v>5</v>
      </c>
    </row>
    <row r="772" spans="1:40" x14ac:dyDescent="0.25">
      <c r="A772" s="2">
        <v>30265</v>
      </c>
      <c r="B772" s="3">
        <v>4208298</v>
      </c>
      <c r="C772" s="3">
        <v>2.1338439999999999</v>
      </c>
      <c r="D772" s="3">
        <v>4880.2709999999997</v>
      </c>
      <c r="E772" s="3">
        <v>69566.27</v>
      </c>
      <c r="F772" s="3">
        <v>12.31921</v>
      </c>
      <c r="G772" s="3">
        <v>-284903.09999999998</v>
      </c>
      <c r="H772" s="3">
        <v>534835.19999999995</v>
      </c>
      <c r="I772" s="3">
        <v>9626446</v>
      </c>
      <c r="J772" s="3">
        <v>0</v>
      </c>
      <c r="K772" s="3">
        <v>0</v>
      </c>
      <c r="L772" s="3">
        <v>92424830</v>
      </c>
      <c r="M772" s="3">
        <v>4735431</v>
      </c>
      <c r="N772" s="3">
        <v>51172190</v>
      </c>
      <c r="O772" s="3">
        <v>9125219000</v>
      </c>
      <c r="P772" s="3">
        <v>16700.71</v>
      </c>
      <c r="Q772" s="3">
        <v>156417300000</v>
      </c>
      <c r="R772" s="3">
        <v>0</v>
      </c>
      <c r="S772" s="3">
        <v>3230735</v>
      </c>
      <c r="T772" s="3">
        <v>0</v>
      </c>
      <c r="U772" s="3">
        <v>0</v>
      </c>
      <c r="V772" s="3">
        <v>0</v>
      </c>
      <c r="W772" s="3">
        <v>0</v>
      </c>
      <c r="X772" s="3">
        <v>199449.9</v>
      </c>
      <c r="Y772" s="3">
        <v>0</v>
      </c>
      <c r="Z772" s="3">
        <v>0</v>
      </c>
      <c r="AA772" s="3">
        <v>753.32140000000004</v>
      </c>
      <c r="AB772" s="3">
        <v>0</v>
      </c>
      <c r="AC772" s="3">
        <v>0</v>
      </c>
      <c r="AD772" s="3">
        <v>8696.2620000000006</v>
      </c>
      <c r="AE772" s="3">
        <v>109062.6</v>
      </c>
      <c r="AF772" s="3">
        <v>4186.8869999999997</v>
      </c>
      <c r="AG772" s="3">
        <v>0.35457569999999999</v>
      </c>
      <c r="AH772" s="3">
        <v>0</v>
      </c>
      <c r="AI772" s="3">
        <v>-28674.33</v>
      </c>
      <c r="AJ772" s="3">
        <v>144012.29999999999</v>
      </c>
      <c r="AK772" s="3">
        <v>90876.47</v>
      </c>
      <c r="AL772" s="3">
        <v>164526.70000000001</v>
      </c>
      <c r="AM772" s="3">
        <v>26570.23</v>
      </c>
      <c r="AN772" s="1">
        <v>4</v>
      </c>
    </row>
    <row r="773" spans="1:40" x14ac:dyDescent="0.25">
      <c r="A773" s="2">
        <v>30266</v>
      </c>
      <c r="B773" s="3">
        <v>4208270</v>
      </c>
      <c r="C773" s="3">
        <v>44.060139999999997</v>
      </c>
      <c r="D773" s="3">
        <v>4779.2569999999996</v>
      </c>
      <c r="E773" s="3">
        <v>60308.93</v>
      </c>
      <c r="F773" s="3">
        <v>11.60346</v>
      </c>
      <c r="G773" s="3">
        <v>-271042.3</v>
      </c>
      <c r="H773" s="3">
        <v>534735.4</v>
      </c>
      <c r="I773" s="3">
        <v>11820040</v>
      </c>
      <c r="J773" s="3">
        <v>0</v>
      </c>
      <c r="K773" s="3">
        <v>0</v>
      </c>
      <c r="L773" s="3">
        <v>92467400</v>
      </c>
      <c r="M773" s="3">
        <v>4621146</v>
      </c>
      <c r="N773" s="3">
        <v>51149840</v>
      </c>
      <c r="O773" s="3">
        <v>9124982000</v>
      </c>
      <c r="P773" s="3">
        <v>16002.5</v>
      </c>
      <c r="Q773" s="3">
        <v>156414200000</v>
      </c>
      <c r="R773" s="3">
        <v>0</v>
      </c>
      <c r="S773" s="3">
        <v>3230735</v>
      </c>
      <c r="T773" s="3">
        <v>0</v>
      </c>
      <c r="U773" s="3">
        <v>0</v>
      </c>
      <c r="V773" s="3">
        <v>0</v>
      </c>
      <c r="W773" s="3">
        <v>0</v>
      </c>
      <c r="X773" s="3">
        <v>187579.1</v>
      </c>
      <c r="Y773" s="3">
        <v>0</v>
      </c>
      <c r="Z773" s="3">
        <v>0</v>
      </c>
      <c r="AA773" s="3">
        <v>3158.7359999999999</v>
      </c>
      <c r="AB773" s="3">
        <v>0</v>
      </c>
      <c r="AC773" s="3">
        <v>0</v>
      </c>
      <c r="AD773" s="3">
        <v>7673.6530000000002</v>
      </c>
      <c r="AE773" s="3">
        <v>102463.4</v>
      </c>
      <c r="AF773" s="3">
        <v>3599.7739999999999</v>
      </c>
      <c r="AG773" s="3">
        <v>13.83234</v>
      </c>
      <c r="AH773" s="3">
        <v>0</v>
      </c>
      <c r="AI773" s="3">
        <v>-28728.62</v>
      </c>
      <c r="AJ773" s="3">
        <v>139526.70000000001</v>
      </c>
      <c r="AK773" s="3">
        <v>90210.15</v>
      </c>
      <c r="AL773" s="3">
        <v>162069.29999999999</v>
      </c>
      <c r="AM773" s="3">
        <v>52381.73</v>
      </c>
      <c r="AN773" s="1">
        <v>3</v>
      </c>
    </row>
    <row r="774" spans="1:40" x14ac:dyDescent="0.25">
      <c r="A774" s="2">
        <v>30267</v>
      </c>
      <c r="B774" s="3">
        <v>4208248</v>
      </c>
      <c r="C774" s="3">
        <v>0</v>
      </c>
      <c r="D774" s="3">
        <v>4933.6319999999996</v>
      </c>
      <c r="E774" s="3">
        <v>54094.48</v>
      </c>
      <c r="F774" s="3">
        <v>10.57302</v>
      </c>
      <c r="G774" s="3">
        <v>-265681.8</v>
      </c>
      <c r="H774" s="3">
        <v>376094.1</v>
      </c>
      <c r="I774" s="3">
        <v>11631500</v>
      </c>
      <c r="J774" s="3">
        <v>0</v>
      </c>
      <c r="K774" s="3">
        <v>0</v>
      </c>
      <c r="L774" s="3">
        <v>92470440</v>
      </c>
      <c r="M774" s="3">
        <v>4498917</v>
      </c>
      <c r="N774" s="3">
        <v>51106100</v>
      </c>
      <c r="O774" s="3">
        <v>9124780000</v>
      </c>
      <c r="P774" s="3">
        <v>15500.3</v>
      </c>
      <c r="Q774" s="3">
        <v>156410600000</v>
      </c>
      <c r="R774" s="3">
        <v>0</v>
      </c>
      <c r="S774" s="3">
        <v>0</v>
      </c>
      <c r="T774" s="3">
        <v>0</v>
      </c>
      <c r="U774" s="3">
        <v>0</v>
      </c>
      <c r="V774" s="3">
        <v>0</v>
      </c>
      <c r="W774" s="3">
        <v>158641.29999999999</v>
      </c>
      <c r="X774" s="3">
        <v>188529</v>
      </c>
      <c r="Y774" s="3">
        <v>0</v>
      </c>
      <c r="Z774" s="3">
        <v>0</v>
      </c>
      <c r="AA774" s="3">
        <v>6999.665</v>
      </c>
      <c r="AB774" s="3">
        <v>0</v>
      </c>
      <c r="AC774" s="3">
        <v>0</v>
      </c>
      <c r="AD774" s="3">
        <v>12953.03</v>
      </c>
      <c r="AE774" s="3">
        <v>287127.09999999998</v>
      </c>
      <c r="AF774" s="3">
        <v>3153.2460000000001</v>
      </c>
      <c r="AG774" s="3">
        <v>0</v>
      </c>
      <c r="AH774" s="3">
        <v>0</v>
      </c>
      <c r="AI774" s="3">
        <v>-26294.959999999999</v>
      </c>
      <c r="AJ774" s="3">
        <v>136421.79999999999</v>
      </c>
      <c r="AK774" s="3">
        <v>89377.48</v>
      </c>
      <c r="AL774" s="3">
        <v>180347.4</v>
      </c>
      <c r="AM774" s="3">
        <v>11.229660000000001</v>
      </c>
      <c r="AN774" s="1">
        <v>13</v>
      </c>
    </row>
    <row r="775" spans="1:40" x14ac:dyDescent="0.25">
      <c r="A775" s="2">
        <v>30268</v>
      </c>
      <c r="B775" s="3">
        <v>4208230</v>
      </c>
      <c r="C775" s="3">
        <v>0.28607559999999999</v>
      </c>
      <c r="D775" s="3">
        <v>4526.18</v>
      </c>
      <c r="E775" s="3">
        <v>47808.959999999999</v>
      </c>
      <c r="F775" s="3">
        <v>9.6629140000000007</v>
      </c>
      <c r="G775" s="3">
        <v>-253637.1</v>
      </c>
      <c r="H775" s="3">
        <v>237204.7</v>
      </c>
      <c r="I775" s="3">
        <v>11408890</v>
      </c>
      <c r="J775" s="3">
        <v>0</v>
      </c>
      <c r="K775" s="3">
        <v>0</v>
      </c>
      <c r="L775" s="3">
        <v>92464280</v>
      </c>
      <c r="M775" s="3">
        <v>4388441</v>
      </c>
      <c r="N775" s="3">
        <v>51072840</v>
      </c>
      <c r="O775" s="3">
        <v>9124560000</v>
      </c>
      <c r="P775" s="3">
        <v>14965.84</v>
      </c>
      <c r="Q775" s="3">
        <v>156406300000</v>
      </c>
      <c r="R775" s="3">
        <v>0</v>
      </c>
      <c r="S775" s="3">
        <v>0</v>
      </c>
      <c r="T775" s="3">
        <v>0</v>
      </c>
      <c r="U775" s="3">
        <v>0</v>
      </c>
      <c r="V775" s="3">
        <v>0</v>
      </c>
      <c r="W775" s="3">
        <v>138889.4</v>
      </c>
      <c r="X775" s="3">
        <v>222099.5</v>
      </c>
      <c r="Y775" s="3">
        <v>0</v>
      </c>
      <c r="Z775" s="3">
        <v>0</v>
      </c>
      <c r="AA775" s="3">
        <v>16159.88</v>
      </c>
      <c r="AB775" s="3">
        <v>0</v>
      </c>
      <c r="AC775" s="3">
        <v>0</v>
      </c>
      <c r="AD775" s="3">
        <v>13073.39</v>
      </c>
      <c r="AE775" s="3">
        <v>334283.3</v>
      </c>
      <c r="AF775" s="3">
        <v>2767.7510000000002</v>
      </c>
      <c r="AG775" s="3">
        <v>0</v>
      </c>
      <c r="AH775" s="3">
        <v>0</v>
      </c>
      <c r="AI775" s="3">
        <v>-28980.45</v>
      </c>
      <c r="AJ775" s="3">
        <v>132193.1</v>
      </c>
      <c r="AK775" s="3">
        <v>88638.89</v>
      </c>
      <c r="AL775" s="3">
        <v>165636.9</v>
      </c>
      <c r="AM775" s="3">
        <v>505.54059999999998</v>
      </c>
      <c r="AN775" s="1">
        <v>5</v>
      </c>
    </row>
    <row r="776" spans="1:40" x14ac:dyDescent="0.25">
      <c r="A776" s="2">
        <v>30269</v>
      </c>
      <c r="B776" s="3">
        <v>4232992</v>
      </c>
      <c r="C776" s="3">
        <v>4650.7709999999997</v>
      </c>
      <c r="D776" s="3">
        <v>18022.64</v>
      </c>
      <c r="E776" s="3">
        <v>95645.86</v>
      </c>
      <c r="F776" s="3">
        <v>18.787559999999999</v>
      </c>
      <c r="G776" s="3">
        <v>-227533.4</v>
      </c>
      <c r="H776" s="3">
        <v>529790.1</v>
      </c>
      <c r="I776" s="3">
        <v>11894860</v>
      </c>
      <c r="J776" s="3">
        <v>0</v>
      </c>
      <c r="K776" s="3">
        <v>0</v>
      </c>
      <c r="L776" s="3">
        <v>93141560</v>
      </c>
      <c r="M776" s="3">
        <v>4880542</v>
      </c>
      <c r="N776" s="3">
        <v>51053720</v>
      </c>
      <c r="O776" s="3">
        <v>9124366000</v>
      </c>
      <c r="P776" s="3">
        <v>16355.94</v>
      </c>
      <c r="Q776" s="3">
        <v>156403100000</v>
      </c>
      <c r="R776" s="3">
        <v>0</v>
      </c>
      <c r="S776" s="3">
        <v>3230735</v>
      </c>
      <c r="T776" s="3">
        <v>0</v>
      </c>
      <c r="U776" s="3">
        <v>0</v>
      </c>
      <c r="V776" s="3">
        <v>0</v>
      </c>
      <c r="W776" s="3">
        <v>0</v>
      </c>
      <c r="X776" s="3">
        <v>248921.1</v>
      </c>
      <c r="Y776" s="3">
        <v>0</v>
      </c>
      <c r="Z776" s="3">
        <v>0</v>
      </c>
      <c r="AA776" s="3">
        <v>43189.77</v>
      </c>
      <c r="AB776" s="3">
        <v>0</v>
      </c>
      <c r="AC776" s="3">
        <v>0</v>
      </c>
      <c r="AD776" s="3">
        <v>9553.3089999999993</v>
      </c>
      <c r="AE776" s="3">
        <v>177749</v>
      </c>
      <c r="AF776" s="3">
        <v>10298.18</v>
      </c>
      <c r="AG776" s="3">
        <v>604.98900000000003</v>
      </c>
      <c r="AH776" s="3">
        <v>0</v>
      </c>
      <c r="AI776" s="3">
        <v>-28884.799999999999</v>
      </c>
      <c r="AJ776" s="3">
        <v>147004</v>
      </c>
      <c r="AK776" s="3">
        <v>88579.32</v>
      </c>
      <c r="AL776" s="3">
        <v>166300.70000000001</v>
      </c>
      <c r="AM776" s="3">
        <v>1400780</v>
      </c>
      <c r="AN776" s="1">
        <v>2</v>
      </c>
    </row>
    <row r="777" spans="1:40" x14ac:dyDescent="0.25">
      <c r="A777" s="2">
        <v>30270</v>
      </c>
      <c r="B777" s="3">
        <v>4208260</v>
      </c>
      <c r="C777" s="3">
        <v>3.8737370000000002</v>
      </c>
      <c r="D777" s="3">
        <v>6653.26</v>
      </c>
      <c r="E777" s="3">
        <v>63117.07</v>
      </c>
      <c r="F777" s="3">
        <v>11.950850000000001</v>
      </c>
      <c r="G777" s="3">
        <v>-228136.8</v>
      </c>
      <c r="H777" s="3">
        <v>180896.2</v>
      </c>
      <c r="I777" s="3">
        <v>11498310</v>
      </c>
      <c r="J777" s="3">
        <v>0</v>
      </c>
      <c r="K777" s="3">
        <v>0</v>
      </c>
      <c r="L777" s="3">
        <v>92955060</v>
      </c>
      <c r="M777" s="3">
        <v>4793372</v>
      </c>
      <c r="N777" s="3">
        <v>51017560</v>
      </c>
      <c r="O777" s="3">
        <v>9124180000</v>
      </c>
      <c r="P777" s="3">
        <v>15647.21</v>
      </c>
      <c r="Q777" s="3">
        <v>156398600000</v>
      </c>
      <c r="R777" s="3">
        <v>0</v>
      </c>
      <c r="S777" s="3">
        <v>0</v>
      </c>
      <c r="T777" s="3">
        <v>0</v>
      </c>
      <c r="U777" s="3">
        <v>0</v>
      </c>
      <c r="V777" s="3">
        <v>0</v>
      </c>
      <c r="W777" s="3">
        <v>348893.9</v>
      </c>
      <c r="X777" s="3">
        <v>303423.90000000002</v>
      </c>
      <c r="Y777" s="3">
        <v>0</v>
      </c>
      <c r="Z777" s="3">
        <v>0</v>
      </c>
      <c r="AA777" s="3">
        <v>230753.1</v>
      </c>
      <c r="AB777" s="3">
        <v>0</v>
      </c>
      <c r="AC777" s="3">
        <v>0</v>
      </c>
      <c r="AD777" s="3">
        <v>22586.86</v>
      </c>
      <c r="AE777" s="3">
        <v>607520.1</v>
      </c>
      <c r="AF777" s="3">
        <v>3926.1869999999999</v>
      </c>
      <c r="AG777" s="3">
        <v>1.099165E-15</v>
      </c>
      <c r="AH777" s="3">
        <v>0</v>
      </c>
      <c r="AI777" s="3">
        <v>-29119.439999999999</v>
      </c>
      <c r="AJ777" s="3">
        <v>143368.5</v>
      </c>
      <c r="AK777" s="3">
        <v>86461.92</v>
      </c>
      <c r="AL777" s="3">
        <v>179696.7</v>
      </c>
      <c r="AM777" s="3">
        <v>93115.65</v>
      </c>
      <c r="AN777" s="1">
        <v>8</v>
      </c>
    </row>
    <row r="778" spans="1:40" x14ac:dyDescent="0.25">
      <c r="A778" s="2">
        <v>30271</v>
      </c>
      <c r="B778" s="3">
        <v>3744076</v>
      </c>
      <c r="C778" s="3">
        <v>6105.7190000000001</v>
      </c>
      <c r="D778" s="3">
        <v>98966.33</v>
      </c>
      <c r="E778" s="3">
        <v>171208.4</v>
      </c>
      <c r="F778" s="3">
        <v>32.054279999999999</v>
      </c>
      <c r="G778" s="3">
        <v>-160454.29999999999</v>
      </c>
      <c r="H778" s="3">
        <v>533908.1</v>
      </c>
      <c r="I778" s="3">
        <v>12968810</v>
      </c>
      <c r="J778" s="3">
        <v>0</v>
      </c>
      <c r="K778" s="3">
        <v>0</v>
      </c>
      <c r="L778" s="3">
        <v>93809570</v>
      </c>
      <c r="M778" s="3">
        <v>6038110</v>
      </c>
      <c r="N778" s="3">
        <v>51023670</v>
      </c>
      <c r="O778" s="3">
        <v>9124069000</v>
      </c>
      <c r="P778" s="3">
        <v>18784.43</v>
      </c>
      <c r="Q778" s="3">
        <v>156396700000</v>
      </c>
      <c r="R778" s="3">
        <v>0</v>
      </c>
      <c r="S778" s="3">
        <v>6461469</v>
      </c>
      <c r="T778" s="3">
        <v>0</v>
      </c>
      <c r="U778" s="3">
        <v>0</v>
      </c>
      <c r="V778" s="3">
        <v>0</v>
      </c>
      <c r="W778" s="3">
        <v>0</v>
      </c>
      <c r="X778" s="3">
        <v>347785.7</v>
      </c>
      <c r="Y778" s="3">
        <v>0</v>
      </c>
      <c r="Z778" s="3">
        <v>0</v>
      </c>
      <c r="AA778" s="3">
        <v>179900.7</v>
      </c>
      <c r="AB778" s="3">
        <v>0</v>
      </c>
      <c r="AC778" s="3">
        <v>0</v>
      </c>
      <c r="AD778" s="3">
        <v>13552.96</v>
      </c>
      <c r="AE778" s="3">
        <v>263151.7</v>
      </c>
      <c r="AF778" s="3">
        <v>27001.16</v>
      </c>
      <c r="AG778" s="3">
        <v>799.28859999999997</v>
      </c>
      <c r="AH778" s="3">
        <v>0</v>
      </c>
      <c r="AI778" s="3">
        <v>-29131</v>
      </c>
      <c r="AJ778" s="3">
        <v>187319</v>
      </c>
      <c r="AK778" s="3">
        <v>88434.39</v>
      </c>
      <c r="AL778" s="3">
        <v>181367.9</v>
      </c>
      <c r="AM778" s="3">
        <v>2688819</v>
      </c>
      <c r="AN778" s="1">
        <v>12</v>
      </c>
    </row>
    <row r="779" spans="1:40" x14ac:dyDescent="0.25">
      <c r="A779" s="2">
        <v>30272</v>
      </c>
      <c r="B779" s="3">
        <v>2937412</v>
      </c>
      <c r="C779" s="3">
        <v>7673.4260000000004</v>
      </c>
      <c r="D779" s="3">
        <v>663964.30000000005</v>
      </c>
      <c r="E779" s="3">
        <v>278590.3</v>
      </c>
      <c r="F779" s="3">
        <v>90.738640000000004</v>
      </c>
      <c r="G779" s="3">
        <v>3522.7339999999999</v>
      </c>
      <c r="H779" s="3">
        <v>534851.5</v>
      </c>
      <c r="I779" s="3">
        <v>13483660</v>
      </c>
      <c r="J779" s="3">
        <v>0</v>
      </c>
      <c r="K779" s="3">
        <v>0</v>
      </c>
      <c r="L779" s="3">
        <v>94449100</v>
      </c>
      <c r="M779" s="3">
        <v>7842975</v>
      </c>
      <c r="N779" s="3">
        <v>51064430</v>
      </c>
      <c r="O779" s="3">
        <v>9124160000</v>
      </c>
      <c r="P779" s="3">
        <v>24558.54</v>
      </c>
      <c r="Q779" s="3">
        <v>156395700000</v>
      </c>
      <c r="R779" s="3">
        <v>0</v>
      </c>
      <c r="S779" s="3">
        <v>6461469</v>
      </c>
      <c r="T779" s="3">
        <v>0</v>
      </c>
      <c r="U779" s="3">
        <v>0</v>
      </c>
      <c r="V779" s="3">
        <v>0</v>
      </c>
      <c r="W779" s="3">
        <v>0</v>
      </c>
      <c r="X779" s="3">
        <v>314633.2</v>
      </c>
      <c r="Y779" s="3">
        <v>0</v>
      </c>
      <c r="Z779" s="3">
        <v>0</v>
      </c>
      <c r="AA779" s="3">
        <v>350591.6</v>
      </c>
      <c r="AB779" s="3">
        <v>0</v>
      </c>
      <c r="AC779" s="3">
        <v>0</v>
      </c>
      <c r="AD779" s="3">
        <v>13038.4</v>
      </c>
      <c r="AE779" s="3">
        <v>675084.5</v>
      </c>
      <c r="AF779" s="3">
        <v>98781.07</v>
      </c>
      <c r="AG779" s="3">
        <v>802.52829999999994</v>
      </c>
      <c r="AH779" s="3">
        <v>0</v>
      </c>
      <c r="AI779" s="3">
        <v>-29296.46</v>
      </c>
      <c r="AJ779" s="3">
        <v>261702.9</v>
      </c>
      <c r="AK779" s="3">
        <v>91243.02</v>
      </c>
      <c r="AL779" s="3">
        <v>221086.4</v>
      </c>
      <c r="AM779" s="3">
        <v>4028120</v>
      </c>
      <c r="AN779" s="1">
        <v>14</v>
      </c>
    </row>
    <row r="780" spans="1:40" x14ac:dyDescent="0.25">
      <c r="A780" s="2">
        <v>30273</v>
      </c>
      <c r="B780" s="3">
        <v>1967988</v>
      </c>
      <c r="C780" s="3">
        <v>151717.1</v>
      </c>
      <c r="D780" s="3">
        <v>663733</v>
      </c>
      <c r="E780" s="3">
        <v>237024.5</v>
      </c>
      <c r="F780" s="3">
        <v>74.03004</v>
      </c>
      <c r="G780" s="3">
        <v>-76803.86</v>
      </c>
      <c r="H780" s="3">
        <v>533377.19999999995</v>
      </c>
      <c r="I780" s="3">
        <v>59271650</v>
      </c>
      <c r="J780" s="3">
        <v>0</v>
      </c>
      <c r="K780" s="3">
        <v>0</v>
      </c>
      <c r="L780" s="3">
        <v>95221190</v>
      </c>
      <c r="M780" s="3">
        <v>8277492</v>
      </c>
      <c r="N780" s="3">
        <v>51083380</v>
      </c>
      <c r="O780" s="3">
        <v>9124202000</v>
      </c>
      <c r="P780" s="3">
        <v>23976.240000000002</v>
      </c>
      <c r="Q780" s="3">
        <v>156410700000</v>
      </c>
      <c r="R780" s="3">
        <v>0</v>
      </c>
      <c r="S780" s="3">
        <v>64614690</v>
      </c>
      <c r="T780" s="3">
        <v>0</v>
      </c>
      <c r="U780" s="3">
        <v>0</v>
      </c>
      <c r="V780" s="3">
        <v>0</v>
      </c>
      <c r="W780" s="3">
        <v>0</v>
      </c>
      <c r="X780" s="3">
        <v>333234.2</v>
      </c>
      <c r="Y780" s="3">
        <v>0</v>
      </c>
      <c r="Z780" s="3">
        <v>0</v>
      </c>
      <c r="AA780" s="3">
        <v>4207.0159999999996</v>
      </c>
      <c r="AB780" s="3">
        <v>0</v>
      </c>
      <c r="AC780" s="3">
        <v>0</v>
      </c>
      <c r="AD780" s="3">
        <v>13064.15</v>
      </c>
      <c r="AE780" s="3">
        <v>219648.8</v>
      </c>
      <c r="AF780" s="3">
        <v>83063.88</v>
      </c>
      <c r="AG780" s="3">
        <v>1502.204</v>
      </c>
      <c r="AH780" s="3">
        <v>0</v>
      </c>
      <c r="AI780" s="3">
        <v>-28642.17</v>
      </c>
      <c r="AJ780" s="3">
        <v>269406.2</v>
      </c>
      <c r="AK780" s="3">
        <v>93446.13</v>
      </c>
      <c r="AL780" s="3">
        <v>250574.4</v>
      </c>
      <c r="AM780" s="3">
        <v>2397202</v>
      </c>
      <c r="AN780" s="1">
        <v>13</v>
      </c>
    </row>
    <row r="781" spans="1:40" x14ac:dyDescent="0.25">
      <c r="A781" s="2">
        <v>30274</v>
      </c>
      <c r="B781" s="3">
        <v>2185458</v>
      </c>
      <c r="C781" s="3">
        <v>3953.8710000000001</v>
      </c>
      <c r="D781" s="3">
        <v>130508.9</v>
      </c>
      <c r="E781" s="3">
        <v>198230.1</v>
      </c>
      <c r="F781" s="3">
        <v>47.325119999999998</v>
      </c>
      <c r="G781" s="3">
        <v>-172326.2</v>
      </c>
      <c r="H781" s="3">
        <v>534864</v>
      </c>
      <c r="I781" s="3">
        <v>62953430</v>
      </c>
      <c r="J781" s="3">
        <v>0</v>
      </c>
      <c r="K781" s="3">
        <v>0</v>
      </c>
      <c r="L781" s="3">
        <v>95456860</v>
      </c>
      <c r="M781" s="3">
        <v>8392346</v>
      </c>
      <c r="N781" s="3">
        <v>51176170</v>
      </c>
      <c r="O781" s="3">
        <v>9124075000</v>
      </c>
      <c r="P781" s="3">
        <v>22495.69</v>
      </c>
      <c r="Q781" s="3">
        <v>156410600000</v>
      </c>
      <c r="R781" s="3">
        <v>0</v>
      </c>
      <c r="S781" s="3">
        <v>6461469</v>
      </c>
      <c r="T781" s="3">
        <v>0</v>
      </c>
      <c r="U781" s="3">
        <v>0</v>
      </c>
      <c r="V781" s="3">
        <v>0</v>
      </c>
      <c r="W781" s="3">
        <v>0</v>
      </c>
      <c r="X781" s="3">
        <v>251751.4</v>
      </c>
      <c r="Y781" s="3">
        <v>0</v>
      </c>
      <c r="Z781" s="3">
        <v>0</v>
      </c>
      <c r="AA781" s="3">
        <v>368.47449999999998</v>
      </c>
      <c r="AB781" s="3">
        <v>0</v>
      </c>
      <c r="AC781" s="3">
        <v>0</v>
      </c>
      <c r="AD781" s="3">
        <v>10383.85</v>
      </c>
      <c r="AE781" s="3">
        <v>155847.9</v>
      </c>
      <c r="AF781" s="3">
        <v>43931.54</v>
      </c>
      <c r="AG781" s="3">
        <v>449.01850000000002</v>
      </c>
      <c r="AH781" s="3">
        <v>0</v>
      </c>
      <c r="AI781" s="3">
        <v>-28788.86</v>
      </c>
      <c r="AJ781" s="3">
        <v>270914.90000000002</v>
      </c>
      <c r="AK781" s="3">
        <v>95363.04</v>
      </c>
      <c r="AL781" s="3">
        <v>178231.9</v>
      </c>
      <c r="AM781" s="3">
        <v>927599</v>
      </c>
      <c r="AN781" s="1">
        <v>4</v>
      </c>
    </row>
    <row r="782" spans="1:40" x14ac:dyDescent="0.25">
      <c r="A782" s="2">
        <v>30275</v>
      </c>
      <c r="B782" s="3">
        <v>3596828</v>
      </c>
      <c r="C782" s="3">
        <v>0</v>
      </c>
      <c r="D782" s="3">
        <v>6519.9160000000002</v>
      </c>
      <c r="E782" s="3">
        <v>131092.9</v>
      </c>
      <c r="F782" s="3">
        <v>22.644600000000001</v>
      </c>
      <c r="G782" s="3">
        <v>-236948.8</v>
      </c>
      <c r="H782" s="3">
        <v>445241.4</v>
      </c>
      <c r="I782" s="3">
        <v>62849180</v>
      </c>
      <c r="J782" s="3">
        <v>0</v>
      </c>
      <c r="K782" s="3">
        <v>0</v>
      </c>
      <c r="L782" s="3">
        <v>95464270</v>
      </c>
      <c r="M782" s="3">
        <v>8060238</v>
      </c>
      <c r="N782" s="3">
        <v>51219380</v>
      </c>
      <c r="O782" s="3">
        <v>9123913000</v>
      </c>
      <c r="P782" s="3">
        <v>20445.79</v>
      </c>
      <c r="Q782" s="3">
        <v>156407300000</v>
      </c>
      <c r="R782" s="3">
        <v>0</v>
      </c>
      <c r="S782" s="3">
        <v>0</v>
      </c>
      <c r="T782" s="3">
        <v>0</v>
      </c>
      <c r="U782" s="3">
        <v>0</v>
      </c>
      <c r="V782" s="3">
        <v>0</v>
      </c>
      <c r="W782" s="3">
        <v>89622.6</v>
      </c>
      <c r="X782" s="3">
        <v>104199</v>
      </c>
      <c r="Y782" s="3">
        <v>0</v>
      </c>
      <c r="Z782" s="3">
        <v>0</v>
      </c>
      <c r="AA782" s="3">
        <v>2790.4360000000001</v>
      </c>
      <c r="AB782" s="3">
        <v>0</v>
      </c>
      <c r="AC782" s="3">
        <v>0</v>
      </c>
      <c r="AD782" s="3">
        <v>8159.8149999999996</v>
      </c>
      <c r="AE782" s="3">
        <v>119022.1</v>
      </c>
      <c r="AF782" s="3">
        <v>7946.558</v>
      </c>
      <c r="AG782" s="3">
        <v>0</v>
      </c>
      <c r="AH782" s="3">
        <v>0</v>
      </c>
      <c r="AI782" s="3">
        <v>-29421.17</v>
      </c>
      <c r="AJ782" s="3">
        <v>248960.8</v>
      </c>
      <c r="AK782" s="3">
        <v>96895.84</v>
      </c>
      <c r="AL782" s="3">
        <v>205834.6</v>
      </c>
      <c r="AM782" s="3">
        <v>57.895269999999996</v>
      </c>
      <c r="AN782" s="1">
        <v>16</v>
      </c>
    </row>
    <row r="783" spans="1:40" x14ac:dyDescent="0.25">
      <c r="A783" s="2">
        <v>30276</v>
      </c>
      <c r="B783" s="3">
        <v>4159468</v>
      </c>
      <c r="C783" s="3">
        <v>52.473109999999998</v>
      </c>
      <c r="D783" s="3">
        <v>8680.7980000000007</v>
      </c>
      <c r="E783" s="3">
        <v>107850.7</v>
      </c>
      <c r="F783" s="3">
        <v>27.383400000000002</v>
      </c>
      <c r="G783" s="3">
        <v>-221315.3</v>
      </c>
      <c r="H783" s="3">
        <v>534873.19999999995</v>
      </c>
      <c r="I783" s="3">
        <v>69856200</v>
      </c>
      <c r="J783" s="3">
        <v>0</v>
      </c>
      <c r="K783" s="3">
        <v>0</v>
      </c>
      <c r="L783" s="3">
        <v>95480970</v>
      </c>
      <c r="M783" s="3">
        <v>7793880</v>
      </c>
      <c r="N783" s="3">
        <v>51268230</v>
      </c>
      <c r="O783" s="3">
        <v>9123747000</v>
      </c>
      <c r="P783" s="3">
        <v>19302.650000000001</v>
      </c>
      <c r="Q783" s="3">
        <v>156405900000</v>
      </c>
      <c r="R783" s="3">
        <v>0</v>
      </c>
      <c r="S783" s="3">
        <v>9692203</v>
      </c>
      <c r="T783" s="3">
        <v>0</v>
      </c>
      <c r="U783" s="3">
        <v>0</v>
      </c>
      <c r="V783" s="3">
        <v>0</v>
      </c>
      <c r="W783" s="3">
        <v>0</v>
      </c>
      <c r="X783" s="3">
        <v>167622.5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7248.759</v>
      </c>
      <c r="AE783" s="3">
        <v>88112.6</v>
      </c>
      <c r="AF783" s="3">
        <v>6493.2780000000002</v>
      </c>
      <c r="AG783" s="3">
        <v>17.840890000000002</v>
      </c>
      <c r="AH783" s="3">
        <v>0</v>
      </c>
      <c r="AI783" s="3">
        <v>-29405.98</v>
      </c>
      <c r="AJ783" s="3">
        <v>237995.2</v>
      </c>
      <c r="AK783" s="3">
        <v>97811.73</v>
      </c>
      <c r="AL783" s="3">
        <v>189221.3</v>
      </c>
      <c r="AM783" s="3">
        <v>36176.94</v>
      </c>
      <c r="AN783" s="1">
        <v>11</v>
      </c>
    </row>
    <row r="784" spans="1:40" x14ac:dyDescent="0.25">
      <c r="A784" s="2">
        <v>30277</v>
      </c>
      <c r="B784" s="3">
        <v>4257318</v>
      </c>
      <c r="C784" s="3">
        <v>2093.8249999999998</v>
      </c>
      <c r="D784" s="3">
        <v>11202.17</v>
      </c>
      <c r="E784" s="3">
        <v>94462.23</v>
      </c>
      <c r="F784" s="3">
        <v>20.404949999999999</v>
      </c>
      <c r="G784" s="3">
        <v>-212758.8</v>
      </c>
      <c r="H784" s="3">
        <v>534873.19999999995</v>
      </c>
      <c r="I784" s="3">
        <v>86535870</v>
      </c>
      <c r="J784" s="3">
        <v>0</v>
      </c>
      <c r="K784" s="3">
        <v>0</v>
      </c>
      <c r="L784" s="3">
        <v>95521780</v>
      </c>
      <c r="M784" s="3">
        <v>7598858</v>
      </c>
      <c r="N784" s="3">
        <v>51325200</v>
      </c>
      <c r="O784" s="3">
        <v>9123573000</v>
      </c>
      <c r="P784" s="3">
        <v>18466.53</v>
      </c>
      <c r="Q784" s="3">
        <v>156407400000</v>
      </c>
      <c r="R784" s="3">
        <v>0</v>
      </c>
      <c r="S784" s="3">
        <v>22615140</v>
      </c>
      <c r="T784" s="3">
        <v>0</v>
      </c>
      <c r="U784" s="3">
        <v>0</v>
      </c>
      <c r="V784" s="3">
        <v>0</v>
      </c>
      <c r="W784" s="3">
        <v>0</v>
      </c>
      <c r="X784" s="3">
        <v>234752.4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9803.1059999999998</v>
      </c>
      <c r="AE784" s="3">
        <v>151619.29999999999</v>
      </c>
      <c r="AF784" s="3">
        <v>8610.7070000000003</v>
      </c>
      <c r="AG784" s="3">
        <v>186.5659</v>
      </c>
      <c r="AH784" s="3">
        <v>0</v>
      </c>
      <c r="AI784" s="3">
        <v>-29212.66</v>
      </c>
      <c r="AJ784" s="3">
        <v>232728.6</v>
      </c>
      <c r="AK784" s="3">
        <v>97766.26</v>
      </c>
      <c r="AL784" s="3">
        <v>175836.7</v>
      </c>
      <c r="AM784" s="3">
        <v>117860.6</v>
      </c>
      <c r="AN784" s="1">
        <v>8</v>
      </c>
    </row>
    <row r="785" spans="1:40" x14ac:dyDescent="0.25">
      <c r="A785" s="2">
        <v>30278</v>
      </c>
      <c r="B785" s="3">
        <v>4306510</v>
      </c>
      <c r="C785" s="3">
        <v>5719.3190000000004</v>
      </c>
      <c r="D785" s="3">
        <v>90290.9</v>
      </c>
      <c r="E785" s="3">
        <v>117830.1</v>
      </c>
      <c r="F785" s="3">
        <v>23.928260000000002</v>
      </c>
      <c r="G785" s="3">
        <v>-184156.79999999999</v>
      </c>
      <c r="H785" s="3">
        <v>534833.1</v>
      </c>
      <c r="I785" s="3">
        <v>87966310</v>
      </c>
      <c r="J785" s="3">
        <v>0</v>
      </c>
      <c r="K785" s="3">
        <v>0</v>
      </c>
      <c r="L785" s="3">
        <v>95690750</v>
      </c>
      <c r="M785" s="3">
        <v>7746957</v>
      </c>
      <c r="N785" s="3">
        <v>51395410</v>
      </c>
      <c r="O785" s="3">
        <v>9123429000</v>
      </c>
      <c r="P785" s="3">
        <v>18410.8</v>
      </c>
      <c r="Q785" s="3">
        <v>156404200000</v>
      </c>
      <c r="R785" s="3">
        <v>0</v>
      </c>
      <c r="S785" s="3">
        <v>3230735</v>
      </c>
      <c r="T785" s="3">
        <v>0</v>
      </c>
      <c r="U785" s="3">
        <v>0</v>
      </c>
      <c r="V785" s="3">
        <v>0</v>
      </c>
      <c r="W785" s="3">
        <v>0</v>
      </c>
      <c r="X785" s="3">
        <v>246766.3</v>
      </c>
      <c r="Y785" s="3">
        <v>0</v>
      </c>
      <c r="Z785" s="3">
        <v>0</v>
      </c>
      <c r="AA785" s="3">
        <v>335.53370000000001</v>
      </c>
      <c r="AB785" s="3">
        <v>0</v>
      </c>
      <c r="AC785" s="3">
        <v>0</v>
      </c>
      <c r="AD785" s="3">
        <v>10096.57</v>
      </c>
      <c r="AE785" s="3">
        <v>174850.5</v>
      </c>
      <c r="AF785" s="3">
        <v>44238.13</v>
      </c>
      <c r="AG785" s="3">
        <v>682.83019999999999</v>
      </c>
      <c r="AH785" s="3">
        <v>0</v>
      </c>
      <c r="AI785" s="3">
        <v>-29352.01</v>
      </c>
      <c r="AJ785" s="3">
        <v>247103.7</v>
      </c>
      <c r="AK785" s="3">
        <v>97727.89</v>
      </c>
      <c r="AL785" s="3">
        <v>176954.4</v>
      </c>
      <c r="AM785" s="3">
        <v>749946.4</v>
      </c>
      <c r="AN785" s="1">
        <v>4</v>
      </c>
    </row>
    <row r="786" spans="1:40" x14ac:dyDescent="0.25">
      <c r="A786" s="2">
        <v>30279</v>
      </c>
      <c r="B786" s="3">
        <v>4281746</v>
      </c>
      <c r="C786" s="3">
        <v>0</v>
      </c>
      <c r="D786" s="3">
        <v>5737.5290000000005</v>
      </c>
      <c r="E786" s="3">
        <v>82461.2</v>
      </c>
      <c r="F786" s="3">
        <v>13.82259</v>
      </c>
      <c r="G786" s="3">
        <v>-204809.4</v>
      </c>
      <c r="H786" s="3">
        <v>417368.7</v>
      </c>
      <c r="I786" s="3">
        <v>87824650</v>
      </c>
      <c r="J786" s="3">
        <v>0</v>
      </c>
      <c r="K786" s="3">
        <v>0</v>
      </c>
      <c r="L786" s="3">
        <v>95693200</v>
      </c>
      <c r="M786" s="3">
        <v>7497137</v>
      </c>
      <c r="N786" s="3">
        <v>51448500</v>
      </c>
      <c r="O786" s="3">
        <v>9123257000</v>
      </c>
      <c r="P786" s="3">
        <v>17418.21</v>
      </c>
      <c r="Q786" s="3">
        <v>156400000000</v>
      </c>
      <c r="R786" s="3">
        <v>0</v>
      </c>
      <c r="S786" s="3">
        <v>0</v>
      </c>
      <c r="T786" s="3">
        <v>0</v>
      </c>
      <c r="U786" s="3">
        <v>0</v>
      </c>
      <c r="V786" s="3">
        <v>0</v>
      </c>
      <c r="W786" s="3">
        <v>117464.4</v>
      </c>
      <c r="X786" s="3">
        <v>141555.70000000001</v>
      </c>
      <c r="Y786" s="3">
        <v>0</v>
      </c>
      <c r="Z786" s="3">
        <v>0</v>
      </c>
      <c r="AA786" s="3">
        <v>2329.1419999999998</v>
      </c>
      <c r="AB786" s="3">
        <v>0</v>
      </c>
      <c r="AC786" s="3">
        <v>0</v>
      </c>
      <c r="AD786" s="3">
        <v>10898.39</v>
      </c>
      <c r="AE786" s="3">
        <v>159307.6</v>
      </c>
      <c r="AF786" s="3">
        <v>5979.4830000000002</v>
      </c>
      <c r="AG786" s="3">
        <v>0</v>
      </c>
      <c r="AH786" s="3">
        <v>0</v>
      </c>
      <c r="AI786" s="3">
        <v>-29569.1</v>
      </c>
      <c r="AJ786" s="3">
        <v>223546.1</v>
      </c>
      <c r="AK786" s="3">
        <v>97550.87</v>
      </c>
      <c r="AL786" s="3">
        <v>170514.3</v>
      </c>
      <c r="AM786" s="3">
        <v>101.066</v>
      </c>
      <c r="AN786" s="1">
        <v>4</v>
      </c>
    </row>
    <row r="787" spans="1:40" x14ac:dyDescent="0.25">
      <c r="A787" s="2">
        <v>30280</v>
      </c>
      <c r="B787" s="3">
        <v>4281708</v>
      </c>
      <c r="C787" s="3">
        <v>0</v>
      </c>
      <c r="D787" s="3">
        <v>5521.0219999999999</v>
      </c>
      <c r="E787" s="3">
        <v>71268.649999999994</v>
      </c>
      <c r="F787" s="3">
        <v>12.44914</v>
      </c>
      <c r="G787" s="3">
        <v>-206849.8</v>
      </c>
      <c r="H787" s="3">
        <v>309325.2</v>
      </c>
      <c r="I787" s="3">
        <v>87678900</v>
      </c>
      <c r="J787" s="3">
        <v>0</v>
      </c>
      <c r="K787" s="3">
        <v>0</v>
      </c>
      <c r="L787" s="3">
        <v>95695360</v>
      </c>
      <c r="M787" s="3">
        <v>7275847</v>
      </c>
      <c r="N787" s="3">
        <v>51464340</v>
      </c>
      <c r="O787" s="3">
        <v>9123106000</v>
      </c>
      <c r="P787" s="3">
        <v>16731.490000000002</v>
      </c>
      <c r="Q787" s="3">
        <v>156395900000</v>
      </c>
      <c r="R787" s="3">
        <v>0</v>
      </c>
      <c r="S787" s="3">
        <v>0</v>
      </c>
      <c r="T787" s="3">
        <v>0</v>
      </c>
      <c r="U787" s="3">
        <v>0</v>
      </c>
      <c r="V787" s="3">
        <v>0</v>
      </c>
      <c r="W787" s="3">
        <v>108043.6</v>
      </c>
      <c r="X787" s="3">
        <v>145746.70000000001</v>
      </c>
      <c r="Y787" s="3">
        <v>0</v>
      </c>
      <c r="Z787" s="3">
        <v>0</v>
      </c>
      <c r="AA787" s="3">
        <v>2614.8719999999998</v>
      </c>
      <c r="AB787" s="3">
        <v>0</v>
      </c>
      <c r="AC787" s="3">
        <v>0</v>
      </c>
      <c r="AD787" s="3">
        <v>10458.879999999999</v>
      </c>
      <c r="AE787" s="3">
        <v>185405.2</v>
      </c>
      <c r="AF787" s="3">
        <v>5094.0420000000004</v>
      </c>
      <c r="AG787" s="3">
        <v>0</v>
      </c>
      <c r="AH787" s="3">
        <v>0</v>
      </c>
      <c r="AI787" s="3">
        <v>-29689.64</v>
      </c>
      <c r="AJ787" s="3">
        <v>209522.4</v>
      </c>
      <c r="AK787" s="3">
        <v>97050.02</v>
      </c>
      <c r="AL787" s="3">
        <v>193739.8</v>
      </c>
      <c r="AM787" s="3">
        <v>0</v>
      </c>
      <c r="AN787" s="1">
        <v>8</v>
      </c>
    </row>
    <row r="788" spans="1:40" x14ac:dyDescent="0.25">
      <c r="A788" s="2">
        <v>30281</v>
      </c>
      <c r="B788" s="3">
        <v>4306144</v>
      </c>
      <c r="C788" s="3">
        <v>0</v>
      </c>
      <c r="D788" s="3">
        <v>5338.8040000000001</v>
      </c>
      <c r="E788" s="3">
        <v>61744.04</v>
      </c>
      <c r="F788" s="3">
        <v>11.43221</v>
      </c>
      <c r="G788" s="3">
        <v>-200858.7</v>
      </c>
      <c r="H788" s="3">
        <v>223476.2</v>
      </c>
      <c r="I788" s="3">
        <v>87514650</v>
      </c>
      <c r="J788" s="3">
        <v>0</v>
      </c>
      <c r="K788" s="3">
        <v>0</v>
      </c>
      <c r="L788" s="3">
        <v>95696420</v>
      </c>
      <c r="M788" s="3">
        <v>7077023</v>
      </c>
      <c r="N788" s="3">
        <v>51499640</v>
      </c>
      <c r="O788" s="3">
        <v>9122932000</v>
      </c>
      <c r="P788" s="3">
        <v>16008.22</v>
      </c>
      <c r="Q788" s="3">
        <v>156391700000</v>
      </c>
      <c r="R788" s="3">
        <v>0</v>
      </c>
      <c r="S788" s="3">
        <v>0</v>
      </c>
      <c r="T788" s="3">
        <v>0</v>
      </c>
      <c r="U788" s="3">
        <v>0</v>
      </c>
      <c r="V788" s="3">
        <v>0</v>
      </c>
      <c r="W788" s="3">
        <v>85848.98</v>
      </c>
      <c r="X788" s="3">
        <v>164255</v>
      </c>
      <c r="Y788" s="3">
        <v>0</v>
      </c>
      <c r="Z788" s="3">
        <v>0</v>
      </c>
      <c r="AA788" s="3">
        <v>3137.97</v>
      </c>
      <c r="AB788" s="3">
        <v>0</v>
      </c>
      <c r="AC788" s="3">
        <v>0</v>
      </c>
      <c r="AD788" s="3">
        <v>9941.4529999999995</v>
      </c>
      <c r="AE788" s="3">
        <v>220515.8</v>
      </c>
      <c r="AF788" s="3">
        <v>4403.3310000000001</v>
      </c>
      <c r="AG788" s="3">
        <v>0</v>
      </c>
      <c r="AH788" s="3">
        <v>0</v>
      </c>
      <c r="AI788" s="3">
        <v>-29829.3</v>
      </c>
      <c r="AJ788" s="3">
        <v>198657</v>
      </c>
      <c r="AK788" s="3">
        <v>96182.79</v>
      </c>
      <c r="AL788" s="3">
        <v>163407.20000000001</v>
      </c>
      <c r="AM788" s="3">
        <v>0</v>
      </c>
      <c r="AN788" s="1">
        <v>3</v>
      </c>
    </row>
    <row r="789" spans="1:40" x14ac:dyDescent="0.25">
      <c r="A789" s="2">
        <v>30282</v>
      </c>
      <c r="B789" s="3">
        <v>4355430</v>
      </c>
      <c r="C789" s="3">
        <v>6513.92</v>
      </c>
      <c r="D789" s="3">
        <v>118955.2</v>
      </c>
      <c r="E789" s="3">
        <v>115599</v>
      </c>
      <c r="F789" s="3">
        <v>26.0381</v>
      </c>
      <c r="G789" s="3">
        <v>-152091.70000000001</v>
      </c>
      <c r="H789" s="3">
        <v>534866.19999999995</v>
      </c>
      <c r="I789" s="3">
        <v>93149210</v>
      </c>
      <c r="J789" s="3">
        <v>0</v>
      </c>
      <c r="K789" s="3">
        <v>0</v>
      </c>
      <c r="L789" s="3">
        <v>95908510</v>
      </c>
      <c r="M789" s="3">
        <v>7466583</v>
      </c>
      <c r="N789" s="3">
        <v>51548550</v>
      </c>
      <c r="O789" s="3">
        <v>9122834000</v>
      </c>
      <c r="P789" s="3">
        <v>17351.03</v>
      </c>
      <c r="Q789" s="3">
        <v>156390000000</v>
      </c>
      <c r="R789" s="3">
        <v>0</v>
      </c>
      <c r="S789" s="3">
        <v>9692203</v>
      </c>
      <c r="T789" s="3">
        <v>0</v>
      </c>
      <c r="U789" s="3">
        <v>0</v>
      </c>
      <c r="V789" s="3">
        <v>0</v>
      </c>
      <c r="W789" s="3">
        <v>0</v>
      </c>
      <c r="X789" s="3">
        <v>279698.5</v>
      </c>
      <c r="Y789" s="3">
        <v>0</v>
      </c>
      <c r="Z789" s="3">
        <v>0</v>
      </c>
      <c r="AA789" s="3">
        <v>1096.4580000000001</v>
      </c>
      <c r="AB789" s="3">
        <v>0</v>
      </c>
      <c r="AC789" s="3">
        <v>0</v>
      </c>
      <c r="AD789" s="3">
        <v>11521.48</v>
      </c>
      <c r="AE789" s="3">
        <v>178959.2</v>
      </c>
      <c r="AF789" s="3">
        <v>54125.3</v>
      </c>
      <c r="AG789" s="3">
        <v>761.02499999999998</v>
      </c>
      <c r="AH789" s="3">
        <v>0</v>
      </c>
      <c r="AI789" s="3">
        <v>-30040.720000000001</v>
      </c>
      <c r="AJ789" s="3">
        <v>240071</v>
      </c>
      <c r="AK789" s="3">
        <v>96513.71</v>
      </c>
      <c r="AL789" s="3">
        <v>191213</v>
      </c>
      <c r="AM789" s="3">
        <v>1067597</v>
      </c>
      <c r="AN789" s="1">
        <v>11</v>
      </c>
    </row>
    <row r="790" spans="1:40" x14ac:dyDescent="0.25">
      <c r="A790" s="2">
        <v>30283</v>
      </c>
      <c r="B790" s="3">
        <v>4380139</v>
      </c>
      <c r="C790" s="3">
        <v>7767.2569999999996</v>
      </c>
      <c r="D790" s="3">
        <v>345405.9</v>
      </c>
      <c r="E790" s="3">
        <v>168315</v>
      </c>
      <c r="F790" s="3">
        <v>59.266159999999999</v>
      </c>
      <c r="G790" s="3">
        <v>-101641.2</v>
      </c>
      <c r="H790" s="3">
        <v>534873.1</v>
      </c>
      <c r="I790" s="3">
        <v>100919200</v>
      </c>
      <c r="J790" s="3">
        <v>0</v>
      </c>
      <c r="K790" s="3">
        <v>0</v>
      </c>
      <c r="L790" s="3">
        <v>96209780</v>
      </c>
      <c r="M790" s="3">
        <v>7972119</v>
      </c>
      <c r="N790" s="3">
        <v>51663060</v>
      </c>
      <c r="O790" s="3">
        <v>9122762000</v>
      </c>
      <c r="P790" s="3">
        <v>20289</v>
      </c>
      <c r="Q790" s="3">
        <v>156389400000</v>
      </c>
      <c r="R790" s="3">
        <v>0</v>
      </c>
      <c r="S790" s="3">
        <v>12922940</v>
      </c>
      <c r="T790" s="3">
        <v>0</v>
      </c>
      <c r="U790" s="3">
        <v>0</v>
      </c>
      <c r="V790" s="3">
        <v>0</v>
      </c>
      <c r="W790" s="3">
        <v>0</v>
      </c>
      <c r="X790" s="3">
        <v>275010.40000000002</v>
      </c>
      <c r="Y790" s="3">
        <v>0</v>
      </c>
      <c r="Z790" s="3">
        <v>0</v>
      </c>
      <c r="AA790" s="3">
        <v>1154.912</v>
      </c>
      <c r="AB790" s="3">
        <v>0</v>
      </c>
      <c r="AC790" s="3">
        <v>0</v>
      </c>
      <c r="AD790" s="3">
        <v>11426.36</v>
      </c>
      <c r="AE790" s="3">
        <v>182289.6</v>
      </c>
      <c r="AF790" s="3">
        <v>132105.60000000001</v>
      </c>
      <c r="AG790" s="3">
        <v>939.70989999999995</v>
      </c>
      <c r="AH790" s="3">
        <v>0</v>
      </c>
      <c r="AI790" s="3">
        <v>-30055.95</v>
      </c>
      <c r="AJ790" s="3">
        <v>283725</v>
      </c>
      <c r="AK790" s="3">
        <v>96848.27</v>
      </c>
      <c r="AL790" s="3">
        <v>169259.5</v>
      </c>
      <c r="AM790" s="3">
        <v>1680300</v>
      </c>
      <c r="AN790" s="1">
        <v>4</v>
      </c>
    </row>
    <row r="791" spans="1:40" x14ac:dyDescent="0.25">
      <c r="A791" s="2">
        <v>30284</v>
      </c>
      <c r="B791" s="3">
        <v>4379826</v>
      </c>
      <c r="C791" s="3">
        <v>4827.6610000000001</v>
      </c>
      <c r="D791" s="3">
        <v>84613.35</v>
      </c>
      <c r="E791" s="3">
        <v>129912.2</v>
      </c>
      <c r="F791" s="3">
        <v>31.631219999999999</v>
      </c>
      <c r="G791" s="3">
        <v>-145375.70000000001</v>
      </c>
      <c r="H791" s="3">
        <v>534873.1</v>
      </c>
      <c r="I791" s="3">
        <v>148804800</v>
      </c>
      <c r="J791" s="3">
        <v>0</v>
      </c>
      <c r="K791" s="3">
        <v>0</v>
      </c>
      <c r="L791" s="3">
        <v>96314240</v>
      </c>
      <c r="M791" s="3">
        <v>7921743</v>
      </c>
      <c r="N791" s="3">
        <v>51754090</v>
      </c>
      <c r="O791" s="3">
        <v>9122649000</v>
      </c>
      <c r="P791" s="3">
        <v>18619.7</v>
      </c>
      <c r="Q791" s="3">
        <v>156401200000</v>
      </c>
      <c r="R791" s="3">
        <v>0</v>
      </c>
      <c r="S791" s="3">
        <v>64614690</v>
      </c>
      <c r="T791" s="3">
        <v>0</v>
      </c>
      <c r="U791" s="3">
        <v>0</v>
      </c>
      <c r="V791" s="3">
        <v>0</v>
      </c>
      <c r="W791" s="3">
        <v>0</v>
      </c>
      <c r="X791" s="3">
        <v>254560.8</v>
      </c>
      <c r="Y791" s="3">
        <v>0</v>
      </c>
      <c r="Z791" s="3">
        <v>0</v>
      </c>
      <c r="AA791" s="3">
        <v>12.46006</v>
      </c>
      <c r="AB791" s="3">
        <v>0</v>
      </c>
      <c r="AC791" s="3">
        <v>0</v>
      </c>
      <c r="AD791" s="3">
        <v>10710.29</v>
      </c>
      <c r="AE791" s="3">
        <v>171461.9</v>
      </c>
      <c r="AF791" s="3">
        <v>55335.95</v>
      </c>
      <c r="AG791" s="3">
        <v>490.90910000000002</v>
      </c>
      <c r="AH791" s="3">
        <v>0</v>
      </c>
      <c r="AI791" s="3">
        <v>-29419.47</v>
      </c>
      <c r="AJ791" s="3">
        <v>260281.60000000001</v>
      </c>
      <c r="AK791" s="3">
        <v>96639.45</v>
      </c>
      <c r="AL791" s="3">
        <v>169291.2</v>
      </c>
      <c r="AM791" s="3">
        <v>524772.30000000005</v>
      </c>
      <c r="AN791" s="1">
        <v>4</v>
      </c>
    </row>
    <row r="792" spans="1:40" x14ac:dyDescent="0.25">
      <c r="A792" s="2">
        <v>30285</v>
      </c>
      <c r="B792" s="3">
        <v>4477532</v>
      </c>
      <c r="C792" s="3">
        <v>1056.9290000000001</v>
      </c>
      <c r="D792" s="3">
        <v>13701.16</v>
      </c>
      <c r="E792" s="3">
        <v>95263.35</v>
      </c>
      <c r="F792" s="3">
        <v>19.54355</v>
      </c>
      <c r="G792" s="3">
        <v>-172567.4</v>
      </c>
      <c r="H792" s="3">
        <v>534867.6</v>
      </c>
      <c r="I792" s="3">
        <v>160689700</v>
      </c>
      <c r="J792" s="3">
        <v>0</v>
      </c>
      <c r="K792" s="3">
        <v>0</v>
      </c>
      <c r="L792" s="3">
        <v>96330230</v>
      </c>
      <c r="M792" s="3">
        <v>7687738</v>
      </c>
      <c r="N792" s="3">
        <v>51820130</v>
      </c>
      <c r="O792" s="3">
        <v>9122508000</v>
      </c>
      <c r="P792" s="3">
        <v>17447.23</v>
      </c>
      <c r="Q792" s="3">
        <v>156401000000</v>
      </c>
      <c r="R792" s="3">
        <v>0</v>
      </c>
      <c r="S792" s="3">
        <v>16153670</v>
      </c>
      <c r="T792" s="3">
        <v>0</v>
      </c>
      <c r="U792" s="3">
        <v>0</v>
      </c>
      <c r="V792" s="3">
        <v>0</v>
      </c>
      <c r="W792" s="3">
        <v>0</v>
      </c>
      <c r="X792" s="3">
        <v>212601.9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8931.2870000000003</v>
      </c>
      <c r="AE792" s="3">
        <v>132949.29999999999</v>
      </c>
      <c r="AF792" s="3">
        <v>11615.17</v>
      </c>
      <c r="AG792" s="3">
        <v>103.2824</v>
      </c>
      <c r="AH792" s="3">
        <v>0</v>
      </c>
      <c r="AI792" s="3">
        <v>-29602.6</v>
      </c>
      <c r="AJ792" s="3">
        <v>232100.7</v>
      </c>
      <c r="AK792" s="3">
        <v>96350.34</v>
      </c>
      <c r="AL792" s="3">
        <v>166104.79999999999</v>
      </c>
      <c r="AM792" s="3">
        <v>68806.14</v>
      </c>
      <c r="AN792" s="1">
        <v>3</v>
      </c>
    </row>
    <row r="793" spans="1:40" x14ac:dyDescent="0.25">
      <c r="A793" s="2">
        <v>30286</v>
      </c>
      <c r="B793" s="3">
        <v>4452992</v>
      </c>
      <c r="C793" s="3">
        <v>0</v>
      </c>
      <c r="D793" s="3">
        <v>6168.2560000000003</v>
      </c>
      <c r="E793" s="3">
        <v>79782</v>
      </c>
      <c r="F793" s="3">
        <v>17.391190000000002</v>
      </c>
      <c r="G793" s="3">
        <v>-190739.5</v>
      </c>
      <c r="H793" s="3">
        <v>463873.1</v>
      </c>
      <c r="I793" s="3">
        <v>160602800</v>
      </c>
      <c r="J793" s="3">
        <v>0</v>
      </c>
      <c r="K793" s="3">
        <v>0</v>
      </c>
      <c r="L793" s="3">
        <v>96334370</v>
      </c>
      <c r="M793" s="3">
        <v>7447001</v>
      </c>
      <c r="N793" s="3">
        <v>51861890</v>
      </c>
      <c r="O793" s="3">
        <v>9122357000</v>
      </c>
      <c r="P793" s="3">
        <v>16662.07</v>
      </c>
      <c r="Q793" s="3">
        <v>156396700000</v>
      </c>
      <c r="R793" s="3">
        <v>0</v>
      </c>
      <c r="S793" s="3">
        <v>0</v>
      </c>
      <c r="T793" s="3">
        <v>0</v>
      </c>
      <c r="U793" s="3">
        <v>0</v>
      </c>
      <c r="V793" s="3">
        <v>0</v>
      </c>
      <c r="W793" s="3">
        <v>70994.53</v>
      </c>
      <c r="X793" s="3">
        <v>86942.79</v>
      </c>
      <c r="Y793" s="3">
        <v>0</v>
      </c>
      <c r="Z793" s="3">
        <v>0</v>
      </c>
      <c r="AA793" s="3">
        <v>11.70862</v>
      </c>
      <c r="AB793" s="3">
        <v>0</v>
      </c>
      <c r="AC793" s="3">
        <v>0</v>
      </c>
      <c r="AD793" s="3">
        <v>6722.857</v>
      </c>
      <c r="AE793" s="3">
        <v>86254.14</v>
      </c>
      <c r="AF793" s="3">
        <v>6324.87</v>
      </c>
      <c r="AG793" s="3">
        <v>0</v>
      </c>
      <c r="AH793" s="3">
        <v>0</v>
      </c>
      <c r="AI793" s="3">
        <v>-30061.52</v>
      </c>
      <c r="AJ793" s="3">
        <v>215064.6</v>
      </c>
      <c r="AK793" s="3">
        <v>97050.15</v>
      </c>
      <c r="AL793" s="3">
        <v>173341.7</v>
      </c>
      <c r="AM793" s="3">
        <v>0</v>
      </c>
      <c r="AN793" s="1">
        <v>9</v>
      </c>
    </row>
    <row r="794" spans="1:40" x14ac:dyDescent="0.25">
      <c r="A794" s="2">
        <v>30287</v>
      </c>
      <c r="B794" s="3">
        <v>4452956</v>
      </c>
      <c r="C794" s="3">
        <v>0</v>
      </c>
      <c r="D794" s="3">
        <v>7571.1450000000004</v>
      </c>
      <c r="E794" s="3">
        <v>68497.539999999994</v>
      </c>
      <c r="F794" s="3">
        <v>19.084129999999998</v>
      </c>
      <c r="G794" s="3">
        <v>-184847.1</v>
      </c>
      <c r="H794" s="3">
        <v>534867.6</v>
      </c>
      <c r="I794" s="3">
        <v>169940600</v>
      </c>
      <c r="J794" s="3">
        <v>0</v>
      </c>
      <c r="K794" s="3">
        <v>0</v>
      </c>
      <c r="L794" s="3">
        <v>96337880</v>
      </c>
      <c r="M794" s="3">
        <v>7237374</v>
      </c>
      <c r="N794" s="3">
        <v>51903020</v>
      </c>
      <c r="O794" s="3">
        <v>9122204000</v>
      </c>
      <c r="P794" s="3">
        <v>16139.88</v>
      </c>
      <c r="Q794" s="3">
        <v>156395800000</v>
      </c>
      <c r="R794" s="3">
        <v>0</v>
      </c>
      <c r="S794" s="3">
        <v>12792650</v>
      </c>
      <c r="T794" s="3">
        <v>0</v>
      </c>
      <c r="U794" s="3">
        <v>0</v>
      </c>
      <c r="V794" s="3">
        <v>0</v>
      </c>
      <c r="W794" s="3">
        <v>0</v>
      </c>
      <c r="X794" s="3">
        <v>114788.7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5234.5309999999999</v>
      </c>
      <c r="AE794" s="3">
        <v>53424.81</v>
      </c>
      <c r="AF794" s="3">
        <v>5385.241</v>
      </c>
      <c r="AG794" s="3">
        <v>0</v>
      </c>
      <c r="AH794" s="3">
        <v>0</v>
      </c>
      <c r="AI794" s="3">
        <v>-30278.82</v>
      </c>
      <c r="AJ794" s="3">
        <v>206408.9</v>
      </c>
      <c r="AK794" s="3">
        <v>97060.9</v>
      </c>
      <c r="AL794" s="3">
        <v>165331.9</v>
      </c>
      <c r="AM794" s="3">
        <v>8859.2209999999995</v>
      </c>
      <c r="AN794" s="1">
        <v>4</v>
      </c>
    </row>
    <row r="795" spans="1:40" x14ac:dyDescent="0.25">
      <c r="A795" s="2">
        <v>30288</v>
      </c>
      <c r="B795" s="3">
        <v>4403996</v>
      </c>
      <c r="C795" s="3">
        <v>0</v>
      </c>
      <c r="D795" s="3">
        <v>5426.3959999999997</v>
      </c>
      <c r="E795" s="3">
        <v>60088.83</v>
      </c>
      <c r="F795" s="3">
        <v>14.642799999999999</v>
      </c>
      <c r="G795" s="3">
        <v>-186828.5</v>
      </c>
      <c r="H795" s="3">
        <v>335649.6</v>
      </c>
      <c r="I795" s="3">
        <v>169703000</v>
      </c>
      <c r="J795" s="3">
        <v>0</v>
      </c>
      <c r="K795" s="3">
        <v>0</v>
      </c>
      <c r="L795" s="3">
        <v>96340740</v>
      </c>
      <c r="M795" s="3">
        <v>7040718</v>
      </c>
      <c r="N795" s="3">
        <v>51920970</v>
      </c>
      <c r="O795" s="3">
        <v>9122053000</v>
      </c>
      <c r="P795" s="3">
        <v>15457.6</v>
      </c>
      <c r="Q795" s="3">
        <v>156391300000</v>
      </c>
      <c r="R795" s="3">
        <v>0</v>
      </c>
      <c r="S795" s="3">
        <v>0</v>
      </c>
      <c r="T795" s="3">
        <v>0</v>
      </c>
      <c r="U795" s="3">
        <v>0</v>
      </c>
      <c r="V795" s="3">
        <v>0</v>
      </c>
      <c r="W795" s="3">
        <v>199218</v>
      </c>
      <c r="X795" s="3">
        <v>237611.1</v>
      </c>
      <c r="Y795" s="3">
        <v>0</v>
      </c>
      <c r="Z795" s="3">
        <v>0</v>
      </c>
      <c r="AA795" s="3">
        <v>35.419969999999999</v>
      </c>
      <c r="AB795" s="3">
        <v>0</v>
      </c>
      <c r="AC795" s="3">
        <v>0</v>
      </c>
      <c r="AD795" s="3">
        <v>17124.96</v>
      </c>
      <c r="AE795" s="3">
        <v>354139.2</v>
      </c>
      <c r="AF795" s="3">
        <v>4649.9920000000002</v>
      </c>
      <c r="AG795" s="3">
        <v>0</v>
      </c>
      <c r="AH795" s="3">
        <v>0</v>
      </c>
      <c r="AI795" s="3">
        <v>-30364.25</v>
      </c>
      <c r="AJ795" s="3">
        <v>196190.3</v>
      </c>
      <c r="AK795" s="3">
        <v>94598.48</v>
      </c>
      <c r="AL795" s="3">
        <v>178274.1</v>
      </c>
      <c r="AM795" s="3">
        <v>28.799479999999999</v>
      </c>
      <c r="AN795" s="1">
        <v>9</v>
      </c>
    </row>
    <row r="796" spans="1:40" x14ac:dyDescent="0.25">
      <c r="A796" s="2">
        <v>30289</v>
      </c>
      <c r="B796" s="3">
        <v>4403975</v>
      </c>
      <c r="C796" s="3">
        <v>0</v>
      </c>
      <c r="D796" s="3">
        <v>5146.8950000000004</v>
      </c>
      <c r="E796" s="3">
        <v>52628.04</v>
      </c>
      <c r="F796" s="3">
        <v>13.777189999999999</v>
      </c>
      <c r="G796" s="3">
        <v>-184038.7</v>
      </c>
      <c r="H796" s="3">
        <v>151281.4</v>
      </c>
      <c r="I796" s="3">
        <v>169324500</v>
      </c>
      <c r="J796" s="3">
        <v>0</v>
      </c>
      <c r="K796" s="3">
        <v>0</v>
      </c>
      <c r="L796" s="3">
        <v>96343140</v>
      </c>
      <c r="M796" s="3">
        <v>6860438</v>
      </c>
      <c r="N796" s="3">
        <v>51946020</v>
      </c>
      <c r="O796" s="3">
        <v>9121887000</v>
      </c>
      <c r="P796" s="3">
        <v>14887.39</v>
      </c>
      <c r="Q796" s="3">
        <v>156386800000</v>
      </c>
      <c r="R796" s="3">
        <v>0</v>
      </c>
      <c r="S796" s="3">
        <v>0</v>
      </c>
      <c r="T796" s="3">
        <v>0</v>
      </c>
      <c r="U796" s="3">
        <v>0</v>
      </c>
      <c r="V796" s="3">
        <v>0</v>
      </c>
      <c r="W796" s="3">
        <v>184368.2</v>
      </c>
      <c r="X796" s="3">
        <v>377674.9</v>
      </c>
      <c r="Y796" s="3">
        <v>0</v>
      </c>
      <c r="Z796" s="3">
        <v>0</v>
      </c>
      <c r="AA796" s="3">
        <v>55.866869999999999</v>
      </c>
      <c r="AB796" s="3">
        <v>0</v>
      </c>
      <c r="AC796" s="3">
        <v>0</v>
      </c>
      <c r="AD796" s="3">
        <v>21750.13</v>
      </c>
      <c r="AE796" s="3">
        <v>426617.4</v>
      </c>
      <c r="AF796" s="3">
        <v>4050.2759999999998</v>
      </c>
      <c r="AG796" s="3">
        <v>0</v>
      </c>
      <c r="AH796" s="3">
        <v>0</v>
      </c>
      <c r="AI796" s="3">
        <v>-30417.85</v>
      </c>
      <c r="AJ796" s="3">
        <v>187811.1</v>
      </c>
      <c r="AK796" s="3">
        <v>91638.51</v>
      </c>
      <c r="AL796" s="3">
        <v>162799.9</v>
      </c>
      <c r="AM796" s="3">
        <v>798.7183</v>
      </c>
      <c r="AN796" s="1">
        <v>3</v>
      </c>
    </row>
    <row r="797" spans="1:40" x14ac:dyDescent="0.25">
      <c r="A797" s="2">
        <v>30290</v>
      </c>
      <c r="B797" s="3">
        <v>4403957</v>
      </c>
      <c r="C797" s="3">
        <v>23.02506</v>
      </c>
      <c r="D797" s="3">
        <v>5396.8239999999996</v>
      </c>
      <c r="E797" s="3">
        <v>49046.11</v>
      </c>
      <c r="F797" s="3">
        <v>13.35619</v>
      </c>
      <c r="G797" s="3">
        <v>-182187</v>
      </c>
      <c r="H797" s="3">
        <v>87414.19</v>
      </c>
      <c r="I797" s="3">
        <v>168849100</v>
      </c>
      <c r="J797" s="3">
        <v>0</v>
      </c>
      <c r="K797" s="3">
        <v>0</v>
      </c>
      <c r="L797" s="3">
        <v>96345320</v>
      </c>
      <c r="M797" s="3">
        <v>6693476</v>
      </c>
      <c r="N797" s="3">
        <v>51964140</v>
      </c>
      <c r="O797" s="3">
        <v>9121723000</v>
      </c>
      <c r="P797" s="3">
        <v>14524.13</v>
      </c>
      <c r="Q797" s="3">
        <v>156382100000</v>
      </c>
      <c r="R797" s="3">
        <v>0</v>
      </c>
      <c r="S797" s="3">
        <v>0</v>
      </c>
      <c r="T797" s="3">
        <v>0</v>
      </c>
      <c r="U797" s="3">
        <v>0</v>
      </c>
      <c r="V797" s="3">
        <v>0</v>
      </c>
      <c r="W797" s="3">
        <v>63867.23</v>
      </c>
      <c r="X797" s="3">
        <v>471710.9</v>
      </c>
      <c r="Y797" s="3">
        <v>0</v>
      </c>
      <c r="Z797" s="3">
        <v>0</v>
      </c>
      <c r="AA797" s="3">
        <v>127.10509999999999</v>
      </c>
      <c r="AB797" s="3">
        <v>0</v>
      </c>
      <c r="AC797" s="3">
        <v>0</v>
      </c>
      <c r="AD797" s="3">
        <v>19455.47</v>
      </c>
      <c r="AE797" s="3">
        <v>515093.8</v>
      </c>
      <c r="AF797" s="3">
        <v>3851.038</v>
      </c>
      <c r="AG797" s="3">
        <v>2.1077530000000002</v>
      </c>
      <c r="AH797" s="3">
        <v>0</v>
      </c>
      <c r="AI797" s="3">
        <v>-30145.54</v>
      </c>
      <c r="AJ797" s="3">
        <v>181636.7</v>
      </c>
      <c r="AK797" s="3">
        <v>90636.85</v>
      </c>
      <c r="AL797" s="3">
        <v>163557</v>
      </c>
      <c r="AM797" s="3">
        <v>3694.4319999999998</v>
      </c>
      <c r="AN797" s="1">
        <v>2</v>
      </c>
    </row>
    <row r="798" spans="1:40" x14ac:dyDescent="0.25">
      <c r="A798" s="2">
        <v>30291</v>
      </c>
      <c r="B798" s="3">
        <v>4403944</v>
      </c>
      <c r="C798" s="3">
        <v>18.49268</v>
      </c>
      <c r="D798" s="3">
        <v>4898.2020000000002</v>
      </c>
      <c r="E798" s="3">
        <v>43636.93</v>
      </c>
      <c r="F798" s="3">
        <v>12.64082</v>
      </c>
      <c r="G798" s="3">
        <v>-181337</v>
      </c>
      <c r="H798" s="3">
        <v>50535.74</v>
      </c>
      <c r="I798" s="3">
        <v>168360900</v>
      </c>
      <c r="J798" s="3">
        <v>0</v>
      </c>
      <c r="K798" s="3">
        <v>0</v>
      </c>
      <c r="L798" s="3">
        <v>96347030</v>
      </c>
      <c r="M798" s="3">
        <v>6544819</v>
      </c>
      <c r="N798" s="3">
        <v>51976150</v>
      </c>
      <c r="O798" s="3">
        <v>9121563000</v>
      </c>
      <c r="P798" s="3">
        <v>14067.42</v>
      </c>
      <c r="Q798" s="3">
        <v>156377600000</v>
      </c>
      <c r="R798" s="3">
        <v>0</v>
      </c>
      <c r="S798" s="3">
        <v>0</v>
      </c>
      <c r="T798" s="3">
        <v>0</v>
      </c>
      <c r="U798" s="3">
        <v>0</v>
      </c>
      <c r="V798" s="3">
        <v>0</v>
      </c>
      <c r="W798" s="3">
        <v>36878.449999999997</v>
      </c>
      <c r="X798" s="3">
        <v>480211.5</v>
      </c>
      <c r="Y798" s="3">
        <v>0</v>
      </c>
      <c r="Z798" s="3">
        <v>0</v>
      </c>
      <c r="AA798" s="3">
        <v>427.834</v>
      </c>
      <c r="AB798" s="3">
        <v>0</v>
      </c>
      <c r="AC798" s="3">
        <v>0</v>
      </c>
      <c r="AD798" s="3">
        <v>19752.8</v>
      </c>
      <c r="AE798" s="3">
        <v>384062.8</v>
      </c>
      <c r="AF798" s="3">
        <v>3432.6619999999998</v>
      </c>
      <c r="AG798" s="3">
        <v>3.7321520000000001</v>
      </c>
      <c r="AH798" s="3">
        <v>0</v>
      </c>
      <c r="AI798" s="3">
        <v>-30623.75</v>
      </c>
      <c r="AJ798" s="3">
        <v>174217.9</v>
      </c>
      <c r="AK798" s="3">
        <v>89504.95</v>
      </c>
      <c r="AL798" s="3">
        <v>162251.20000000001</v>
      </c>
      <c r="AM798" s="3">
        <v>7916.2870000000003</v>
      </c>
      <c r="AN798" s="1">
        <v>3</v>
      </c>
    </row>
    <row r="799" spans="1:40" x14ac:dyDescent="0.25">
      <c r="A799" s="2">
        <v>30292</v>
      </c>
      <c r="B799" s="3">
        <v>4403932</v>
      </c>
      <c r="C799" s="3">
        <v>81.37509</v>
      </c>
      <c r="D799" s="3">
        <v>5819.4049999999997</v>
      </c>
      <c r="E799" s="3">
        <v>42527.360000000001</v>
      </c>
      <c r="F799" s="3">
        <v>12.62998</v>
      </c>
      <c r="G799" s="3">
        <v>-180662.6</v>
      </c>
      <c r="H799" s="3">
        <v>30589.45</v>
      </c>
      <c r="I799" s="3">
        <v>167815300</v>
      </c>
      <c r="J799" s="3">
        <v>0</v>
      </c>
      <c r="K799" s="3">
        <v>0</v>
      </c>
      <c r="L799" s="3">
        <v>96349050</v>
      </c>
      <c r="M799" s="3">
        <v>6412773</v>
      </c>
      <c r="N799" s="3">
        <v>51967660</v>
      </c>
      <c r="O799" s="3">
        <v>9121421000</v>
      </c>
      <c r="P799" s="3">
        <v>13816.71</v>
      </c>
      <c r="Q799" s="3">
        <v>156373000000</v>
      </c>
      <c r="R799" s="3">
        <v>0</v>
      </c>
      <c r="S799" s="3">
        <v>0</v>
      </c>
      <c r="T799" s="3">
        <v>0</v>
      </c>
      <c r="U799" s="3">
        <v>0</v>
      </c>
      <c r="V799" s="3">
        <v>0</v>
      </c>
      <c r="W799" s="3">
        <v>19946.28</v>
      </c>
      <c r="X799" s="3">
        <v>525053.80000000005</v>
      </c>
      <c r="Y799" s="3">
        <v>0</v>
      </c>
      <c r="Z799" s="3">
        <v>0</v>
      </c>
      <c r="AA799" s="3">
        <v>889.23009999999999</v>
      </c>
      <c r="AB799" s="3">
        <v>0</v>
      </c>
      <c r="AC799" s="3">
        <v>0</v>
      </c>
      <c r="AD799" s="3">
        <v>20535.14</v>
      </c>
      <c r="AE799" s="3">
        <v>406773.4</v>
      </c>
      <c r="AF799" s="3">
        <v>3655.3249999999998</v>
      </c>
      <c r="AG799" s="3">
        <v>43.933410000000002</v>
      </c>
      <c r="AH799" s="3">
        <v>0</v>
      </c>
      <c r="AI799" s="3">
        <v>-30749.77</v>
      </c>
      <c r="AJ799" s="3">
        <v>169654.3</v>
      </c>
      <c r="AK799" s="3">
        <v>88667.08</v>
      </c>
      <c r="AL799" s="3">
        <v>178174.7</v>
      </c>
      <c r="AM799" s="3">
        <v>20430.740000000002</v>
      </c>
      <c r="AN799" s="1">
        <v>13</v>
      </c>
    </row>
    <row r="800" spans="1:40" x14ac:dyDescent="0.25">
      <c r="A800" s="2">
        <v>30293</v>
      </c>
      <c r="B800" s="3">
        <v>4403922</v>
      </c>
      <c r="C800" s="3">
        <v>0</v>
      </c>
      <c r="D800" s="3">
        <v>4987.9459999999999</v>
      </c>
      <c r="E800" s="3">
        <v>38589.89</v>
      </c>
      <c r="F800" s="3">
        <v>12.06593</v>
      </c>
      <c r="G800" s="3">
        <v>-178753.8</v>
      </c>
      <c r="H800" s="3">
        <v>26323.26</v>
      </c>
      <c r="I800" s="3">
        <v>167652400</v>
      </c>
      <c r="J800" s="3">
        <v>0</v>
      </c>
      <c r="K800" s="3">
        <v>0</v>
      </c>
      <c r="L800" s="3">
        <v>96350440</v>
      </c>
      <c r="M800" s="3">
        <v>6279704</v>
      </c>
      <c r="N800" s="3">
        <v>51957460</v>
      </c>
      <c r="O800" s="3">
        <v>9121286000</v>
      </c>
      <c r="P800" s="3">
        <v>13466.59</v>
      </c>
      <c r="Q800" s="3">
        <v>156368800000</v>
      </c>
      <c r="R800" s="3">
        <v>0</v>
      </c>
      <c r="S800" s="3">
        <v>0</v>
      </c>
      <c r="T800" s="3">
        <v>0</v>
      </c>
      <c r="U800" s="3">
        <v>0</v>
      </c>
      <c r="V800" s="3">
        <v>0</v>
      </c>
      <c r="W800" s="3">
        <v>4266.1930000000002</v>
      </c>
      <c r="X800" s="3">
        <v>160689.20000000001</v>
      </c>
      <c r="Y800" s="3">
        <v>0</v>
      </c>
      <c r="Z800" s="3">
        <v>0</v>
      </c>
      <c r="AA800" s="3">
        <v>569.23429999999996</v>
      </c>
      <c r="AB800" s="3">
        <v>0</v>
      </c>
      <c r="AC800" s="3">
        <v>0</v>
      </c>
      <c r="AD800" s="3">
        <v>7236.0410000000002</v>
      </c>
      <c r="AE800" s="3">
        <v>95621.52</v>
      </c>
      <c r="AF800" s="3">
        <v>2783.692</v>
      </c>
      <c r="AG800" s="3">
        <v>0</v>
      </c>
      <c r="AH800" s="3">
        <v>0</v>
      </c>
      <c r="AI800" s="3">
        <v>-31094.73</v>
      </c>
      <c r="AJ800" s="3">
        <v>162299.5</v>
      </c>
      <c r="AK800" s="3">
        <v>90349.43</v>
      </c>
      <c r="AL800" s="3">
        <v>172544.1</v>
      </c>
      <c r="AM800" s="3">
        <v>2194.7869999999998</v>
      </c>
      <c r="AN800" s="1">
        <v>14</v>
      </c>
    </row>
    <row r="801" spans="1:40" x14ac:dyDescent="0.25">
      <c r="A801" s="2">
        <v>30294</v>
      </c>
      <c r="B801" s="3">
        <v>4379448</v>
      </c>
      <c r="C801" s="3">
        <v>0</v>
      </c>
      <c r="D801" s="3">
        <v>5037.3779999999997</v>
      </c>
      <c r="E801" s="3">
        <v>36203.89</v>
      </c>
      <c r="F801" s="3">
        <v>11.76187</v>
      </c>
      <c r="G801" s="3">
        <v>-176495.8</v>
      </c>
      <c r="H801" s="3">
        <v>23561.71</v>
      </c>
      <c r="I801" s="3">
        <v>167450200</v>
      </c>
      <c r="J801" s="3">
        <v>0</v>
      </c>
      <c r="K801" s="3">
        <v>0</v>
      </c>
      <c r="L801" s="3">
        <v>96351460</v>
      </c>
      <c r="M801" s="3">
        <v>6156445</v>
      </c>
      <c r="N801" s="3">
        <v>51947280</v>
      </c>
      <c r="O801" s="3">
        <v>9121146000</v>
      </c>
      <c r="P801" s="3">
        <v>13182.99</v>
      </c>
      <c r="Q801" s="3">
        <v>156364500000</v>
      </c>
      <c r="R801" s="3">
        <v>0</v>
      </c>
      <c r="S801" s="3">
        <v>0</v>
      </c>
      <c r="T801" s="3">
        <v>0</v>
      </c>
      <c r="U801" s="3">
        <v>0</v>
      </c>
      <c r="V801" s="3">
        <v>0</v>
      </c>
      <c r="W801" s="3">
        <v>2761.5479999999998</v>
      </c>
      <c r="X801" s="3">
        <v>201268.1</v>
      </c>
      <c r="Y801" s="3">
        <v>0</v>
      </c>
      <c r="Z801" s="3">
        <v>0</v>
      </c>
      <c r="AA801" s="3">
        <v>813.16219999999998</v>
      </c>
      <c r="AB801" s="3">
        <v>0</v>
      </c>
      <c r="AC801" s="3">
        <v>0</v>
      </c>
      <c r="AD801" s="3">
        <v>8274.1679999999997</v>
      </c>
      <c r="AE801" s="3">
        <v>145314.29999999999</v>
      </c>
      <c r="AF801" s="3">
        <v>2590.8960000000002</v>
      </c>
      <c r="AG801" s="3">
        <v>0</v>
      </c>
      <c r="AH801" s="3">
        <v>0</v>
      </c>
      <c r="AI801" s="3">
        <v>-31124.63</v>
      </c>
      <c r="AJ801" s="3">
        <v>155259.5</v>
      </c>
      <c r="AK801" s="3">
        <v>90999.61</v>
      </c>
      <c r="AL801" s="3">
        <v>165476.20000000001</v>
      </c>
      <c r="AM801" s="3">
        <v>914.02739999999994</v>
      </c>
      <c r="AN801" s="1">
        <v>8</v>
      </c>
    </row>
    <row r="802" spans="1:40" x14ac:dyDescent="0.25">
      <c r="A802" s="2">
        <v>30295</v>
      </c>
      <c r="B802" s="3">
        <v>4354974</v>
      </c>
      <c r="C802" s="3">
        <v>22.461390000000002</v>
      </c>
      <c r="D802" s="3">
        <v>4973.0150000000003</v>
      </c>
      <c r="E802" s="3">
        <v>34372.74</v>
      </c>
      <c r="F802" s="3">
        <v>11.56123</v>
      </c>
      <c r="G802" s="3">
        <v>-174735.9</v>
      </c>
      <c r="H802" s="3">
        <v>18038.27</v>
      </c>
      <c r="I802" s="3">
        <v>166976300</v>
      </c>
      <c r="J802" s="3">
        <v>0</v>
      </c>
      <c r="K802" s="3">
        <v>0</v>
      </c>
      <c r="L802" s="3">
        <v>96351490</v>
      </c>
      <c r="M802" s="3">
        <v>6040671</v>
      </c>
      <c r="N802" s="3">
        <v>51925080</v>
      </c>
      <c r="O802" s="3">
        <v>9121007000</v>
      </c>
      <c r="P802" s="3">
        <v>12935.71</v>
      </c>
      <c r="Q802" s="3">
        <v>156360000000</v>
      </c>
      <c r="R802" s="3">
        <v>0</v>
      </c>
      <c r="S802" s="3">
        <v>0</v>
      </c>
      <c r="T802" s="3">
        <v>0</v>
      </c>
      <c r="U802" s="3">
        <v>0</v>
      </c>
      <c r="V802" s="3">
        <v>0</v>
      </c>
      <c r="W802" s="3">
        <v>5523.4480000000003</v>
      </c>
      <c r="X802" s="3">
        <v>470251.6</v>
      </c>
      <c r="Y802" s="3">
        <v>0</v>
      </c>
      <c r="Z802" s="3">
        <v>0</v>
      </c>
      <c r="AA802" s="3">
        <v>1819.2619999999999</v>
      </c>
      <c r="AB802" s="3">
        <v>0</v>
      </c>
      <c r="AC802" s="3">
        <v>0</v>
      </c>
      <c r="AD802" s="3">
        <v>18428.900000000001</v>
      </c>
      <c r="AE802" s="3">
        <v>378337.6</v>
      </c>
      <c r="AF802" s="3">
        <v>2574.2159999999999</v>
      </c>
      <c r="AG802" s="3">
        <v>6.3191810000000004</v>
      </c>
      <c r="AH802" s="3">
        <v>0</v>
      </c>
      <c r="AI802" s="3">
        <v>-30161.19</v>
      </c>
      <c r="AJ802" s="3">
        <v>152205.6</v>
      </c>
      <c r="AK802" s="3">
        <v>89388.34</v>
      </c>
      <c r="AL802" s="3">
        <v>174443.2</v>
      </c>
      <c r="AM802" s="3">
        <v>3691.1410000000001</v>
      </c>
      <c r="AN802" s="1">
        <v>18</v>
      </c>
    </row>
    <row r="803" spans="1:40" x14ac:dyDescent="0.25">
      <c r="A803" s="2">
        <v>30296</v>
      </c>
      <c r="B803" s="3">
        <v>4355014</v>
      </c>
      <c r="C803" s="3">
        <v>6134.47</v>
      </c>
      <c r="D803" s="3">
        <v>35622.44</v>
      </c>
      <c r="E803" s="3">
        <v>50652.800000000003</v>
      </c>
      <c r="F803" s="3">
        <v>27.371269999999999</v>
      </c>
      <c r="G803" s="3">
        <v>-160546.4</v>
      </c>
      <c r="H803" s="3">
        <v>533211.9</v>
      </c>
      <c r="I803" s="3">
        <v>170259700</v>
      </c>
      <c r="J803" s="3">
        <v>0</v>
      </c>
      <c r="K803" s="3">
        <v>0</v>
      </c>
      <c r="L803" s="3">
        <v>96452620</v>
      </c>
      <c r="M803" s="3">
        <v>6129952</v>
      </c>
      <c r="N803" s="3">
        <v>51925260</v>
      </c>
      <c r="O803" s="3">
        <v>9120878000</v>
      </c>
      <c r="P803" s="3">
        <v>13178.72</v>
      </c>
      <c r="Q803" s="3">
        <v>156357100000</v>
      </c>
      <c r="R803" s="3">
        <v>0</v>
      </c>
      <c r="S803" s="3">
        <v>6396324</v>
      </c>
      <c r="T803" s="3">
        <v>0</v>
      </c>
      <c r="U803" s="3">
        <v>0</v>
      </c>
      <c r="V803" s="3">
        <v>0</v>
      </c>
      <c r="W803" s="3">
        <v>0</v>
      </c>
      <c r="X803" s="3">
        <v>546649.9</v>
      </c>
      <c r="Y803" s="3">
        <v>0</v>
      </c>
      <c r="Z803" s="3">
        <v>0</v>
      </c>
      <c r="AA803" s="3">
        <v>3639.6559999999999</v>
      </c>
      <c r="AB803" s="3">
        <v>0</v>
      </c>
      <c r="AC803" s="3">
        <v>0</v>
      </c>
      <c r="AD803" s="3">
        <v>19569.3</v>
      </c>
      <c r="AE803" s="3">
        <v>500443.2</v>
      </c>
      <c r="AF803" s="3">
        <v>26397.88</v>
      </c>
      <c r="AG803" s="3">
        <v>793.89649999999995</v>
      </c>
      <c r="AH803" s="3">
        <v>0</v>
      </c>
      <c r="AI803" s="3">
        <v>-30906.53</v>
      </c>
      <c r="AJ803" s="3">
        <v>170023.5</v>
      </c>
      <c r="AK803" s="3">
        <v>88460.92</v>
      </c>
      <c r="AL803" s="3">
        <v>169875.6</v>
      </c>
      <c r="AM803" s="3">
        <v>414080.8</v>
      </c>
      <c r="AN803" s="1">
        <v>11</v>
      </c>
    </row>
    <row r="804" spans="1:40" x14ac:dyDescent="0.25">
      <c r="A804" s="2">
        <v>30297</v>
      </c>
      <c r="B804" s="3">
        <v>4355332</v>
      </c>
      <c r="C804" s="3">
        <v>7938.15</v>
      </c>
      <c r="D804" s="3">
        <v>123116.3</v>
      </c>
      <c r="E804" s="3">
        <v>77378.94</v>
      </c>
      <c r="F804" s="3">
        <v>33.132559999999998</v>
      </c>
      <c r="G804" s="3">
        <v>-134593.4</v>
      </c>
      <c r="H804" s="3">
        <v>534867.6</v>
      </c>
      <c r="I804" s="3">
        <v>178476400</v>
      </c>
      <c r="J804" s="3">
        <v>0</v>
      </c>
      <c r="K804" s="3">
        <v>0</v>
      </c>
      <c r="L804" s="3">
        <v>96604420</v>
      </c>
      <c r="M804" s="3">
        <v>6401352</v>
      </c>
      <c r="N804" s="3">
        <v>51969830</v>
      </c>
      <c r="O804" s="3">
        <v>9120765000</v>
      </c>
      <c r="P804" s="3">
        <v>13804.04</v>
      </c>
      <c r="Q804" s="3">
        <v>156356100000</v>
      </c>
      <c r="R804" s="3">
        <v>0</v>
      </c>
      <c r="S804" s="3">
        <v>12792650</v>
      </c>
      <c r="T804" s="3">
        <v>0</v>
      </c>
      <c r="U804" s="3">
        <v>0</v>
      </c>
      <c r="V804" s="3">
        <v>0</v>
      </c>
      <c r="W804" s="3">
        <v>0</v>
      </c>
      <c r="X804" s="3">
        <v>445771.1</v>
      </c>
      <c r="Y804" s="3">
        <v>0</v>
      </c>
      <c r="Z804" s="3">
        <v>0</v>
      </c>
      <c r="AA804" s="3">
        <v>3794.326</v>
      </c>
      <c r="AB804" s="3">
        <v>0</v>
      </c>
      <c r="AC804" s="3">
        <v>0</v>
      </c>
      <c r="AD804" s="3">
        <v>16841.98</v>
      </c>
      <c r="AE804" s="3">
        <v>375350.1</v>
      </c>
      <c r="AF804" s="3">
        <v>82704.2</v>
      </c>
      <c r="AG804" s="3">
        <v>998.149</v>
      </c>
      <c r="AH804" s="3">
        <v>0</v>
      </c>
      <c r="AI804" s="3">
        <v>-30965.23</v>
      </c>
      <c r="AJ804" s="3">
        <v>203673.8</v>
      </c>
      <c r="AK804" s="3">
        <v>88500.11</v>
      </c>
      <c r="AL804" s="3">
        <v>159142.39999999999</v>
      </c>
      <c r="AM804" s="3">
        <v>859304.2</v>
      </c>
      <c r="AN804" s="1">
        <v>5</v>
      </c>
    </row>
    <row r="805" spans="1:40" x14ac:dyDescent="0.25">
      <c r="A805" s="2">
        <v>30298</v>
      </c>
      <c r="B805" s="3">
        <v>4379884</v>
      </c>
      <c r="C805" s="3">
        <v>6560.7560000000003</v>
      </c>
      <c r="D805" s="3">
        <v>159927.29999999999</v>
      </c>
      <c r="E805" s="3">
        <v>89220.5</v>
      </c>
      <c r="F805" s="3">
        <v>32.332569999999997</v>
      </c>
      <c r="G805" s="3">
        <v>-126810.3</v>
      </c>
      <c r="H805" s="3">
        <v>534863.4</v>
      </c>
      <c r="I805" s="3">
        <v>182030100</v>
      </c>
      <c r="J805" s="3">
        <v>0</v>
      </c>
      <c r="K805" s="3">
        <v>0</v>
      </c>
      <c r="L805" s="3">
        <v>96738370</v>
      </c>
      <c r="M805" s="3">
        <v>6605856</v>
      </c>
      <c r="N805" s="3">
        <v>52023660</v>
      </c>
      <c r="O805" s="3">
        <v>9120662000</v>
      </c>
      <c r="P805" s="3">
        <v>14780.02</v>
      </c>
      <c r="Q805" s="3">
        <v>156353500000</v>
      </c>
      <c r="R805" s="3">
        <v>0</v>
      </c>
      <c r="S805" s="3">
        <v>6396324</v>
      </c>
      <c r="T805" s="3">
        <v>0</v>
      </c>
      <c r="U805" s="3">
        <v>0</v>
      </c>
      <c r="V805" s="3">
        <v>0</v>
      </c>
      <c r="W805" s="3">
        <v>0</v>
      </c>
      <c r="X805" s="3">
        <v>363247.3</v>
      </c>
      <c r="Y805" s="3">
        <v>0</v>
      </c>
      <c r="Z805" s="3">
        <v>0</v>
      </c>
      <c r="AA805" s="3">
        <v>4213.5060000000003</v>
      </c>
      <c r="AB805" s="3">
        <v>0</v>
      </c>
      <c r="AC805" s="3">
        <v>0</v>
      </c>
      <c r="AD805" s="3">
        <v>13462.22</v>
      </c>
      <c r="AE805" s="3">
        <v>339132.3</v>
      </c>
      <c r="AF805" s="3">
        <v>90452.12</v>
      </c>
      <c r="AG805" s="3">
        <v>852.30799999999999</v>
      </c>
      <c r="AH805" s="3">
        <v>0</v>
      </c>
      <c r="AI805" s="3">
        <v>-31066.21</v>
      </c>
      <c r="AJ805" s="3">
        <v>211621.6</v>
      </c>
      <c r="AK805" s="3">
        <v>89007.08</v>
      </c>
      <c r="AL805" s="3">
        <v>157823.79999999999</v>
      </c>
      <c r="AM805" s="3">
        <v>841883.6</v>
      </c>
      <c r="AN805" s="1">
        <v>3</v>
      </c>
    </row>
    <row r="806" spans="1:40" x14ac:dyDescent="0.25">
      <c r="A806" s="2">
        <v>30299</v>
      </c>
      <c r="B806" s="3">
        <v>4379590</v>
      </c>
      <c r="C806" s="3">
        <v>879.13890000000004</v>
      </c>
      <c r="D806" s="3">
        <v>10958.21</v>
      </c>
      <c r="E806" s="3">
        <v>64711.7</v>
      </c>
      <c r="F806" s="3">
        <v>15.20543</v>
      </c>
      <c r="G806" s="3">
        <v>-160019.9</v>
      </c>
      <c r="H806" s="3">
        <v>534867.6</v>
      </c>
      <c r="I806" s="3">
        <v>184185500</v>
      </c>
      <c r="J806" s="3">
        <v>0</v>
      </c>
      <c r="K806" s="3">
        <v>0</v>
      </c>
      <c r="L806" s="3">
        <v>96756090</v>
      </c>
      <c r="M806" s="3">
        <v>6480971</v>
      </c>
      <c r="N806" s="3">
        <v>52044700</v>
      </c>
      <c r="O806" s="3">
        <v>9120529000</v>
      </c>
      <c r="P806" s="3">
        <v>14469.34</v>
      </c>
      <c r="Q806" s="3">
        <v>156350100000</v>
      </c>
      <c r="R806" s="3">
        <v>0</v>
      </c>
      <c r="S806" s="3">
        <v>3198162</v>
      </c>
      <c r="T806" s="3">
        <v>0</v>
      </c>
      <c r="U806" s="3">
        <v>0</v>
      </c>
      <c r="V806" s="3">
        <v>0</v>
      </c>
      <c r="W806" s="3">
        <v>0</v>
      </c>
      <c r="X806" s="3">
        <v>132746.9</v>
      </c>
      <c r="Y806" s="3">
        <v>0</v>
      </c>
      <c r="Z806" s="3">
        <v>0</v>
      </c>
      <c r="AA806" s="3">
        <v>729.76480000000004</v>
      </c>
      <c r="AB806" s="3">
        <v>0</v>
      </c>
      <c r="AC806" s="3">
        <v>0</v>
      </c>
      <c r="AD806" s="3">
        <v>5242.308</v>
      </c>
      <c r="AE806" s="3">
        <v>96528.9</v>
      </c>
      <c r="AF806" s="3">
        <v>9814.7620000000006</v>
      </c>
      <c r="AG806" s="3">
        <v>106.56</v>
      </c>
      <c r="AH806" s="3">
        <v>0</v>
      </c>
      <c r="AI806" s="3">
        <v>-31279.38</v>
      </c>
      <c r="AJ806" s="3">
        <v>177642.3</v>
      </c>
      <c r="AK806" s="3">
        <v>90063.59</v>
      </c>
      <c r="AL806" s="3">
        <v>156634.6</v>
      </c>
      <c r="AM806" s="3">
        <v>93988.31</v>
      </c>
      <c r="AN806" s="1">
        <v>2</v>
      </c>
    </row>
    <row r="807" spans="1:40" x14ac:dyDescent="0.25">
      <c r="A807" s="2">
        <v>30300</v>
      </c>
      <c r="B807" s="3">
        <v>4403998</v>
      </c>
      <c r="C807" s="3">
        <v>0</v>
      </c>
      <c r="D807" s="3">
        <v>5423.9340000000002</v>
      </c>
      <c r="E807" s="3">
        <v>52536.85</v>
      </c>
      <c r="F807" s="3">
        <v>13.78096</v>
      </c>
      <c r="G807" s="3">
        <v>-171646.8</v>
      </c>
      <c r="H807" s="3">
        <v>309605.59999999998</v>
      </c>
      <c r="I807" s="3">
        <v>183916600</v>
      </c>
      <c r="J807" s="3">
        <v>0</v>
      </c>
      <c r="K807" s="3">
        <v>0</v>
      </c>
      <c r="L807" s="3">
        <v>96750460</v>
      </c>
      <c r="M807" s="3">
        <v>6317122</v>
      </c>
      <c r="N807" s="3">
        <v>52010920</v>
      </c>
      <c r="O807" s="3">
        <v>9120416000</v>
      </c>
      <c r="P807" s="3">
        <v>13853.78</v>
      </c>
      <c r="Q807" s="3">
        <v>156345700000</v>
      </c>
      <c r="R807" s="3">
        <v>0</v>
      </c>
      <c r="S807" s="3">
        <v>0</v>
      </c>
      <c r="T807" s="3">
        <v>0</v>
      </c>
      <c r="U807" s="3">
        <v>0</v>
      </c>
      <c r="V807" s="3">
        <v>0</v>
      </c>
      <c r="W807" s="3">
        <v>225262.1</v>
      </c>
      <c r="X807" s="3">
        <v>268395.8</v>
      </c>
      <c r="Y807" s="3">
        <v>0</v>
      </c>
      <c r="Z807" s="3">
        <v>0</v>
      </c>
      <c r="AA807" s="3">
        <v>8014.16</v>
      </c>
      <c r="AB807" s="3">
        <v>0</v>
      </c>
      <c r="AC807" s="3">
        <v>0</v>
      </c>
      <c r="AD807" s="3">
        <v>20278.97</v>
      </c>
      <c r="AE807" s="3">
        <v>273757.09999999998</v>
      </c>
      <c r="AF807" s="3">
        <v>5483.8980000000001</v>
      </c>
      <c r="AG807" s="3">
        <v>0</v>
      </c>
      <c r="AH807" s="3">
        <v>0</v>
      </c>
      <c r="AI807" s="3">
        <v>-31401.38</v>
      </c>
      <c r="AJ807" s="3">
        <v>162758.1</v>
      </c>
      <c r="AK807" s="3">
        <v>87716.28</v>
      </c>
      <c r="AL807" s="3">
        <v>196582.2</v>
      </c>
      <c r="AM807" s="3">
        <v>519.59630000000004</v>
      </c>
      <c r="AN807" s="1">
        <v>9</v>
      </c>
    </row>
    <row r="808" spans="1:40" x14ac:dyDescent="0.25">
      <c r="A808" s="2">
        <v>30301</v>
      </c>
      <c r="B808" s="3">
        <v>4358285</v>
      </c>
      <c r="C808" s="3">
        <v>26106.31</v>
      </c>
      <c r="D808" s="3">
        <v>1578634</v>
      </c>
      <c r="E808" s="3">
        <v>224709.2</v>
      </c>
      <c r="F808" s="3">
        <v>138.5472</v>
      </c>
      <c r="G808" s="3">
        <v>121215.6</v>
      </c>
      <c r="H808" s="3">
        <v>507623.5</v>
      </c>
      <c r="I808" s="3">
        <v>183166300</v>
      </c>
      <c r="J808" s="3">
        <v>0</v>
      </c>
      <c r="K808" s="3">
        <v>0</v>
      </c>
      <c r="L808" s="3">
        <v>97316490</v>
      </c>
      <c r="M808" s="3">
        <v>7464325</v>
      </c>
      <c r="N808" s="3">
        <v>52205660</v>
      </c>
      <c r="O808" s="3">
        <v>9120564000</v>
      </c>
      <c r="P808" s="3">
        <v>21452.3</v>
      </c>
      <c r="Q808" s="3">
        <v>156344600000</v>
      </c>
      <c r="R808" s="3">
        <v>0</v>
      </c>
      <c r="S808" s="3">
        <v>6396324</v>
      </c>
      <c r="T808" s="3">
        <v>0</v>
      </c>
      <c r="U808" s="3">
        <v>0</v>
      </c>
      <c r="V808" s="3">
        <v>0</v>
      </c>
      <c r="W808" s="3">
        <v>0</v>
      </c>
      <c r="X808" s="3">
        <v>838103.7</v>
      </c>
      <c r="Y808" s="3">
        <v>0</v>
      </c>
      <c r="Z808" s="3">
        <v>0</v>
      </c>
      <c r="AA808" s="3">
        <v>16789.599999999999</v>
      </c>
      <c r="AB808" s="3">
        <v>0</v>
      </c>
      <c r="AC808" s="3">
        <v>0</v>
      </c>
      <c r="AD808" s="3">
        <v>31512.87</v>
      </c>
      <c r="AE808" s="3">
        <v>632176.69999999995</v>
      </c>
      <c r="AF808" s="3">
        <v>571661.1</v>
      </c>
      <c r="AG808" s="3">
        <v>3185.4940000000001</v>
      </c>
      <c r="AH808" s="3">
        <v>0</v>
      </c>
      <c r="AI808" s="3">
        <v>-30972.73</v>
      </c>
      <c r="AJ808" s="3">
        <v>369911</v>
      </c>
      <c r="AK808" s="3">
        <v>85370.83</v>
      </c>
      <c r="AL808" s="3">
        <v>175200.8</v>
      </c>
      <c r="AM808" s="3">
        <v>4451068</v>
      </c>
      <c r="AN808" s="1">
        <v>11</v>
      </c>
    </row>
    <row r="809" spans="1:40" x14ac:dyDescent="0.25">
      <c r="A809" s="2">
        <v>30302</v>
      </c>
      <c r="B809" s="3">
        <v>4407587</v>
      </c>
      <c r="C809" s="3">
        <v>19050.009999999998</v>
      </c>
      <c r="D809" s="3">
        <v>1743105</v>
      </c>
      <c r="E809" s="3">
        <v>288915.59999999998</v>
      </c>
      <c r="F809" s="3">
        <v>236.6172</v>
      </c>
      <c r="G809" s="3">
        <v>91066.47</v>
      </c>
      <c r="H809" s="3">
        <v>534873.1</v>
      </c>
      <c r="I809" s="3">
        <v>185132900</v>
      </c>
      <c r="J809" s="3">
        <v>0</v>
      </c>
      <c r="K809" s="3">
        <v>0</v>
      </c>
      <c r="L809" s="3">
        <v>97858600</v>
      </c>
      <c r="M809" s="3">
        <v>8229471</v>
      </c>
      <c r="N809" s="3">
        <v>52494520</v>
      </c>
      <c r="O809" s="3">
        <v>9120682000</v>
      </c>
      <c r="P809" s="3">
        <v>26328.560000000001</v>
      </c>
      <c r="Q809" s="3">
        <v>156344500000</v>
      </c>
      <c r="R809" s="3">
        <v>0</v>
      </c>
      <c r="S809" s="3">
        <v>9594485</v>
      </c>
      <c r="T809" s="3">
        <v>0</v>
      </c>
      <c r="U809" s="3">
        <v>0</v>
      </c>
      <c r="V809" s="3">
        <v>0</v>
      </c>
      <c r="W809" s="3">
        <v>0</v>
      </c>
      <c r="X809" s="3">
        <v>747131.4</v>
      </c>
      <c r="Y809" s="3">
        <v>0</v>
      </c>
      <c r="Z809" s="3">
        <v>0</v>
      </c>
      <c r="AA809" s="3">
        <v>18458.259999999998</v>
      </c>
      <c r="AB809" s="3">
        <v>0</v>
      </c>
      <c r="AC809" s="3">
        <v>0</v>
      </c>
      <c r="AD809" s="3">
        <v>26246.639999999999</v>
      </c>
      <c r="AE809" s="3">
        <v>647613.9</v>
      </c>
      <c r="AF809" s="3">
        <v>588509.80000000005</v>
      </c>
      <c r="AG809" s="3">
        <v>2495.828</v>
      </c>
      <c r="AH809" s="3">
        <v>0</v>
      </c>
      <c r="AI809" s="3">
        <v>-30733.41</v>
      </c>
      <c r="AJ809" s="3">
        <v>460084.6</v>
      </c>
      <c r="AK809" s="3">
        <v>86696</v>
      </c>
      <c r="AL809" s="3">
        <v>171255.7</v>
      </c>
      <c r="AM809" s="3">
        <v>4386860</v>
      </c>
      <c r="AN809" s="1">
        <v>3</v>
      </c>
    </row>
    <row r="810" spans="1:40" x14ac:dyDescent="0.25">
      <c r="A810" s="2">
        <v>30303</v>
      </c>
      <c r="B810" s="3">
        <v>4404431</v>
      </c>
      <c r="C810" s="3">
        <v>0</v>
      </c>
      <c r="D810" s="3">
        <v>6190.6319999999996</v>
      </c>
      <c r="E810" s="3">
        <v>133555.5</v>
      </c>
      <c r="F810" s="3">
        <v>35.329129999999999</v>
      </c>
      <c r="G810" s="3">
        <v>-230825</v>
      </c>
      <c r="H810" s="3">
        <v>341079.5</v>
      </c>
      <c r="I810" s="3">
        <v>184926500</v>
      </c>
      <c r="J810" s="3">
        <v>0</v>
      </c>
      <c r="K810" s="3">
        <v>0</v>
      </c>
      <c r="L810" s="3">
        <v>97842830</v>
      </c>
      <c r="M810" s="3">
        <v>7837376</v>
      </c>
      <c r="N810" s="3">
        <v>52593790</v>
      </c>
      <c r="O810" s="3">
        <v>9120494000</v>
      </c>
      <c r="P810" s="3">
        <v>19753.88</v>
      </c>
      <c r="Q810" s="3">
        <v>156340200000</v>
      </c>
      <c r="R810" s="3">
        <v>0</v>
      </c>
      <c r="S810" s="3">
        <v>0</v>
      </c>
      <c r="T810" s="3">
        <v>0</v>
      </c>
      <c r="U810" s="3">
        <v>0</v>
      </c>
      <c r="V810" s="3">
        <v>0</v>
      </c>
      <c r="W810" s="3">
        <v>193793.6</v>
      </c>
      <c r="X810" s="3">
        <v>206389.1</v>
      </c>
      <c r="Y810" s="3">
        <v>0</v>
      </c>
      <c r="Z810" s="3">
        <v>0</v>
      </c>
      <c r="AA810" s="3">
        <v>29790.1</v>
      </c>
      <c r="AB810" s="3">
        <v>0</v>
      </c>
      <c r="AC810" s="3">
        <v>0</v>
      </c>
      <c r="AD810" s="3">
        <v>15712.67</v>
      </c>
      <c r="AE810" s="3">
        <v>325757.3</v>
      </c>
      <c r="AF810" s="3">
        <v>9049.6080000000002</v>
      </c>
      <c r="AG810" s="3">
        <v>0</v>
      </c>
      <c r="AH810" s="3">
        <v>0</v>
      </c>
      <c r="AI810" s="3">
        <v>-31295.599999999999</v>
      </c>
      <c r="AJ810" s="3">
        <v>277962.09999999998</v>
      </c>
      <c r="AK810" s="3">
        <v>89527.29</v>
      </c>
      <c r="AL810" s="3">
        <v>178764.7</v>
      </c>
      <c r="AM810" s="3">
        <v>10.417669999999999</v>
      </c>
      <c r="AN810" s="1">
        <v>20</v>
      </c>
    </row>
    <row r="811" spans="1:40" x14ac:dyDescent="0.25">
      <c r="A811" s="2">
        <v>30304</v>
      </c>
      <c r="B811" s="3">
        <v>4404288</v>
      </c>
      <c r="C811" s="3">
        <v>0</v>
      </c>
      <c r="D811" s="3">
        <v>5432.4880000000003</v>
      </c>
      <c r="E811" s="3">
        <v>105218.8</v>
      </c>
      <c r="F811" s="3">
        <v>24.94115</v>
      </c>
      <c r="G811" s="3">
        <v>-219066.6</v>
      </c>
      <c r="H811" s="3">
        <v>138813.4</v>
      </c>
      <c r="I811" s="3">
        <v>184554300</v>
      </c>
      <c r="J811" s="3">
        <v>0</v>
      </c>
      <c r="K811" s="3">
        <v>0</v>
      </c>
      <c r="L811" s="3">
        <v>97827820</v>
      </c>
      <c r="M811" s="3">
        <v>7519249</v>
      </c>
      <c r="N811" s="3">
        <v>52640080</v>
      </c>
      <c r="O811" s="3">
        <v>9120320000</v>
      </c>
      <c r="P811" s="3">
        <v>18366.03</v>
      </c>
      <c r="Q811" s="3">
        <v>156335800000</v>
      </c>
      <c r="R811" s="3">
        <v>0</v>
      </c>
      <c r="S811" s="3">
        <v>0</v>
      </c>
      <c r="T811" s="3">
        <v>0</v>
      </c>
      <c r="U811" s="3">
        <v>0</v>
      </c>
      <c r="V811" s="3">
        <v>0</v>
      </c>
      <c r="W811" s="3">
        <v>202266.1</v>
      </c>
      <c r="X811" s="3">
        <v>369500.7</v>
      </c>
      <c r="Y811" s="3">
        <v>0</v>
      </c>
      <c r="Z811" s="3">
        <v>0</v>
      </c>
      <c r="AA811" s="3">
        <v>40297.08</v>
      </c>
      <c r="AB811" s="3">
        <v>0</v>
      </c>
      <c r="AC811" s="3">
        <v>0</v>
      </c>
      <c r="AD811" s="3">
        <v>23217.95</v>
      </c>
      <c r="AE811" s="3">
        <v>415167.1</v>
      </c>
      <c r="AF811" s="3">
        <v>7082.9560000000001</v>
      </c>
      <c r="AG811" s="3">
        <v>0</v>
      </c>
      <c r="AH811" s="3">
        <v>0</v>
      </c>
      <c r="AI811" s="3">
        <v>-31387.47</v>
      </c>
      <c r="AJ811" s="3">
        <v>233711.2</v>
      </c>
      <c r="AK811" s="3">
        <v>88477.79</v>
      </c>
      <c r="AL811" s="3">
        <v>187488.4</v>
      </c>
      <c r="AM811" s="3">
        <v>2710.0010000000002</v>
      </c>
      <c r="AN811" s="1">
        <v>7</v>
      </c>
    </row>
    <row r="812" spans="1:40" x14ac:dyDescent="0.25">
      <c r="A812" s="2">
        <v>30305</v>
      </c>
      <c r="B812" s="3">
        <v>4405146</v>
      </c>
      <c r="C812" s="3">
        <v>11560.53</v>
      </c>
      <c r="D812" s="3">
        <v>654326.80000000005</v>
      </c>
      <c r="E812" s="3">
        <v>234963.4</v>
      </c>
      <c r="F812" s="3">
        <v>125.31610000000001</v>
      </c>
      <c r="G812" s="3">
        <v>-62115.45</v>
      </c>
      <c r="H812" s="3">
        <v>534867.6</v>
      </c>
      <c r="I812" s="3">
        <v>216833800</v>
      </c>
      <c r="J812" s="3">
        <v>0</v>
      </c>
      <c r="K812" s="3">
        <v>0</v>
      </c>
      <c r="L812" s="3">
        <v>98111360</v>
      </c>
      <c r="M812" s="3">
        <v>8237127</v>
      </c>
      <c r="N812" s="3">
        <v>52806380</v>
      </c>
      <c r="O812" s="3">
        <v>9120281000</v>
      </c>
      <c r="P812" s="3">
        <v>22115.71</v>
      </c>
      <c r="Q812" s="3">
        <v>156344200000</v>
      </c>
      <c r="R812" s="3">
        <v>0</v>
      </c>
      <c r="S812" s="3">
        <v>47972420</v>
      </c>
      <c r="T812" s="3">
        <v>0</v>
      </c>
      <c r="U812" s="3">
        <v>0</v>
      </c>
      <c r="V812" s="3">
        <v>0</v>
      </c>
      <c r="W812" s="3">
        <v>0</v>
      </c>
      <c r="X812" s="3">
        <v>683338.1</v>
      </c>
      <c r="Y812" s="3">
        <v>0</v>
      </c>
      <c r="Z812" s="3">
        <v>0</v>
      </c>
      <c r="AA812" s="3">
        <v>510.10680000000002</v>
      </c>
      <c r="AB812" s="3">
        <v>0</v>
      </c>
      <c r="AC812" s="3">
        <v>0</v>
      </c>
      <c r="AD812" s="3">
        <v>26187.279999999999</v>
      </c>
      <c r="AE812" s="3">
        <v>448451.3</v>
      </c>
      <c r="AF812" s="3">
        <v>178844.5</v>
      </c>
      <c r="AG812" s="3">
        <v>1341.8130000000001</v>
      </c>
      <c r="AH812" s="3">
        <v>0</v>
      </c>
      <c r="AI812" s="3">
        <v>-30598.51</v>
      </c>
      <c r="AJ812" s="3">
        <v>338513.4</v>
      </c>
      <c r="AK812" s="3">
        <v>87275.97</v>
      </c>
      <c r="AL812" s="3">
        <v>172254.7</v>
      </c>
      <c r="AM812" s="3">
        <v>2374837</v>
      </c>
      <c r="AN812" s="1">
        <v>3</v>
      </c>
    </row>
    <row r="813" spans="1:40" x14ac:dyDescent="0.25">
      <c r="A813" s="2">
        <v>30306</v>
      </c>
      <c r="B813" s="3">
        <v>4551710</v>
      </c>
      <c r="C813" s="3">
        <v>6732.2049999999999</v>
      </c>
      <c r="D813" s="3">
        <v>489761.6</v>
      </c>
      <c r="E813" s="3">
        <v>223212.79999999999</v>
      </c>
      <c r="F813" s="3">
        <v>92.165360000000007</v>
      </c>
      <c r="G813" s="3">
        <v>-63824.92</v>
      </c>
      <c r="H813" s="3">
        <v>534867.6</v>
      </c>
      <c r="I813" s="3">
        <v>231820500</v>
      </c>
      <c r="J813" s="3">
        <v>0</v>
      </c>
      <c r="K813" s="3">
        <v>0</v>
      </c>
      <c r="L813" s="3">
        <v>98262470</v>
      </c>
      <c r="M813" s="3">
        <v>8388298</v>
      </c>
      <c r="N813" s="3">
        <v>52958850</v>
      </c>
      <c r="O813" s="3">
        <v>9120262000</v>
      </c>
      <c r="P813" s="3">
        <v>22752.1</v>
      </c>
      <c r="Q813" s="3">
        <v>156346100000</v>
      </c>
      <c r="R813" s="3">
        <v>0</v>
      </c>
      <c r="S813" s="3">
        <v>22387130</v>
      </c>
      <c r="T813" s="3">
        <v>0</v>
      </c>
      <c r="U813" s="3">
        <v>0</v>
      </c>
      <c r="V813" s="3">
        <v>0</v>
      </c>
      <c r="W813" s="3">
        <v>0</v>
      </c>
      <c r="X813" s="3">
        <v>232347.1</v>
      </c>
      <c r="Y813" s="3">
        <v>0</v>
      </c>
      <c r="Z813" s="3">
        <v>0</v>
      </c>
      <c r="AA813" s="3">
        <v>95.3125</v>
      </c>
      <c r="AB813" s="3">
        <v>0</v>
      </c>
      <c r="AC813" s="3">
        <v>0</v>
      </c>
      <c r="AD813" s="3">
        <v>9616.9320000000007</v>
      </c>
      <c r="AE813" s="3">
        <v>149333.6</v>
      </c>
      <c r="AF813" s="3">
        <v>150570.9</v>
      </c>
      <c r="AG813" s="3">
        <v>817.04110000000003</v>
      </c>
      <c r="AH813" s="3">
        <v>0</v>
      </c>
      <c r="AI813" s="3">
        <v>-30834.04</v>
      </c>
      <c r="AJ813" s="3">
        <v>328996.7</v>
      </c>
      <c r="AK813" s="3">
        <v>91264.9</v>
      </c>
      <c r="AL813" s="3">
        <v>176555.7</v>
      </c>
      <c r="AM813" s="3">
        <v>1455164</v>
      </c>
      <c r="AN813" s="1">
        <v>10</v>
      </c>
    </row>
    <row r="814" spans="1:40" x14ac:dyDescent="0.25">
      <c r="A814" s="2">
        <v>30307</v>
      </c>
      <c r="B814" s="3">
        <v>4697964</v>
      </c>
      <c r="C814" s="3">
        <v>1223.346</v>
      </c>
      <c r="D814" s="3">
        <v>137359.79999999999</v>
      </c>
      <c r="E814" s="3">
        <v>162140.29999999999</v>
      </c>
      <c r="F814" s="3">
        <v>73.711680000000001</v>
      </c>
      <c r="G814" s="3">
        <v>-132030.29999999999</v>
      </c>
      <c r="H814" s="3">
        <v>534867.6</v>
      </c>
      <c r="I814" s="3">
        <v>290783200</v>
      </c>
      <c r="J814" s="3">
        <v>0</v>
      </c>
      <c r="K814" s="3">
        <v>0</v>
      </c>
      <c r="L814" s="3">
        <v>98295720</v>
      </c>
      <c r="M814" s="3">
        <v>8221737</v>
      </c>
      <c r="N814" s="3">
        <v>53063240</v>
      </c>
      <c r="O814" s="3">
        <v>9120172000</v>
      </c>
      <c r="P814" s="3">
        <v>20067.349999999999</v>
      </c>
      <c r="Q814" s="3">
        <v>156362200000</v>
      </c>
      <c r="R814" s="3">
        <v>0</v>
      </c>
      <c r="S814" s="3">
        <v>79954050</v>
      </c>
      <c r="T814" s="3">
        <v>0</v>
      </c>
      <c r="U814" s="3">
        <v>0</v>
      </c>
      <c r="V814" s="3">
        <v>0</v>
      </c>
      <c r="W814" s="3">
        <v>0</v>
      </c>
      <c r="X814" s="3">
        <v>204471.3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9336.4259999999995</v>
      </c>
      <c r="AE814" s="3">
        <v>118045.1</v>
      </c>
      <c r="AF814" s="3">
        <v>18325.8</v>
      </c>
      <c r="AG814" s="3">
        <v>109.0401</v>
      </c>
      <c r="AH814" s="3">
        <v>0</v>
      </c>
      <c r="AI814" s="3">
        <v>-30271.02</v>
      </c>
      <c r="AJ814" s="3">
        <v>279158.8</v>
      </c>
      <c r="AK814" s="3">
        <v>92787.74</v>
      </c>
      <c r="AL814" s="3">
        <v>174817.4</v>
      </c>
      <c r="AM814" s="3">
        <v>409377.9</v>
      </c>
      <c r="AN814" s="1">
        <v>16</v>
      </c>
    </row>
    <row r="815" spans="1:40" x14ac:dyDescent="0.25">
      <c r="A815" s="2">
        <v>30308</v>
      </c>
      <c r="B815" s="3">
        <v>4746728</v>
      </c>
      <c r="C815" s="3">
        <v>125.0163</v>
      </c>
      <c r="D815" s="3">
        <v>10588.78</v>
      </c>
      <c r="E815" s="3">
        <v>113401.7</v>
      </c>
      <c r="F815" s="3">
        <v>32.092700000000001</v>
      </c>
      <c r="G815" s="3">
        <v>-180825.2</v>
      </c>
      <c r="H815" s="3">
        <v>534867.6</v>
      </c>
      <c r="I815" s="3">
        <v>307283400</v>
      </c>
      <c r="J815" s="3">
        <v>0</v>
      </c>
      <c r="K815" s="3">
        <v>0</v>
      </c>
      <c r="L815" s="3">
        <v>98299940</v>
      </c>
      <c r="M815" s="3">
        <v>7914205</v>
      </c>
      <c r="N815" s="3">
        <v>53135580</v>
      </c>
      <c r="O815" s="3">
        <v>9120038000</v>
      </c>
      <c r="P815" s="3">
        <v>18482.330000000002</v>
      </c>
      <c r="Q815" s="3">
        <v>156363400000</v>
      </c>
      <c r="R815" s="3">
        <v>0</v>
      </c>
      <c r="S815" s="3">
        <v>22387130</v>
      </c>
      <c r="T815" s="3">
        <v>0</v>
      </c>
      <c r="U815" s="3">
        <v>0</v>
      </c>
      <c r="V815" s="3">
        <v>0</v>
      </c>
      <c r="W815" s="3">
        <v>0</v>
      </c>
      <c r="X815" s="3">
        <v>163773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7387.2190000000001</v>
      </c>
      <c r="AE815" s="3">
        <v>96614</v>
      </c>
      <c r="AF815" s="3">
        <v>8155.0339999999997</v>
      </c>
      <c r="AG815" s="3">
        <v>22.953589999999998</v>
      </c>
      <c r="AH815" s="3">
        <v>0</v>
      </c>
      <c r="AI815" s="3">
        <v>-30542.19</v>
      </c>
      <c r="AJ815" s="3">
        <v>249453.6</v>
      </c>
      <c r="AK815" s="3">
        <v>94109.49</v>
      </c>
      <c r="AL815" s="3">
        <v>177175.6</v>
      </c>
      <c r="AM815" s="3">
        <v>17644.599999999999</v>
      </c>
      <c r="AN815" s="1">
        <v>9</v>
      </c>
    </row>
    <row r="816" spans="1:40" x14ac:dyDescent="0.25">
      <c r="A816" s="2">
        <v>30309</v>
      </c>
      <c r="B816" s="3">
        <v>4746654</v>
      </c>
      <c r="C816" s="3">
        <v>0</v>
      </c>
      <c r="D816" s="3">
        <v>6155.585</v>
      </c>
      <c r="E816" s="3">
        <v>92286.23</v>
      </c>
      <c r="F816" s="3">
        <v>21.322230000000001</v>
      </c>
      <c r="G816" s="3">
        <v>-195162.2</v>
      </c>
      <c r="H816" s="3">
        <v>497128.2</v>
      </c>
      <c r="I816" s="3">
        <v>307237500</v>
      </c>
      <c r="J816" s="3">
        <v>0</v>
      </c>
      <c r="K816" s="3">
        <v>0</v>
      </c>
      <c r="L816" s="3">
        <v>98303100</v>
      </c>
      <c r="M816" s="3">
        <v>7641939</v>
      </c>
      <c r="N816" s="3">
        <v>53184660</v>
      </c>
      <c r="O816" s="3">
        <v>9119893000</v>
      </c>
      <c r="P816" s="3">
        <v>17228.79</v>
      </c>
      <c r="Q816" s="3">
        <v>156359000000</v>
      </c>
      <c r="R816" s="3">
        <v>0</v>
      </c>
      <c r="S816" s="3">
        <v>0</v>
      </c>
      <c r="T816" s="3">
        <v>0</v>
      </c>
      <c r="U816" s="3">
        <v>0</v>
      </c>
      <c r="V816" s="3">
        <v>0</v>
      </c>
      <c r="W816" s="3">
        <v>37739.39</v>
      </c>
      <c r="X816" s="3">
        <v>45850.2</v>
      </c>
      <c r="Y816" s="3">
        <v>0</v>
      </c>
      <c r="Z816" s="3">
        <v>0</v>
      </c>
      <c r="AA816" s="3">
        <v>22.207899999999999</v>
      </c>
      <c r="AB816" s="3">
        <v>0</v>
      </c>
      <c r="AC816" s="3">
        <v>0</v>
      </c>
      <c r="AD816" s="3">
        <v>3953.105</v>
      </c>
      <c r="AE816" s="3">
        <v>41262.400000000001</v>
      </c>
      <c r="AF816" s="3">
        <v>6541.1809999999996</v>
      </c>
      <c r="AG816" s="3">
        <v>0</v>
      </c>
      <c r="AH816" s="3">
        <v>0</v>
      </c>
      <c r="AI816" s="3">
        <v>-31332.36</v>
      </c>
      <c r="AJ816" s="3">
        <v>229990.6</v>
      </c>
      <c r="AK816" s="3">
        <v>96696.13</v>
      </c>
      <c r="AL816" s="3">
        <v>180969</v>
      </c>
      <c r="AM816" s="3">
        <v>0</v>
      </c>
      <c r="AN816" s="1">
        <v>10</v>
      </c>
    </row>
    <row r="817" spans="1:40" x14ac:dyDescent="0.25">
      <c r="A817" s="2">
        <v>30310</v>
      </c>
      <c r="B817" s="3">
        <v>4722136</v>
      </c>
      <c r="C817" s="3">
        <v>0</v>
      </c>
      <c r="D817" s="3">
        <v>5921.0510000000004</v>
      </c>
      <c r="E817" s="3">
        <v>77470.850000000006</v>
      </c>
      <c r="F817" s="3">
        <v>19.510079999999999</v>
      </c>
      <c r="G817" s="3">
        <v>-195463.4</v>
      </c>
      <c r="H817" s="3">
        <v>534867.6</v>
      </c>
      <c r="I817" s="3">
        <v>309564200</v>
      </c>
      <c r="J817" s="3">
        <v>0</v>
      </c>
      <c r="K817" s="3">
        <v>0</v>
      </c>
      <c r="L817" s="3">
        <v>98305670</v>
      </c>
      <c r="M817" s="3">
        <v>7403202</v>
      </c>
      <c r="N817" s="3">
        <v>53233430</v>
      </c>
      <c r="O817" s="3">
        <v>9119737000</v>
      </c>
      <c r="P817" s="3">
        <v>16537.46</v>
      </c>
      <c r="Q817" s="3">
        <v>156355300000</v>
      </c>
      <c r="R817" s="3">
        <v>0</v>
      </c>
      <c r="S817" s="3">
        <v>3198162</v>
      </c>
      <c r="T817" s="3">
        <v>0</v>
      </c>
      <c r="U817" s="3">
        <v>0</v>
      </c>
      <c r="V817" s="3">
        <v>0</v>
      </c>
      <c r="W817" s="3">
        <v>0</v>
      </c>
      <c r="X817" s="3">
        <v>17845.189999999999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1053.635</v>
      </c>
      <c r="AE817" s="3">
        <v>10.926539999999999</v>
      </c>
      <c r="AF817" s="3">
        <v>5585.9229999999998</v>
      </c>
      <c r="AG817" s="3">
        <v>0</v>
      </c>
      <c r="AH817" s="3">
        <v>0</v>
      </c>
      <c r="AI817" s="3">
        <v>-31643.07</v>
      </c>
      <c r="AJ817" s="3">
        <v>215779.9</v>
      </c>
      <c r="AK817" s="3">
        <v>95903.95</v>
      </c>
      <c r="AL817" s="3">
        <v>167070.9</v>
      </c>
      <c r="AM817" s="3">
        <v>903.34159999999997</v>
      </c>
      <c r="AN817" s="1">
        <v>11</v>
      </c>
    </row>
    <row r="818" spans="1:40" x14ac:dyDescent="0.25">
      <c r="A818" s="2">
        <v>30311</v>
      </c>
      <c r="B818" s="3">
        <v>4697630</v>
      </c>
      <c r="C818" s="3">
        <v>0</v>
      </c>
      <c r="D818" s="3">
        <v>5606.8530000000001</v>
      </c>
      <c r="E818" s="3">
        <v>66383.990000000005</v>
      </c>
      <c r="F818" s="3">
        <v>18.168859999999999</v>
      </c>
      <c r="G818" s="3">
        <v>-191249.6</v>
      </c>
      <c r="H818" s="3">
        <v>377092.4</v>
      </c>
      <c r="I818" s="3">
        <v>309377600</v>
      </c>
      <c r="J818" s="3">
        <v>0</v>
      </c>
      <c r="K818" s="3">
        <v>0</v>
      </c>
      <c r="L818" s="3">
        <v>98307680</v>
      </c>
      <c r="M818" s="3">
        <v>7186686</v>
      </c>
      <c r="N818" s="3">
        <v>53272810</v>
      </c>
      <c r="O818" s="3">
        <v>9119571000</v>
      </c>
      <c r="P818" s="3">
        <v>15834.57</v>
      </c>
      <c r="Q818" s="3">
        <v>156350600000</v>
      </c>
      <c r="R818" s="3">
        <v>0</v>
      </c>
      <c r="S818" s="3">
        <v>0</v>
      </c>
      <c r="T818" s="3">
        <v>0</v>
      </c>
      <c r="U818" s="3">
        <v>0</v>
      </c>
      <c r="V818" s="3">
        <v>0</v>
      </c>
      <c r="W818" s="3">
        <v>157775.29999999999</v>
      </c>
      <c r="X818" s="3">
        <v>186562.9</v>
      </c>
      <c r="Y818" s="3">
        <v>0</v>
      </c>
      <c r="Z818" s="3">
        <v>0</v>
      </c>
      <c r="AA818" s="3">
        <v>57.992919999999998</v>
      </c>
      <c r="AB818" s="3">
        <v>0</v>
      </c>
      <c r="AC818" s="3">
        <v>0</v>
      </c>
      <c r="AD818" s="3">
        <v>14681.98</v>
      </c>
      <c r="AE818" s="3">
        <v>280433.7</v>
      </c>
      <c r="AF818" s="3">
        <v>4816.8220000000001</v>
      </c>
      <c r="AG818" s="3">
        <v>0</v>
      </c>
      <c r="AH818" s="3">
        <v>0</v>
      </c>
      <c r="AI818" s="3">
        <v>-31607.15</v>
      </c>
      <c r="AJ818" s="3">
        <v>204611.9</v>
      </c>
      <c r="AK818" s="3">
        <v>93481.25</v>
      </c>
      <c r="AL818" s="3">
        <v>165278.70000000001</v>
      </c>
      <c r="AM818" s="3">
        <v>0</v>
      </c>
      <c r="AN818" s="1">
        <v>5</v>
      </c>
    </row>
    <row r="819" spans="1:40" x14ac:dyDescent="0.25">
      <c r="A819" s="2">
        <v>30312</v>
      </c>
      <c r="B819" s="3">
        <v>4673134</v>
      </c>
      <c r="C819" s="3">
        <v>0</v>
      </c>
      <c r="D819" s="3">
        <v>5513.2610000000004</v>
      </c>
      <c r="E819" s="3">
        <v>58211.98</v>
      </c>
      <c r="F819" s="3">
        <v>17.783930000000002</v>
      </c>
      <c r="G819" s="3">
        <v>-190565.9</v>
      </c>
      <c r="H819" s="3">
        <v>264570.2</v>
      </c>
      <c r="I819" s="3">
        <v>309210700</v>
      </c>
      <c r="J819" s="3">
        <v>0</v>
      </c>
      <c r="K819" s="3">
        <v>0</v>
      </c>
      <c r="L819" s="3">
        <v>98309400</v>
      </c>
      <c r="M819" s="3">
        <v>6991291</v>
      </c>
      <c r="N819" s="3">
        <v>53273550</v>
      </c>
      <c r="O819" s="3">
        <v>9119437000</v>
      </c>
      <c r="P819" s="3">
        <v>15334.96</v>
      </c>
      <c r="Q819" s="3">
        <v>156346100000</v>
      </c>
      <c r="R819" s="3">
        <v>0</v>
      </c>
      <c r="S819" s="3">
        <v>0</v>
      </c>
      <c r="T819" s="3">
        <v>0</v>
      </c>
      <c r="U819" s="3">
        <v>0</v>
      </c>
      <c r="V819" s="3">
        <v>0</v>
      </c>
      <c r="W819" s="3">
        <v>112522.1</v>
      </c>
      <c r="X819" s="3">
        <v>166461.5</v>
      </c>
      <c r="Y819" s="3">
        <v>0</v>
      </c>
      <c r="Z819" s="3">
        <v>0</v>
      </c>
      <c r="AA819" s="3">
        <v>93.062190000000001</v>
      </c>
      <c r="AB819" s="3">
        <v>0</v>
      </c>
      <c r="AC819" s="3">
        <v>0</v>
      </c>
      <c r="AD819" s="3">
        <v>12135.59</v>
      </c>
      <c r="AE819" s="3">
        <v>172154.6</v>
      </c>
      <c r="AF819" s="3">
        <v>4233.9809999999998</v>
      </c>
      <c r="AG819" s="3">
        <v>0</v>
      </c>
      <c r="AH819" s="3">
        <v>0</v>
      </c>
      <c r="AI819" s="3">
        <v>-31846.12</v>
      </c>
      <c r="AJ819" s="3">
        <v>194488.8</v>
      </c>
      <c r="AK819" s="3">
        <v>92716.33</v>
      </c>
      <c r="AL819" s="3">
        <v>193801.8</v>
      </c>
      <c r="AM819" s="3">
        <v>441.90769999999998</v>
      </c>
      <c r="AN819" s="1">
        <v>13</v>
      </c>
    </row>
    <row r="820" spans="1:40" x14ac:dyDescent="0.25">
      <c r="A820" s="2">
        <v>30313</v>
      </c>
      <c r="B820" s="3">
        <v>4648644</v>
      </c>
      <c r="C820" s="3">
        <v>0</v>
      </c>
      <c r="D820" s="3">
        <v>5510.5259999999998</v>
      </c>
      <c r="E820" s="3">
        <v>51815.12</v>
      </c>
      <c r="F820" s="3">
        <v>16.987210000000001</v>
      </c>
      <c r="G820" s="3">
        <v>-187098.1</v>
      </c>
      <c r="H820" s="3">
        <v>237159.5</v>
      </c>
      <c r="I820" s="3">
        <v>309161100</v>
      </c>
      <c r="J820" s="3">
        <v>0</v>
      </c>
      <c r="K820" s="3">
        <v>0</v>
      </c>
      <c r="L820" s="3">
        <v>98310920</v>
      </c>
      <c r="M820" s="3">
        <v>6814865</v>
      </c>
      <c r="N820" s="3">
        <v>53288070</v>
      </c>
      <c r="O820" s="3">
        <v>9119292000</v>
      </c>
      <c r="P820" s="3">
        <v>14853.6</v>
      </c>
      <c r="Q820" s="3">
        <v>156341700000</v>
      </c>
      <c r="R820" s="3">
        <v>0</v>
      </c>
      <c r="S820" s="3">
        <v>0</v>
      </c>
      <c r="T820" s="3">
        <v>0</v>
      </c>
      <c r="U820" s="3">
        <v>0</v>
      </c>
      <c r="V820" s="3">
        <v>0</v>
      </c>
      <c r="W820" s="3">
        <v>27410.720000000001</v>
      </c>
      <c r="X820" s="3">
        <v>49455.9</v>
      </c>
      <c r="Y820" s="3">
        <v>0</v>
      </c>
      <c r="Z820" s="3">
        <v>0</v>
      </c>
      <c r="AA820" s="3">
        <v>95.582099999999997</v>
      </c>
      <c r="AB820" s="3">
        <v>0</v>
      </c>
      <c r="AC820" s="3">
        <v>0</v>
      </c>
      <c r="AD820" s="3">
        <v>3895.527</v>
      </c>
      <c r="AE820" s="3">
        <v>20319.599999999999</v>
      </c>
      <c r="AF820" s="3">
        <v>3793.7779999999998</v>
      </c>
      <c r="AG820" s="3">
        <v>0</v>
      </c>
      <c r="AH820" s="3">
        <v>0</v>
      </c>
      <c r="AI820" s="3">
        <v>-32251.31</v>
      </c>
      <c r="AJ820" s="3">
        <v>185159</v>
      </c>
      <c r="AK820" s="3">
        <v>93876.82</v>
      </c>
      <c r="AL820" s="3">
        <v>170684.2</v>
      </c>
      <c r="AM820" s="3">
        <v>160.79589999999999</v>
      </c>
      <c r="AN820" s="1">
        <v>6</v>
      </c>
    </row>
    <row r="821" spans="1:40" x14ac:dyDescent="0.25">
      <c r="A821" s="2">
        <v>30314</v>
      </c>
      <c r="B821" s="3">
        <v>4648625</v>
      </c>
      <c r="C821" s="3">
        <v>0</v>
      </c>
      <c r="D821" s="3">
        <v>5514.3130000000001</v>
      </c>
      <c r="E821" s="3">
        <v>46736.55</v>
      </c>
      <c r="F821" s="3">
        <v>12.87913</v>
      </c>
      <c r="G821" s="3">
        <v>-183769.4</v>
      </c>
      <c r="H821" s="3">
        <v>210428.6</v>
      </c>
      <c r="I821" s="3">
        <v>309103600</v>
      </c>
      <c r="J821" s="3">
        <v>0</v>
      </c>
      <c r="K821" s="3">
        <v>0</v>
      </c>
      <c r="L821" s="3">
        <v>98312290</v>
      </c>
      <c r="M821" s="3">
        <v>6652310</v>
      </c>
      <c r="N821" s="3">
        <v>53301650</v>
      </c>
      <c r="O821" s="3">
        <v>9119142000</v>
      </c>
      <c r="P821" s="3">
        <v>14455.62</v>
      </c>
      <c r="Q821" s="3">
        <v>156337300000</v>
      </c>
      <c r="R821" s="3">
        <v>0</v>
      </c>
      <c r="S821" s="3">
        <v>0</v>
      </c>
      <c r="T821" s="3">
        <v>0</v>
      </c>
      <c r="U821" s="3">
        <v>0</v>
      </c>
      <c r="V821" s="3">
        <v>0</v>
      </c>
      <c r="W821" s="3">
        <v>26730.95</v>
      </c>
      <c r="X821" s="3">
        <v>57206.14</v>
      </c>
      <c r="Y821" s="3">
        <v>0</v>
      </c>
      <c r="Z821" s="3">
        <v>0</v>
      </c>
      <c r="AA821" s="3">
        <v>99.99024</v>
      </c>
      <c r="AB821" s="3">
        <v>0</v>
      </c>
      <c r="AC821" s="3">
        <v>0</v>
      </c>
      <c r="AD821" s="3">
        <v>4124.67</v>
      </c>
      <c r="AE821" s="3">
        <v>33097.25</v>
      </c>
      <c r="AF821" s="3">
        <v>3435.84</v>
      </c>
      <c r="AG821" s="3">
        <v>0</v>
      </c>
      <c r="AH821" s="3">
        <v>0</v>
      </c>
      <c r="AI821" s="3">
        <v>-32462.16</v>
      </c>
      <c r="AJ821" s="3">
        <v>179115.8</v>
      </c>
      <c r="AK821" s="3">
        <v>94295.25</v>
      </c>
      <c r="AL821" s="3">
        <v>165590.9</v>
      </c>
      <c r="AM821" s="3">
        <v>263.5009</v>
      </c>
      <c r="AN821" s="1">
        <v>4</v>
      </c>
    </row>
    <row r="822" spans="1:40" x14ac:dyDescent="0.25">
      <c r="A822" s="2">
        <v>30315</v>
      </c>
      <c r="B822" s="3">
        <v>4624144</v>
      </c>
      <c r="C822" s="3">
        <v>0</v>
      </c>
      <c r="D822" s="3">
        <v>5494.39</v>
      </c>
      <c r="E822" s="3">
        <v>42216.91</v>
      </c>
      <c r="F822" s="3">
        <v>12.357329999999999</v>
      </c>
      <c r="G822" s="3">
        <v>-181431.3</v>
      </c>
      <c r="H822" s="3">
        <v>190583.6</v>
      </c>
      <c r="I822" s="3">
        <v>309050900</v>
      </c>
      <c r="J822" s="3">
        <v>0</v>
      </c>
      <c r="K822" s="3">
        <v>0</v>
      </c>
      <c r="L822" s="3">
        <v>98313540</v>
      </c>
      <c r="M822" s="3">
        <v>6504615</v>
      </c>
      <c r="N822" s="3">
        <v>53308190</v>
      </c>
      <c r="O822" s="3">
        <v>9118994000</v>
      </c>
      <c r="P822" s="3">
        <v>14068.44</v>
      </c>
      <c r="Q822" s="3">
        <v>156332900000</v>
      </c>
      <c r="R822" s="3">
        <v>0</v>
      </c>
      <c r="S822" s="3">
        <v>0</v>
      </c>
      <c r="T822" s="3">
        <v>0</v>
      </c>
      <c r="U822" s="3">
        <v>0</v>
      </c>
      <c r="V822" s="3">
        <v>0</v>
      </c>
      <c r="W822" s="3">
        <v>19844.939999999999</v>
      </c>
      <c r="X822" s="3">
        <v>52553.35</v>
      </c>
      <c r="Y822" s="3">
        <v>0</v>
      </c>
      <c r="Z822" s="3">
        <v>0</v>
      </c>
      <c r="AA822" s="3">
        <v>89.226280000000003</v>
      </c>
      <c r="AB822" s="3">
        <v>0</v>
      </c>
      <c r="AC822" s="3">
        <v>0</v>
      </c>
      <c r="AD822" s="3">
        <v>3498.442</v>
      </c>
      <c r="AE822" s="3">
        <v>37352.06</v>
      </c>
      <c r="AF822" s="3">
        <v>3133.884</v>
      </c>
      <c r="AG822" s="3">
        <v>0</v>
      </c>
      <c r="AH822" s="3">
        <v>0</v>
      </c>
      <c r="AI822" s="3">
        <v>-32495.58</v>
      </c>
      <c r="AJ822" s="3">
        <v>170356.4</v>
      </c>
      <c r="AK822" s="3">
        <v>94297.2</v>
      </c>
      <c r="AL822" s="3">
        <v>163860.79999999999</v>
      </c>
      <c r="AM822" s="3">
        <v>198.80109999999999</v>
      </c>
      <c r="AN822" s="1">
        <v>3</v>
      </c>
    </row>
    <row r="823" spans="1:40" x14ac:dyDescent="0.25">
      <c r="A823" s="2">
        <v>30316</v>
      </c>
      <c r="B823" s="3">
        <v>4624130</v>
      </c>
      <c r="C823" s="3">
        <v>0</v>
      </c>
      <c r="D823" s="3">
        <v>5623.1779999999999</v>
      </c>
      <c r="E823" s="3">
        <v>40135.379999999997</v>
      </c>
      <c r="F823" s="3">
        <v>12.153280000000001</v>
      </c>
      <c r="G823" s="3">
        <v>-179179</v>
      </c>
      <c r="H823" s="3">
        <v>159008.29999999999</v>
      </c>
      <c r="I823" s="3">
        <v>308925300</v>
      </c>
      <c r="J823" s="3">
        <v>0</v>
      </c>
      <c r="K823" s="3">
        <v>0</v>
      </c>
      <c r="L823" s="3">
        <v>98314690</v>
      </c>
      <c r="M823" s="3">
        <v>6367565</v>
      </c>
      <c r="N823" s="3">
        <v>53305820</v>
      </c>
      <c r="O823" s="3">
        <v>9118846000</v>
      </c>
      <c r="P823" s="3">
        <v>13809.55</v>
      </c>
      <c r="Q823" s="3">
        <v>156328400000</v>
      </c>
      <c r="R823" s="3">
        <v>0</v>
      </c>
      <c r="S823" s="3">
        <v>0</v>
      </c>
      <c r="T823" s="3">
        <v>0</v>
      </c>
      <c r="U823" s="3">
        <v>0</v>
      </c>
      <c r="V823" s="3">
        <v>0</v>
      </c>
      <c r="W823" s="3">
        <v>31575.360000000001</v>
      </c>
      <c r="X823" s="3">
        <v>125562.5</v>
      </c>
      <c r="Y823" s="3">
        <v>0</v>
      </c>
      <c r="Z823" s="3">
        <v>0</v>
      </c>
      <c r="AA823" s="3">
        <v>78.442210000000003</v>
      </c>
      <c r="AB823" s="3">
        <v>0</v>
      </c>
      <c r="AC823" s="3">
        <v>0</v>
      </c>
      <c r="AD823" s="3">
        <v>6822.6989999999996</v>
      </c>
      <c r="AE823" s="3">
        <v>133550.9</v>
      </c>
      <c r="AF823" s="3">
        <v>2908.51</v>
      </c>
      <c r="AG823" s="3">
        <v>0</v>
      </c>
      <c r="AH823" s="3">
        <v>0</v>
      </c>
      <c r="AI823" s="3">
        <v>-32590.55</v>
      </c>
      <c r="AJ823" s="3">
        <v>163101.70000000001</v>
      </c>
      <c r="AK823" s="3">
        <v>93977.48</v>
      </c>
      <c r="AL823" s="3">
        <v>165510.79999999999</v>
      </c>
      <c r="AM823" s="3">
        <v>11.29974</v>
      </c>
      <c r="AN823" s="1">
        <v>4</v>
      </c>
    </row>
    <row r="824" spans="1:40" x14ac:dyDescent="0.25">
      <c r="A824" s="2">
        <v>30317</v>
      </c>
      <c r="B824" s="3">
        <v>4624120</v>
      </c>
      <c r="C824" s="3">
        <v>0</v>
      </c>
      <c r="D824" s="3">
        <v>5390.5680000000002</v>
      </c>
      <c r="E824" s="3">
        <v>37131.58</v>
      </c>
      <c r="F824" s="3">
        <v>11.629350000000001</v>
      </c>
      <c r="G824" s="3">
        <v>-177648.3</v>
      </c>
      <c r="H824" s="3">
        <v>126647.3</v>
      </c>
      <c r="I824" s="3">
        <v>308742300</v>
      </c>
      <c r="J824" s="3">
        <v>0</v>
      </c>
      <c r="K824" s="3">
        <v>0</v>
      </c>
      <c r="L824" s="3">
        <v>98315680</v>
      </c>
      <c r="M824" s="3">
        <v>6240180</v>
      </c>
      <c r="N824" s="3">
        <v>53281880</v>
      </c>
      <c r="O824" s="3">
        <v>9118715000</v>
      </c>
      <c r="P824" s="3">
        <v>13510.64</v>
      </c>
      <c r="Q824" s="3">
        <v>156323900000</v>
      </c>
      <c r="R824" s="3">
        <v>0</v>
      </c>
      <c r="S824" s="3">
        <v>0</v>
      </c>
      <c r="T824" s="3">
        <v>0</v>
      </c>
      <c r="U824" s="3">
        <v>0</v>
      </c>
      <c r="V824" s="3">
        <v>0</v>
      </c>
      <c r="W824" s="3">
        <v>32361</v>
      </c>
      <c r="X824" s="3">
        <v>182861.3</v>
      </c>
      <c r="Y824" s="3">
        <v>0</v>
      </c>
      <c r="Z824" s="3">
        <v>0</v>
      </c>
      <c r="AA824" s="3">
        <v>108.99550000000001</v>
      </c>
      <c r="AB824" s="3">
        <v>0</v>
      </c>
      <c r="AC824" s="3">
        <v>0</v>
      </c>
      <c r="AD824" s="3">
        <v>9152.9439999999995</v>
      </c>
      <c r="AE824" s="3">
        <v>174859.7</v>
      </c>
      <c r="AF824" s="3">
        <v>2681.9369999999999</v>
      </c>
      <c r="AG824" s="3">
        <v>0</v>
      </c>
      <c r="AH824" s="3">
        <v>0</v>
      </c>
      <c r="AI824" s="3">
        <v>-32616.26</v>
      </c>
      <c r="AJ824" s="3">
        <v>157756.4</v>
      </c>
      <c r="AK824" s="3">
        <v>93142.13</v>
      </c>
      <c r="AL824" s="3">
        <v>181742.3</v>
      </c>
      <c r="AM824" s="3">
        <v>100.67740000000001</v>
      </c>
      <c r="AN824" s="1">
        <v>14</v>
      </c>
    </row>
    <row r="825" spans="1:40" x14ac:dyDescent="0.25">
      <c r="A825" s="2">
        <v>30318</v>
      </c>
      <c r="B825" s="3">
        <v>4648577</v>
      </c>
      <c r="C825" s="3">
        <v>0</v>
      </c>
      <c r="D825" s="3">
        <v>5245.0810000000001</v>
      </c>
      <c r="E825" s="3">
        <v>33981.370000000003</v>
      </c>
      <c r="F825" s="3">
        <v>11.185739999999999</v>
      </c>
      <c r="G825" s="3">
        <v>-175563.1</v>
      </c>
      <c r="H825" s="3">
        <v>95925.23</v>
      </c>
      <c r="I825" s="3">
        <v>308488000</v>
      </c>
      <c r="J825" s="3">
        <v>0</v>
      </c>
      <c r="K825" s="3">
        <v>0</v>
      </c>
      <c r="L825" s="3">
        <v>98316570</v>
      </c>
      <c r="M825" s="3">
        <v>6121462</v>
      </c>
      <c r="N825" s="3">
        <v>53268960</v>
      </c>
      <c r="O825" s="3">
        <v>9118568000</v>
      </c>
      <c r="P825" s="3">
        <v>13242.17</v>
      </c>
      <c r="Q825" s="3">
        <v>156319200000</v>
      </c>
      <c r="R825" s="3">
        <v>0</v>
      </c>
      <c r="S825" s="3">
        <v>0</v>
      </c>
      <c r="T825" s="3">
        <v>0</v>
      </c>
      <c r="U825" s="3">
        <v>0</v>
      </c>
      <c r="V825" s="3">
        <v>0</v>
      </c>
      <c r="W825" s="3">
        <v>30722.05</v>
      </c>
      <c r="X825" s="3">
        <v>254189.6</v>
      </c>
      <c r="Y825" s="3">
        <v>0</v>
      </c>
      <c r="Z825" s="3">
        <v>0</v>
      </c>
      <c r="AA825" s="3">
        <v>153.9092</v>
      </c>
      <c r="AB825" s="3">
        <v>0</v>
      </c>
      <c r="AC825" s="3">
        <v>0</v>
      </c>
      <c r="AD825" s="3">
        <v>11730.66</v>
      </c>
      <c r="AE825" s="3">
        <v>228734.1</v>
      </c>
      <c r="AF825" s="3">
        <v>2468.5940000000001</v>
      </c>
      <c r="AG825" s="3">
        <v>0</v>
      </c>
      <c r="AH825" s="3">
        <v>0</v>
      </c>
      <c r="AI825" s="3">
        <v>-32539.4</v>
      </c>
      <c r="AJ825" s="3">
        <v>152631.9</v>
      </c>
      <c r="AK825" s="3">
        <v>91602.77</v>
      </c>
      <c r="AL825" s="3">
        <v>165592.20000000001</v>
      </c>
      <c r="AM825" s="3">
        <v>158.59829999999999</v>
      </c>
      <c r="AN825" s="1">
        <v>3</v>
      </c>
    </row>
    <row r="826" spans="1:40" x14ac:dyDescent="0.25">
      <c r="A826" s="2">
        <v>30319</v>
      </c>
      <c r="B826" s="3">
        <v>4306049</v>
      </c>
      <c r="C826" s="3">
        <v>0</v>
      </c>
      <c r="D826" s="3">
        <v>5455.7460000000001</v>
      </c>
      <c r="E826" s="3">
        <v>33284.26</v>
      </c>
      <c r="F826" s="3">
        <v>12.3843</v>
      </c>
      <c r="G826" s="3">
        <v>-173837.9</v>
      </c>
      <c r="H826" s="3">
        <v>58410.18</v>
      </c>
      <c r="I826" s="3">
        <v>308080800</v>
      </c>
      <c r="J826" s="3">
        <v>0</v>
      </c>
      <c r="K826" s="3">
        <v>0</v>
      </c>
      <c r="L826" s="3">
        <v>98317290</v>
      </c>
      <c r="M826" s="3">
        <v>6006894</v>
      </c>
      <c r="N826" s="3">
        <v>53237300</v>
      </c>
      <c r="O826" s="3">
        <v>9118435000</v>
      </c>
      <c r="P826" s="3">
        <v>13114.18</v>
      </c>
      <c r="Q826" s="3">
        <v>156314800000</v>
      </c>
      <c r="R826" s="3">
        <v>0</v>
      </c>
      <c r="S826" s="3">
        <v>0</v>
      </c>
      <c r="T826" s="3">
        <v>0</v>
      </c>
      <c r="U826" s="3">
        <v>0</v>
      </c>
      <c r="V826" s="3">
        <v>0</v>
      </c>
      <c r="W826" s="3">
        <v>37515.050000000003</v>
      </c>
      <c r="X826" s="3">
        <v>405439.3</v>
      </c>
      <c r="Y826" s="3">
        <v>0</v>
      </c>
      <c r="Z826" s="3">
        <v>0</v>
      </c>
      <c r="AA826" s="3">
        <v>298.40249999999997</v>
      </c>
      <c r="AB826" s="3">
        <v>0</v>
      </c>
      <c r="AC826" s="3">
        <v>0</v>
      </c>
      <c r="AD826" s="3">
        <v>18830.53</v>
      </c>
      <c r="AE826" s="3">
        <v>297396.7</v>
      </c>
      <c r="AF826" s="3">
        <v>2336.9380000000001</v>
      </c>
      <c r="AG826" s="3">
        <v>0</v>
      </c>
      <c r="AH826" s="3">
        <v>0</v>
      </c>
      <c r="AI826" s="3">
        <v>-32650.52</v>
      </c>
      <c r="AJ826" s="3">
        <v>148981.6</v>
      </c>
      <c r="AK826" s="3">
        <v>89064.23</v>
      </c>
      <c r="AL826" s="3">
        <v>180683.1</v>
      </c>
      <c r="AM826" s="3">
        <v>1742.385</v>
      </c>
      <c r="AN826" s="1">
        <v>26</v>
      </c>
    </row>
    <row r="827" spans="1:40" x14ac:dyDescent="0.25">
      <c r="A827" s="2">
        <v>30320</v>
      </c>
      <c r="B827" s="3">
        <v>3033822</v>
      </c>
      <c r="C827" s="3">
        <v>56.186720000000001</v>
      </c>
      <c r="D827" s="3">
        <v>5213.509</v>
      </c>
      <c r="E827" s="3">
        <v>31192.03</v>
      </c>
      <c r="F827" s="3">
        <v>12.8009</v>
      </c>
      <c r="G827" s="3">
        <v>-172285.8</v>
      </c>
      <c r="H827" s="3">
        <v>27725.31</v>
      </c>
      <c r="I827" s="3">
        <v>307407300</v>
      </c>
      <c r="J827" s="3">
        <v>0</v>
      </c>
      <c r="K827" s="3">
        <v>0</v>
      </c>
      <c r="L827" s="3">
        <v>98318000</v>
      </c>
      <c r="M827" s="3">
        <v>5898085</v>
      </c>
      <c r="N827" s="3">
        <v>53214830</v>
      </c>
      <c r="O827" s="3">
        <v>9118285000</v>
      </c>
      <c r="P827" s="3">
        <v>12854.88</v>
      </c>
      <c r="Q827" s="3">
        <v>156311600000</v>
      </c>
      <c r="R827" s="3">
        <v>0</v>
      </c>
      <c r="S827" s="3">
        <v>0</v>
      </c>
      <c r="T827" s="3">
        <v>0</v>
      </c>
      <c r="U827" s="3">
        <v>0</v>
      </c>
      <c r="V827" s="3">
        <v>0</v>
      </c>
      <c r="W827" s="3">
        <v>30684.87</v>
      </c>
      <c r="X827" s="3">
        <v>666214.30000000005</v>
      </c>
      <c r="Y827" s="3">
        <v>0</v>
      </c>
      <c r="Z827" s="3">
        <v>0</v>
      </c>
      <c r="AA827" s="3">
        <v>752.78099999999995</v>
      </c>
      <c r="AB827" s="3">
        <v>0</v>
      </c>
      <c r="AC827" s="3">
        <v>0</v>
      </c>
      <c r="AD827" s="3">
        <v>29441.47</v>
      </c>
      <c r="AE827" s="3">
        <v>420539.7</v>
      </c>
      <c r="AF827" s="3">
        <v>2649.79</v>
      </c>
      <c r="AG827" s="3">
        <v>2.9661940000000002</v>
      </c>
      <c r="AH827" s="3">
        <v>0</v>
      </c>
      <c r="AI827" s="3">
        <v>-32505.08</v>
      </c>
      <c r="AJ827" s="3">
        <v>147503.1</v>
      </c>
      <c r="AK827" s="3">
        <v>85115.89</v>
      </c>
      <c r="AL827" s="3">
        <v>170016.5</v>
      </c>
      <c r="AM827" s="3">
        <v>7197.4570000000003</v>
      </c>
      <c r="AN827" s="1">
        <v>4</v>
      </c>
    </row>
    <row r="828" spans="1:40" x14ac:dyDescent="0.25">
      <c r="A828" s="2">
        <v>30321</v>
      </c>
      <c r="B828" s="3">
        <v>2091885</v>
      </c>
      <c r="C828" s="3">
        <v>496.64</v>
      </c>
      <c r="D828" s="3">
        <v>6786.3389999999999</v>
      </c>
      <c r="E828" s="3">
        <v>30402.12</v>
      </c>
      <c r="F828" s="3">
        <v>15.143509999999999</v>
      </c>
      <c r="G828" s="3">
        <v>-170844</v>
      </c>
      <c r="H828" s="3">
        <v>16049.68</v>
      </c>
      <c r="I828" s="3">
        <v>306606400</v>
      </c>
      <c r="J828" s="3">
        <v>0</v>
      </c>
      <c r="K828" s="3">
        <v>0</v>
      </c>
      <c r="L828" s="3">
        <v>98321170</v>
      </c>
      <c r="M828" s="3">
        <v>5803003</v>
      </c>
      <c r="N828" s="3">
        <v>53177830</v>
      </c>
      <c r="O828" s="3">
        <v>9118151000</v>
      </c>
      <c r="P828" s="3">
        <v>12730.52</v>
      </c>
      <c r="Q828" s="3">
        <v>156309200000</v>
      </c>
      <c r="R828" s="3">
        <v>0</v>
      </c>
      <c r="S828" s="3">
        <v>0</v>
      </c>
      <c r="T828" s="3">
        <v>0</v>
      </c>
      <c r="U828" s="3">
        <v>0</v>
      </c>
      <c r="V828" s="3">
        <v>0</v>
      </c>
      <c r="W828" s="3">
        <v>11675.63</v>
      </c>
      <c r="X828" s="3">
        <v>775254.9</v>
      </c>
      <c r="Y828" s="3">
        <v>0</v>
      </c>
      <c r="Z828" s="3">
        <v>0</v>
      </c>
      <c r="AA828" s="3">
        <v>1378.7349999999999</v>
      </c>
      <c r="AB828" s="3">
        <v>0</v>
      </c>
      <c r="AC828" s="3">
        <v>0</v>
      </c>
      <c r="AD828" s="3">
        <v>30847.16</v>
      </c>
      <c r="AE828" s="3">
        <v>578422.6</v>
      </c>
      <c r="AF828" s="3">
        <v>3628.665</v>
      </c>
      <c r="AG828" s="3">
        <v>67.864599999999996</v>
      </c>
      <c r="AH828" s="3">
        <v>0</v>
      </c>
      <c r="AI828" s="3">
        <v>-32336.32</v>
      </c>
      <c r="AJ828" s="3">
        <v>144970.1</v>
      </c>
      <c r="AK828" s="3">
        <v>82993.23</v>
      </c>
      <c r="AL828" s="3">
        <v>182010.7</v>
      </c>
      <c r="AM828" s="3">
        <v>25115.09</v>
      </c>
      <c r="AN828" s="1">
        <v>8</v>
      </c>
    </row>
    <row r="829" spans="1:40" x14ac:dyDescent="0.25">
      <c r="A829" s="2">
        <v>30322</v>
      </c>
      <c r="B829" s="3">
        <v>1605011</v>
      </c>
      <c r="C829" s="3">
        <v>175.45140000000001</v>
      </c>
      <c r="D829" s="3">
        <v>6664.6719999999996</v>
      </c>
      <c r="E829" s="3">
        <v>29269.88</v>
      </c>
      <c r="F829" s="3">
        <v>14.829969999999999</v>
      </c>
      <c r="G829" s="3">
        <v>-171670.6</v>
      </c>
      <c r="H829" s="3">
        <v>11148.01</v>
      </c>
      <c r="I829" s="3">
        <v>305952900</v>
      </c>
      <c r="J829" s="3">
        <v>0</v>
      </c>
      <c r="K829" s="3">
        <v>0</v>
      </c>
      <c r="L829" s="3">
        <v>98321420</v>
      </c>
      <c r="M829" s="3">
        <v>5711494</v>
      </c>
      <c r="N829" s="3">
        <v>53101730</v>
      </c>
      <c r="O829" s="3">
        <v>9118072000</v>
      </c>
      <c r="P829" s="3">
        <v>12577.52</v>
      </c>
      <c r="Q829" s="3">
        <v>156307800000</v>
      </c>
      <c r="R829" s="3">
        <v>0</v>
      </c>
      <c r="S829" s="3">
        <v>0</v>
      </c>
      <c r="T829" s="3">
        <v>0</v>
      </c>
      <c r="U829" s="3">
        <v>0</v>
      </c>
      <c r="V829" s="3">
        <v>0</v>
      </c>
      <c r="W829" s="3">
        <v>4901.6769999999997</v>
      </c>
      <c r="X829" s="3">
        <v>631931.1</v>
      </c>
      <c r="Y829" s="3">
        <v>0</v>
      </c>
      <c r="Z829" s="3">
        <v>0</v>
      </c>
      <c r="AA829" s="3">
        <v>2311.1280000000002</v>
      </c>
      <c r="AB829" s="3">
        <v>0</v>
      </c>
      <c r="AC829" s="3">
        <v>0</v>
      </c>
      <c r="AD829" s="3">
        <v>25772.85</v>
      </c>
      <c r="AE829" s="3">
        <v>373202</v>
      </c>
      <c r="AF829" s="3">
        <v>3005.5940000000001</v>
      </c>
      <c r="AG829" s="3">
        <v>33.886539999999997</v>
      </c>
      <c r="AH829" s="3">
        <v>0</v>
      </c>
      <c r="AI829" s="3">
        <v>-31317.49</v>
      </c>
      <c r="AJ829" s="3">
        <v>142087.6</v>
      </c>
      <c r="AK829" s="3">
        <v>82211.98</v>
      </c>
      <c r="AL829" s="3">
        <v>218225.8</v>
      </c>
      <c r="AM829" s="3">
        <v>21354.89</v>
      </c>
      <c r="AN829" s="1">
        <v>13</v>
      </c>
    </row>
    <row r="830" spans="1:40" x14ac:dyDescent="0.25">
      <c r="A830" s="2">
        <v>30323</v>
      </c>
      <c r="B830" s="3">
        <v>1607453</v>
      </c>
      <c r="C830" s="3">
        <v>1369.1669999999999</v>
      </c>
      <c r="D830" s="3">
        <v>13126.36</v>
      </c>
      <c r="E830" s="3">
        <v>31469.11</v>
      </c>
      <c r="F830" s="3">
        <v>18.163489999999999</v>
      </c>
      <c r="G830" s="3">
        <v>-168278.2</v>
      </c>
      <c r="H830" s="3">
        <v>7579.0280000000002</v>
      </c>
      <c r="I830" s="3">
        <v>305025800</v>
      </c>
      <c r="J830" s="3">
        <v>0</v>
      </c>
      <c r="K830" s="3">
        <v>0</v>
      </c>
      <c r="L830" s="3">
        <v>98328520</v>
      </c>
      <c r="M830" s="3">
        <v>5659588</v>
      </c>
      <c r="N830" s="3">
        <v>53070670</v>
      </c>
      <c r="O830" s="3">
        <v>9117935000</v>
      </c>
      <c r="P830" s="3">
        <v>12639.79</v>
      </c>
      <c r="Q830" s="3">
        <v>156305900000</v>
      </c>
      <c r="R830" s="3">
        <v>0</v>
      </c>
      <c r="S830" s="3">
        <v>0</v>
      </c>
      <c r="T830" s="3">
        <v>0</v>
      </c>
      <c r="U830" s="3">
        <v>0</v>
      </c>
      <c r="V830" s="3">
        <v>0</v>
      </c>
      <c r="W830" s="3">
        <v>3568.9780000000001</v>
      </c>
      <c r="X830" s="3">
        <v>835145</v>
      </c>
      <c r="Y830" s="3">
        <v>0</v>
      </c>
      <c r="Z830" s="3">
        <v>0</v>
      </c>
      <c r="AA830" s="3">
        <v>3702.87</v>
      </c>
      <c r="AB830" s="3">
        <v>0</v>
      </c>
      <c r="AC830" s="3">
        <v>0</v>
      </c>
      <c r="AD830" s="3">
        <v>31913.79</v>
      </c>
      <c r="AE830" s="3">
        <v>608714.5</v>
      </c>
      <c r="AF830" s="3">
        <v>9692.4050000000007</v>
      </c>
      <c r="AG830" s="3">
        <v>294.40039999999999</v>
      </c>
      <c r="AH830" s="3">
        <v>0</v>
      </c>
      <c r="AI830" s="3">
        <v>-32085.06</v>
      </c>
      <c r="AJ830" s="3">
        <v>144453.5</v>
      </c>
      <c r="AK830" s="3">
        <v>80450.89</v>
      </c>
      <c r="AL830" s="3">
        <v>175553.8</v>
      </c>
      <c r="AM830" s="3">
        <v>90291.47</v>
      </c>
      <c r="AN830" s="1">
        <v>12</v>
      </c>
    </row>
    <row r="831" spans="1:40" x14ac:dyDescent="0.25">
      <c r="A831" s="2">
        <v>30324</v>
      </c>
      <c r="B831" s="3">
        <v>1607450</v>
      </c>
      <c r="C831" s="3">
        <v>2726.3649999999998</v>
      </c>
      <c r="D831" s="3">
        <v>27793.119999999999</v>
      </c>
      <c r="E831" s="3">
        <v>38581.019999999997</v>
      </c>
      <c r="F831" s="3">
        <v>33.544119999999999</v>
      </c>
      <c r="G831" s="3">
        <v>-159736.79999999999</v>
      </c>
      <c r="H831" s="3">
        <v>5190.37</v>
      </c>
      <c r="I831" s="3">
        <v>303877700</v>
      </c>
      <c r="J831" s="3">
        <v>0</v>
      </c>
      <c r="K831" s="3">
        <v>0</v>
      </c>
      <c r="L831" s="3">
        <v>98347920</v>
      </c>
      <c r="M831" s="3">
        <v>5668006</v>
      </c>
      <c r="N831" s="3">
        <v>53059330</v>
      </c>
      <c r="O831" s="3">
        <v>9117794000</v>
      </c>
      <c r="P831" s="3">
        <v>12829.57</v>
      </c>
      <c r="Q831" s="3">
        <v>156303900000</v>
      </c>
      <c r="R831" s="3">
        <v>0</v>
      </c>
      <c r="S831" s="3">
        <v>0</v>
      </c>
      <c r="T831" s="3">
        <v>0</v>
      </c>
      <c r="U831" s="3">
        <v>0</v>
      </c>
      <c r="V831" s="3">
        <v>0</v>
      </c>
      <c r="W831" s="3">
        <v>2388.6579999999999</v>
      </c>
      <c r="X831" s="3">
        <v>931148</v>
      </c>
      <c r="Y831" s="3">
        <v>0</v>
      </c>
      <c r="Z831" s="3">
        <v>0</v>
      </c>
      <c r="AA831" s="3">
        <v>7034.326</v>
      </c>
      <c r="AB831" s="3">
        <v>0</v>
      </c>
      <c r="AC831" s="3">
        <v>0</v>
      </c>
      <c r="AD831" s="3">
        <v>35485.86</v>
      </c>
      <c r="AE831" s="3">
        <v>612783.1</v>
      </c>
      <c r="AF831" s="3">
        <v>19797.46</v>
      </c>
      <c r="AG831" s="3">
        <v>400.3091</v>
      </c>
      <c r="AH831" s="3">
        <v>0</v>
      </c>
      <c r="AI831" s="3">
        <v>-32074.55</v>
      </c>
      <c r="AJ831" s="3">
        <v>154879.20000000001</v>
      </c>
      <c r="AK831" s="3">
        <v>78303.839999999997</v>
      </c>
      <c r="AL831" s="3">
        <v>166261.79999999999</v>
      </c>
      <c r="AM831" s="3">
        <v>213820.4</v>
      </c>
      <c r="AN831" s="1">
        <v>3</v>
      </c>
    </row>
    <row r="832" spans="1:40" x14ac:dyDescent="0.25">
      <c r="A832" s="2">
        <v>30325</v>
      </c>
      <c r="B832" s="3">
        <v>1607473</v>
      </c>
      <c r="C832" s="3">
        <v>4956.1409999999996</v>
      </c>
      <c r="D832" s="3">
        <v>65265.66</v>
      </c>
      <c r="E832" s="3">
        <v>52281.23</v>
      </c>
      <c r="F832" s="3">
        <v>43.922899999999998</v>
      </c>
      <c r="G832" s="3">
        <v>-147075.9</v>
      </c>
      <c r="H832" s="3">
        <v>3975.0010000000002</v>
      </c>
      <c r="I832" s="3">
        <v>302524300</v>
      </c>
      <c r="J832" s="3">
        <v>0</v>
      </c>
      <c r="K832" s="3">
        <v>0</v>
      </c>
      <c r="L832" s="3">
        <v>98386250</v>
      </c>
      <c r="M832" s="3">
        <v>5746693</v>
      </c>
      <c r="N832" s="3">
        <v>53062370</v>
      </c>
      <c r="O832" s="3">
        <v>9117672000</v>
      </c>
      <c r="P832" s="3">
        <v>12984.19</v>
      </c>
      <c r="Q832" s="3">
        <v>156302000000</v>
      </c>
      <c r="R832" s="3">
        <v>0</v>
      </c>
      <c r="S832" s="3">
        <v>0</v>
      </c>
      <c r="T832" s="3">
        <v>0</v>
      </c>
      <c r="U832" s="3">
        <v>0</v>
      </c>
      <c r="V832" s="3">
        <v>0</v>
      </c>
      <c r="W832" s="3">
        <v>1215.3679999999999</v>
      </c>
      <c r="X832" s="3">
        <v>944675.2</v>
      </c>
      <c r="Y832" s="3">
        <v>0</v>
      </c>
      <c r="Z832" s="3">
        <v>0</v>
      </c>
      <c r="AA832" s="3">
        <v>11811.43</v>
      </c>
      <c r="AB832" s="3">
        <v>0</v>
      </c>
      <c r="AC832" s="3">
        <v>0</v>
      </c>
      <c r="AD832" s="3">
        <v>36160.58</v>
      </c>
      <c r="AE832" s="3">
        <v>682303.5</v>
      </c>
      <c r="AF832" s="3">
        <v>39608.400000000001</v>
      </c>
      <c r="AG832" s="3">
        <v>597.81880000000001</v>
      </c>
      <c r="AH832" s="3">
        <v>0</v>
      </c>
      <c r="AI832" s="3">
        <v>-32034.35</v>
      </c>
      <c r="AJ832" s="3">
        <v>172203.3</v>
      </c>
      <c r="AK832" s="3">
        <v>77336.89</v>
      </c>
      <c r="AL832" s="3">
        <v>169204</v>
      </c>
      <c r="AM832" s="3">
        <v>403207.1</v>
      </c>
      <c r="AN832" s="1">
        <v>6</v>
      </c>
    </row>
    <row r="833" spans="1:40" x14ac:dyDescent="0.25">
      <c r="A833" s="2">
        <v>30326</v>
      </c>
      <c r="B833" s="3">
        <v>1605076</v>
      </c>
      <c r="C833" s="3">
        <v>4003.752</v>
      </c>
      <c r="D833" s="3">
        <v>63473.72</v>
      </c>
      <c r="E833" s="3">
        <v>54666.18</v>
      </c>
      <c r="F833" s="3">
        <v>32.889659999999999</v>
      </c>
      <c r="G833" s="3">
        <v>-148621.5</v>
      </c>
      <c r="H833" s="3">
        <v>3400.31</v>
      </c>
      <c r="I833" s="3">
        <v>301442700</v>
      </c>
      <c r="J833" s="3">
        <v>0</v>
      </c>
      <c r="K833" s="3">
        <v>0</v>
      </c>
      <c r="L833" s="3">
        <v>98411200</v>
      </c>
      <c r="M833" s="3">
        <v>5776141</v>
      </c>
      <c r="N833" s="3">
        <v>53056980</v>
      </c>
      <c r="O833" s="3">
        <v>9117556000</v>
      </c>
      <c r="P833" s="3">
        <v>12763.17</v>
      </c>
      <c r="Q833" s="3">
        <v>156300100000</v>
      </c>
      <c r="R833" s="3">
        <v>0</v>
      </c>
      <c r="S833" s="3">
        <v>0</v>
      </c>
      <c r="T833" s="3">
        <v>0</v>
      </c>
      <c r="U833" s="3">
        <v>0</v>
      </c>
      <c r="V833" s="3">
        <v>0</v>
      </c>
      <c r="W833" s="3">
        <v>574.69159999999999</v>
      </c>
      <c r="X833" s="3">
        <v>743866.5</v>
      </c>
      <c r="Y833" s="3">
        <v>0</v>
      </c>
      <c r="Z833" s="3">
        <v>0</v>
      </c>
      <c r="AA833" s="3">
        <v>15426.86</v>
      </c>
      <c r="AB833" s="3">
        <v>0</v>
      </c>
      <c r="AC833" s="3">
        <v>0</v>
      </c>
      <c r="AD833" s="3">
        <v>28496.14</v>
      </c>
      <c r="AE833" s="3">
        <v>581920.1</v>
      </c>
      <c r="AF833" s="3">
        <v>35290.050000000003</v>
      </c>
      <c r="AG833" s="3">
        <v>499.89780000000002</v>
      </c>
      <c r="AH833" s="3">
        <v>0</v>
      </c>
      <c r="AI833" s="3">
        <v>-32409.16</v>
      </c>
      <c r="AJ833" s="3">
        <v>166130.79999999999</v>
      </c>
      <c r="AK833" s="3">
        <v>77867.259999999995</v>
      </c>
      <c r="AL833" s="3">
        <v>171563.3</v>
      </c>
      <c r="AM833" s="3">
        <v>333186.3</v>
      </c>
      <c r="AN833" s="1">
        <v>6</v>
      </c>
    </row>
    <row r="834" spans="1:40" x14ac:dyDescent="0.25">
      <c r="A834" s="2">
        <v>30327</v>
      </c>
      <c r="B834" s="3">
        <v>1401990</v>
      </c>
      <c r="C834" s="3">
        <v>1751.01</v>
      </c>
      <c r="D834" s="3">
        <v>39070.300000000003</v>
      </c>
      <c r="E834" s="3">
        <v>48836.97</v>
      </c>
      <c r="F834" s="3">
        <v>23.8673</v>
      </c>
      <c r="G834" s="3">
        <v>-155061</v>
      </c>
      <c r="H834" s="3">
        <v>3039.1570000000002</v>
      </c>
      <c r="I834" s="3">
        <v>300676400</v>
      </c>
      <c r="J834" s="3">
        <v>0</v>
      </c>
      <c r="K834" s="3">
        <v>0</v>
      </c>
      <c r="L834" s="3">
        <v>98415430</v>
      </c>
      <c r="M834" s="3">
        <v>5722016</v>
      </c>
      <c r="N834" s="3">
        <v>53045340</v>
      </c>
      <c r="O834" s="3">
        <v>9117428000</v>
      </c>
      <c r="P834" s="3">
        <v>12570.42</v>
      </c>
      <c r="Q834" s="3">
        <v>156298600000</v>
      </c>
      <c r="R834" s="3">
        <v>0</v>
      </c>
      <c r="S834" s="3">
        <v>0</v>
      </c>
      <c r="T834" s="3">
        <v>0</v>
      </c>
      <c r="U834" s="3">
        <v>0</v>
      </c>
      <c r="V834" s="3">
        <v>0</v>
      </c>
      <c r="W834" s="3">
        <v>361.1533</v>
      </c>
      <c r="X834" s="3">
        <v>604971.5</v>
      </c>
      <c r="Y834" s="3">
        <v>0</v>
      </c>
      <c r="Z834" s="3">
        <v>0</v>
      </c>
      <c r="AA834" s="3">
        <v>15765.33</v>
      </c>
      <c r="AB834" s="3">
        <v>0</v>
      </c>
      <c r="AC834" s="3">
        <v>0</v>
      </c>
      <c r="AD834" s="3">
        <v>23576.1</v>
      </c>
      <c r="AE834" s="3">
        <v>455536.5</v>
      </c>
      <c r="AF834" s="3">
        <v>15438.81</v>
      </c>
      <c r="AG834" s="3">
        <v>232.99709999999999</v>
      </c>
      <c r="AH834" s="3">
        <v>0</v>
      </c>
      <c r="AI834" s="3">
        <v>-32753.21</v>
      </c>
      <c r="AJ834" s="3">
        <v>152097.1</v>
      </c>
      <c r="AK834" s="3">
        <v>78657.759999999995</v>
      </c>
      <c r="AL834" s="3">
        <v>163781.1</v>
      </c>
      <c r="AM834" s="3">
        <v>159401.5</v>
      </c>
      <c r="AN834" s="1">
        <v>4</v>
      </c>
    </row>
    <row r="835" spans="1:40" x14ac:dyDescent="0.25">
      <c r="A835" s="2">
        <v>30328</v>
      </c>
      <c r="B835" s="3">
        <v>743823.4</v>
      </c>
      <c r="C835" s="3">
        <v>611.55219999999997</v>
      </c>
      <c r="D835" s="3">
        <v>33541.279999999999</v>
      </c>
      <c r="E835" s="3">
        <v>45722.32</v>
      </c>
      <c r="F835" s="3">
        <v>28.965779999999999</v>
      </c>
      <c r="G835" s="3">
        <v>-154552</v>
      </c>
      <c r="H835" s="3">
        <v>2755.31</v>
      </c>
      <c r="I835" s="3">
        <v>299982900</v>
      </c>
      <c r="J835" s="3">
        <v>0</v>
      </c>
      <c r="K835" s="3">
        <v>0</v>
      </c>
      <c r="L835" s="3">
        <v>98416290</v>
      </c>
      <c r="M835" s="3">
        <v>5658675</v>
      </c>
      <c r="N835" s="3">
        <v>53028630</v>
      </c>
      <c r="O835" s="3">
        <v>9117301000</v>
      </c>
      <c r="P835" s="3">
        <v>12527.74</v>
      </c>
      <c r="Q835" s="3">
        <v>156297700000</v>
      </c>
      <c r="R835" s="3">
        <v>0</v>
      </c>
      <c r="S835" s="3">
        <v>0</v>
      </c>
      <c r="T835" s="3">
        <v>0</v>
      </c>
      <c r="U835" s="3">
        <v>0</v>
      </c>
      <c r="V835" s="3">
        <v>0</v>
      </c>
      <c r="W835" s="3">
        <v>283.84649999999999</v>
      </c>
      <c r="X835" s="3">
        <v>569912</v>
      </c>
      <c r="Y835" s="3">
        <v>0</v>
      </c>
      <c r="Z835" s="3">
        <v>0</v>
      </c>
      <c r="AA835" s="3">
        <v>15730.3</v>
      </c>
      <c r="AB835" s="3">
        <v>0</v>
      </c>
      <c r="AC835" s="3">
        <v>0</v>
      </c>
      <c r="AD835" s="3">
        <v>22710.66</v>
      </c>
      <c r="AE835" s="3">
        <v>369546.2</v>
      </c>
      <c r="AF835" s="3">
        <v>8465.4320000000007</v>
      </c>
      <c r="AG835" s="3">
        <v>114.16889999999999</v>
      </c>
      <c r="AH835" s="3">
        <v>0</v>
      </c>
      <c r="AI835" s="3">
        <v>-32928.550000000003</v>
      </c>
      <c r="AJ835" s="3">
        <v>146503.20000000001</v>
      </c>
      <c r="AK835" s="3">
        <v>78694.149999999994</v>
      </c>
      <c r="AL835" s="3">
        <v>163259.5</v>
      </c>
      <c r="AM835" s="3">
        <v>122853.5</v>
      </c>
      <c r="AN835" s="1">
        <v>4</v>
      </c>
    </row>
    <row r="836" spans="1:40" x14ac:dyDescent="0.25">
      <c r="A836" s="2">
        <v>30329</v>
      </c>
      <c r="B836" s="3">
        <v>734135.8</v>
      </c>
      <c r="C836" s="3">
        <v>3468.5189999999998</v>
      </c>
      <c r="D836" s="3">
        <v>85054.83</v>
      </c>
      <c r="E836" s="3">
        <v>55961.9</v>
      </c>
      <c r="F836" s="3">
        <v>41.78436</v>
      </c>
      <c r="G836" s="3">
        <v>-140268.70000000001</v>
      </c>
      <c r="H836" s="3">
        <v>2494.2179999999998</v>
      </c>
      <c r="I836" s="3">
        <v>298981100</v>
      </c>
      <c r="J836" s="3">
        <v>0</v>
      </c>
      <c r="K836" s="3">
        <v>0</v>
      </c>
      <c r="L836" s="3">
        <v>98429000</v>
      </c>
      <c r="M836" s="3">
        <v>5683139</v>
      </c>
      <c r="N836" s="3">
        <v>53005500</v>
      </c>
      <c r="O836" s="3">
        <v>9117203000</v>
      </c>
      <c r="P836" s="3">
        <v>12723.56</v>
      </c>
      <c r="Q836" s="3">
        <v>156296800000</v>
      </c>
      <c r="R836" s="3">
        <v>0</v>
      </c>
      <c r="S836" s="3">
        <v>0</v>
      </c>
      <c r="T836" s="3">
        <v>0</v>
      </c>
      <c r="U836" s="3">
        <v>0</v>
      </c>
      <c r="V836" s="3">
        <v>0</v>
      </c>
      <c r="W836" s="3">
        <v>261.09230000000002</v>
      </c>
      <c r="X836" s="3">
        <v>678193.6</v>
      </c>
      <c r="Y836" s="3">
        <v>0</v>
      </c>
      <c r="Z836" s="3">
        <v>0</v>
      </c>
      <c r="AA836" s="3">
        <v>20937.68</v>
      </c>
      <c r="AB836" s="3">
        <v>0</v>
      </c>
      <c r="AC836" s="3">
        <v>0</v>
      </c>
      <c r="AD836" s="3">
        <v>26438.560000000001</v>
      </c>
      <c r="AE836" s="3">
        <v>511461.3</v>
      </c>
      <c r="AF836" s="3">
        <v>27187.3</v>
      </c>
      <c r="AG836" s="3">
        <v>386.35539999999997</v>
      </c>
      <c r="AH836" s="3">
        <v>0</v>
      </c>
      <c r="AI836" s="3">
        <v>-32707.1</v>
      </c>
      <c r="AJ836" s="3">
        <v>154693.79999999999</v>
      </c>
      <c r="AK836" s="3">
        <v>78184.509999999995</v>
      </c>
      <c r="AL836" s="3">
        <v>177867.6</v>
      </c>
      <c r="AM836" s="3">
        <v>319712.8</v>
      </c>
      <c r="AN836" s="1">
        <v>12</v>
      </c>
    </row>
    <row r="837" spans="1:40" x14ac:dyDescent="0.25">
      <c r="A837" s="2">
        <v>30330</v>
      </c>
      <c r="B837" s="3">
        <v>731698</v>
      </c>
      <c r="C837" s="3">
        <v>2810.1819999999998</v>
      </c>
      <c r="D837" s="3">
        <v>75213.19</v>
      </c>
      <c r="E837" s="3">
        <v>55403.73</v>
      </c>
      <c r="F837" s="3">
        <v>27.824120000000001</v>
      </c>
      <c r="G837" s="3">
        <v>-143518.9</v>
      </c>
      <c r="H837" s="3">
        <v>2300.6439999999998</v>
      </c>
      <c r="I837" s="3">
        <v>298114700</v>
      </c>
      <c r="J837" s="3">
        <v>0</v>
      </c>
      <c r="K837" s="3">
        <v>0</v>
      </c>
      <c r="L837" s="3">
        <v>98437550</v>
      </c>
      <c r="M837" s="3">
        <v>5675138</v>
      </c>
      <c r="N837" s="3">
        <v>52993570</v>
      </c>
      <c r="O837" s="3">
        <v>9117089000</v>
      </c>
      <c r="P837" s="3">
        <v>12886.38</v>
      </c>
      <c r="Q837" s="3">
        <v>156296000000</v>
      </c>
      <c r="R837" s="3">
        <v>0</v>
      </c>
      <c r="S837" s="3">
        <v>0</v>
      </c>
      <c r="T837" s="3">
        <v>0</v>
      </c>
      <c r="U837" s="3">
        <v>0</v>
      </c>
      <c r="V837" s="3">
        <v>0</v>
      </c>
      <c r="W837" s="3">
        <v>193.57400000000001</v>
      </c>
      <c r="X837" s="3">
        <v>596187.5</v>
      </c>
      <c r="Y837" s="3">
        <v>0</v>
      </c>
      <c r="Z837" s="3">
        <v>0</v>
      </c>
      <c r="AA837" s="3">
        <v>21551.94</v>
      </c>
      <c r="AB837" s="3">
        <v>0</v>
      </c>
      <c r="AC837" s="3">
        <v>0</v>
      </c>
      <c r="AD837" s="3">
        <v>23550.240000000002</v>
      </c>
      <c r="AE837" s="3">
        <v>449547.9</v>
      </c>
      <c r="AF837" s="3">
        <v>22953.14</v>
      </c>
      <c r="AG837" s="3">
        <v>326.94400000000002</v>
      </c>
      <c r="AH837" s="3">
        <v>0</v>
      </c>
      <c r="AI837" s="3">
        <v>-32788.449999999997</v>
      </c>
      <c r="AJ837" s="3">
        <v>152613.4</v>
      </c>
      <c r="AK837" s="3">
        <v>78312.899999999994</v>
      </c>
      <c r="AL837" s="3">
        <v>164585.1</v>
      </c>
      <c r="AM837" s="3">
        <v>267101.59999999998</v>
      </c>
      <c r="AN837" s="1">
        <v>6</v>
      </c>
    </row>
    <row r="838" spans="1:40" x14ac:dyDescent="0.25">
      <c r="A838" s="2">
        <v>30331</v>
      </c>
      <c r="B838" s="3">
        <v>729253.2</v>
      </c>
      <c r="C838" s="3">
        <v>2930.6370000000002</v>
      </c>
      <c r="D838" s="3">
        <v>37685.96</v>
      </c>
      <c r="E838" s="3">
        <v>52230.47</v>
      </c>
      <c r="F838" s="3">
        <v>22.39048</v>
      </c>
      <c r="G838" s="3">
        <v>-151711.5</v>
      </c>
      <c r="H838" s="3">
        <v>532369.19999999995</v>
      </c>
      <c r="I838" s="3">
        <v>301443600</v>
      </c>
      <c r="J838" s="3">
        <v>0</v>
      </c>
      <c r="K838" s="3">
        <v>0</v>
      </c>
      <c r="L838" s="3">
        <v>98474130</v>
      </c>
      <c r="M838" s="3">
        <v>5666723</v>
      </c>
      <c r="N838" s="3">
        <v>52984290</v>
      </c>
      <c r="O838" s="3">
        <v>9116972000</v>
      </c>
      <c r="P838" s="3">
        <v>12960.45</v>
      </c>
      <c r="Q838" s="3">
        <v>156296900000</v>
      </c>
      <c r="R838" s="3">
        <v>0</v>
      </c>
      <c r="S838" s="3">
        <v>6001393</v>
      </c>
      <c r="T838" s="3">
        <v>0</v>
      </c>
      <c r="U838" s="3">
        <v>0</v>
      </c>
      <c r="V838" s="3">
        <v>0</v>
      </c>
      <c r="W838" s="3">
        <v>0</v>
      </c>
      <c r="X838" s="3">
        <v>340013.7</v>
      </c>
      <c r="Y838" s="3">
        <v>0</v>
      </c>
      <c r="Z838" s="3">
        <v>0</v>
      </c>
      <c r="AA838" s="3">
        <v>4470.223</v>
      </c>
      <c r="AB838" s="3">
        <v>0</v>
      </c>
      <c r="AC838" s="3">
        <v>0</v>
      </c>
      <c r="AD838" s="3">
        <v>15182.38</v>
      </c>
      <c r="AE838" s="3">
        <v>192181.6</v>
      </c>
      <c r="AF838" s="3">
        <v>17590.64</v>
      </c>
      <c r="AG838" s="3">
        <v>284.35610000000003</v>
      </c>
      <c r="AH838" s="3">
        <v>0</v>
      </c>
      <c r="AI838" s="3">
        <v>-33082.620000000003</v>
      </c>
      <c r="AJ838" s="3">
        <v>153714.9</v>
      </c>
      <c r="AK838" s="3">
        <v>79785.289999999994</v>
      </c>
      <c r="AL838" s="3">
        <v>163046</v>
      </c>
      <c r="AM838" s="3">
        <v>232003.1</v>
      </c>
      <c r="AN838" s="1">
        <v>14</v>
      </c>
    </row>
    <row r="839" spans="1:40" x14ac:dyDescent="0.25">
      <c r="A839" s="2">
        <v>30332</v>
      </c>
      <c r="B839" s="3">
        <v>731609.1</v>
      </c>
      <c r="C839" s="3">
        <v>0</v>
      </c>
      <c r="D839" s="3">
        <v>5347.5640000000003</v>
      </c>
      <c r="E839" s="3">
        <v>37557.980000000003</v>
      </c>
      <c r="F839" s="3">
        <v>14.593299999999999</v>
      </c>
      <c r="G839" s="3">
        <v>-163972.6</v>
      </c>
      <c r="H839" s="3">
        <v>197688.7</v>
      </c>
      <c r="I839" s="3">
        <v>301022300</v>
      </c>
      <c r="J839" s="3">
        <v>0</v>
      </c>
      <c r="K839" s="3">
        <v>0</v>
      </c>
      <c r="L839" s="3">
        <v>98453210</v>
      </c>
      <c r="M839" s="3">
        <v>5550516</v>
      </c>
      <c r="N839" s="3">
        <v>52962240</v>
      </c>
      <c r="O839" s="3">
        <v>9116827000</v>
      </c>
      <c r="P839" s="3">
        <v>12323.15</v>
      </c>
      <c r="Q839" s="3">
        <v>156296000000</v>
      </c>
      <c r="R839" s="3">
        <v>0</v>
      </c>
      <c r="S839" s="3">
        <v>0</v>
      </c>
      <c r="T839" s="3">
        <v>0</v>
      </c>
      <c r="U839" s="3">
        <v>0</v>
      </c>
      <c r="V839" s="3">
        <v>0</v>
      </c>
      <c r="W839" s="3">
        <v>334680.5</v>
      </c>
      <c r="X839" s="3">
        <v>414285</v>
      </c>
      <c r="Y839" s="3">
        <v>0</v>
      </c>
      <c r="Z839" s="3">
        <v>0</v>
      </c>
      <c r="AA839" s="3">
        <v>23241.89</v>
      </c>
      <c r="AB839" s="3">
        <v>0</v>
      </c>
      <c r="AC839" s="3">
        <v>0</v>
      </c>
      <c r="AD839" s="3">
        <v>29655.79</v>
      </c>
      <c r="AE839" s="3">
        <v>454656.8</v>
      </c>
      <c r="AF839" s="3">
        <v>3458.3389999999999</v>
      </c>
      <c r="AG839" s="3">
        <v>0</v>
      </c>
      <c r="AH839" s="3">
        <v>0</v>
      </c>
      <c r="AI839" s="3">
        <v>-32730.98</v>
      </c>
      <c r="AJ839" s="3">
        <v>138280.5</v>
      </c>
      <c r="AK839" s="3">
        <v>77146.490000000005</v>
      </c>
      <c r="AL839" s="3">
        <v>160377.1</v>
      </c>
      <c r="AM839" s="3">
        <v>7092.915</v>
      </c>
      <c r="AN839" s="1">
        <v>4</v>
      </c>
    </row>
    <row r="840" spans="1:40" x14ac:dyDescent="0.25">
      <c r="A840" s="2">
        <v>30333</v>
      </c>
      <c r="B840" s="3">
        <v>734355.5</v>
      </c>
      <c r="C840" s="3">
        <v>7396.9579999999996</v>
      </c>
      <c r="D840" s="3">
        <v>124040.6</v>
      </c>
      <c r="E840" s="3">
        <v>69445.899999999994</v>
      </c>
      <c r="F840" s="3">
        <v>38.34704</v>
      </c>
      <c r="G840" s="3">
        <v>-129149.5</v>
      </c>
      <c r="H840" s="3">
        <v>533405.4</v>
      </c>
      <c r="I840" s="3">
        <v>303963600</v>
      </c>
      <c r="J840" s="3">
        <v>0</v>
      </c>
      <c r="K840" s="3">
        <v>0</v>
      </c>
      <c r="L840" s="3">
        <v>98524610</v>
      </c>
      <c r="M840" s="3">
        <v>5716901</v>
      </c>
      <c r="N840" s="3">
        <v>52958980</v>
      </c>
      <c r="O840" s="3">
        <v>9116741000</v>
      </c>
      <c r="P840" s="3">
        <v>13140.02</v>
      </c>
      <c r="Q840" s="3">
        <v>156297000000</v>
      </c>
      <c r="R840" s="3">
        <v>0</v>
      </c>
      <c r="S840" s="3">
        <v>6001393</v>
      </c>
      <c r="T840" s="3">
        <v>0</v>
      </c>
      <c r="U840" s="3">
        <v>0</v>
      </c>
      <c r="V840" s="3">
        <v>0</v>
      </c>
      <c r="W840" s="3">
        <v>0</v>
      </c>
      <c r="X840" s="3">
        <v>527572.80000000005</v>
      </c>
      <c r="Y840" s="3">
        <v>0</v>
      </c>
      <c r="Z840" s="3">
        <v>0</v>
      </c>
      <c r="AA840" s="3">
        <v>9592.4240000000009</v>
      </c>
      <c r="AB840" s="3">
        <v>0</v>
      </c>
      <c r="AC840" s="3">
        <v>0</v>
      </c>
      <c r="AD840" s="3">
        <v>21433.41</v>
      </c>
      <c r="AE840" s="3">
        <v>256799</v>
      </c>
      <c r="AF840" s="3">
        <v>60987.01</v>
      </c>
      <c r="AG840" s="3">
        <v>737.59040000000005</v>
      </c>
      <c r="AH840" s="3">
        <v>0</v>
      </c>
      <c r="AI840" s="3">
        <v>-32675.93</v>
      </c>
      <c r="AJ840" s="3">
        <v>171571.8</v>
      </c>
      <c r="AK840" s="3">
        <v>78121.210000000006</v>
      </c>
      <c r="AL840" s="3">
        <v>174879.6</v>
      </c>
      <c r="AM840" s="3">
        <v>621538.6</v>
      </c>
      <c r="AN840" s="1">
        <v>17</v>
      </c>
    </row>
    <row r="841" spans="1:40" x14ac:dyDescent="0.25">
      <c r="A841" s="2">
        <v>30334</v>
      </c>
      <c r="B841" s="3">
        <v>734692.8</v>
      </c>
      <c r="C841" s="3">
        <v>10924.02</v>
      </c>
      <c r="D841" s="3">
        <v>334685.5</v>
      </c>
      <c r="E841" s="3">
        <v>101332.4</v>
      </c>
      <c r="F841" s="3">
        <v>76.146000000000001</v>
      </c>
      <c r="G841" s="3">
        <v>-92211.04</v>
      </c>
      <c r="H841" s="3">
        <v>534867.6</v>
      </c>
      <c r="I841" s="3">
        <v>315528400</v>
      </c>
      <c r="J841" s="3">
        <v>0</v>
      </c>
      <c r="K841" s="3">
        <v>0</v>
      </c>
      <c r="L841" s="3">
        <v>98645570</v>
      </c>
      <c r="M841" s="3">
        <v>6042851</v>
      </c>
      <c r="N841" s="3">
        <v>53015830</v>
      </c>
      <c r="O841" s="3">
        <v>9116678000</v>
      </c>
      <c r="P841" s="3">
        <v>14366.71</v>
      </c>
      <c r="Q841" s="3">
        <v>156301300000</v>
      </c>
      <c r="R841" s="3">
        <v>0</v>
      </c>
      <c r="S841" s="3">
        <v>18004180</v>
      </c>
      <c r="T841" s="3">
        <v>0</v>
      </c>
      <c r="U841" s="3">
        <v>0</v>
      </c>
      <c r="V841" s="3">
        <v>0</v>
      </c>
      <c r="W841" s="3">
        <v>0</v>
      </c>
      <c r="X841" s="3">
        <v>510699.5</v>
      </c>
      <c r="Y841" s="3">
        <v>0</v>
      </c>
      <c r="Z841" s="3">
        <v>0</v>
      </c>
      <c r="AA841" s="3">
        <v>10113.52</v>
      </c>
      <c r="AB841" s="3">
        <v>0</v>
      </c>
      <c r="AC841" s="3">
        <v>0</v>
      </c>
      <c r="AD841" s="3">
        <v>20152.939999999999</v>
      </c>
      <c r="AE841" s="3">
        <v>289407.2</v>
      </c>
      <c r="AF841" s="3">
        <v>139931.79999999999</v>
      </c>
      <c r="AG841" s="3">
        <v>1192.9380000000001</v>
      </c>
      <c r="AH841" s="3">
        <v>0</v>
      </c>
      <c r="AI841" s="3">
        <v>-32328.27</v>
      </c>
      <c r="AJ841" s="3">
        <v>218264.9</v>
      </c>
      <c r="AK841" s="3">
        <v>78523.47</v>
      </c>
      <c r="AL841" s="3">
        <v>161468.6</v>
      </c>
      <c r="AM841" s="3">
        <v>1213670</v>
      </c>
      <c r="AN841" s="1">
        <v>3</v>
      </c>
    </row>
    <row r="842" spans="1:40" x14ac:dyDescent="0.25">
      <c r="A842" s="2">
        <v>30335</v>
      </c>
      <c r="B842" s="3">
        <v>746896.8</v>
      </c>
      <c r="C842" s="3">
        <v>8046.6970000000001</v>
      </c>
      <c r="D842" s="3">
        <v>227616.7</v>
      </c>
      <c r="E842" s="3">
        <v>97134.82</v>
      </c>
      <c r="F842" s="3">
        <v>43.259279999999997</v>
      </c>
      <c r="G842" s="3">
        <v>-111422.3</v>
      </c>
      <c r="H842" s="3">
        <v>534867.6</v>
      </c>
      <c r="I842" s="3">
        <v>329840700</v>
      </c>
      <c r="J842" s="3">
        <v>0</v>
      </c>
      <c r="K842" s="3">
        <v>0</v>
      </c>
      <c r="L842" s="3">
        <v>98728580</v>
      </c>
      <c r="M842" s="3">
        <v>6172690</v>
      </c>
      <c r="N842" s="3">
        <v>53055110</v>
      </c>
      <c r="O842" s="3">
        <v>9116611000</v>
      </c>
      <c r="P842" s="3">
        <v>14004.11</v>
      </c>
      <c r="Q842" s="3">
        <v>156306400000</v>
      </c>
      <c r="R842" s="3">
        <v>0</v>
      </c>
      <c r="S842" s="3">
        <v>21004880</v>
      </c>
      <c r="T842" s="3">
        <v>0</v>
      </c>
      <c r="U842" s="3">
        <v>0</v>
      </c>
      <c r="V842" s="3">
        <v>0</v>
      </c>
      <c r="W842" s="3">
        <v>0</v>
      </c>
      <c r="X842" s="3">
        <v>375390</v>
      </c>
      <c r="Y842" s="3">
        <v>0</v>
      </c>
      <c r="Z842" s="3">
        <v>0</v>
      </c>
      <c r="AA842" s="3">
        <v>3448.5859999999998</v>
      </c>
      <c r="AB842" s="3">
        <v>0</v>
      </c>
      <c r="AC842" s="3">
        <v>0</v>
      </c>
      <c r="AD842" s="3">
        <v>14936.68</v>
      </c>
      <c r="AE842" s="3">
        <v>244603.2</v>
      </c>
      <c r="AF842" s="3">
        <v>110348.2</v>
      </c>
      <c r="AG842" s="3">
        <v>939.11469999999997</v>
      </c>
      <c r="AH842" s="3">
        <v>0</v>
      </c>
      <c r="AI842" s="3">
        <v>-32303.91</v>
      </c>
      <c r="AJ842" s="3">
        <v>210526.6</v>
      </c>
      <c r="AK842" s="3">
        <v>80165.990000000005</v>
      </c>
      <c r="AL842" s="3">
        <v>171291</v>
      </c>
      <c r="AM842" s="3">
        <v>823182</v>
      </c>
      <c r="AN842" s="1">
        <v>18</v>
      </c>
    </row>
    <row r="843" spans="1:40" x14ac:dyDescent="0.25">
      <c r="A843" s="2">
        <v>30336</v>
      </c>
      <c r="B843" s="3">
        <v>744027.2</v>
      </c>
      <c r="C843" s="3">
        <v>0</v>
      </c>
      <c r="D843" s="3">
        <v>5173.3419999999996</v>
      </c>
      <c r="E843" s="3">
        <v>58519.94</v>
      </c>
      <c r="F843" s="3">
        <v>15.936680000000001</v>
      </c>
      <c r="G843" s="3">
        <v>-170799.4</v>
      </c>
      <c r="H843" s="3">
        <v>352695.6</v>
      </c>
      <c r="I843" s="3">
        <v>329623700</v>
      </c>
      <c r="J843" s="3">
        <v>0</v>
      </c>
      <c r="K843" s="3">
        <v>0</v>
      </c>
      <c r="L843" s="3">
        <v>98721100</v>
      </c>
      <c r="M843" s="3">
        <v>5994543</v>
      </c>
      <c r="N843" s="3">
        <v>53031040</v>
      </c>
      <c r="O843" s="3">
        <v>9116496000</v>
      </c>
      <c r="P843" s="3">
        <v>12925.88</v>
      </c>
      <c r="Q843" s="3">
        <v>156305800000</v>
      </c>
      <c r="R843" s="3">
        <v>0</v>
      </c>
      <c r="S843" s="3">
        <v>0</v>
      </c>
      <c r="T843" s="3">
        <v>0</v>
      </c>
      <c r="U843" s="3">
        <v>0</v>
      </c>
      <c r="V843" s="3">
        <v>0</v>
      </c>
      <c r="W843" s="3">
        <v>182172</v>
      </c>
      <c r="X843" s="3">
        <v>215382.5</v>
      </c>
      <c r="Y843" s="3">
        <v>0</v>
      </c>
      <c r="Z843" s="3">
        <v>0</v>
      </c>
      <c r="AA843" s="3">
        <v>11048.83</v>
      </c>
      <c r="AB843" s="3">
        <v>0</v>
      </c>
      <c r="AC843" s="3">
        <v>0</v>
      </c>
      <c r="AD843" s="3">
        <v>17670.84</v>
      </c>
      <c r="AE843" s="3">
        <v>186690.7</v>
      </c>
      <c r="AF843" s="3">
        <v>5803.1970000000001</v>
      </c>
      <c r="AG843" s="3">
        <v>0</v>
      </c>
      <c r="AH843" s="3">
        <v>0</v>
      </c>
      <c r="AI843" s="3">
        <v>-32950.879999999997</v>
      </c>
      <c r="AJ843" s="3">
        <v>160942.5</v>
      </c>
      <c r="AK843" s="3">
        <v>79583.61</v>
      </c>
      <c r="AL843" s="3">
        <v>185071.3</v>
      </c>
      <c r="AM843" s="3">
        <v>1643.0029999999999</v>
      </c>
      <c r="AN843" s="1">
        <v>13</v>
      </c>
    </row>
    <row r="844" spans="1:40" x14ac:dyDescent="0.25">
      <c r="A844" s="2">
        <v>30337</v>
      </c>
      <c r="B844" s="3">
        <v>944598.1</v>
      </c>
      <c r="C844" s="3">
        <v>0</v>
      </c>
      <c r="D844" s="3">
        <v>5096.7839999999997</v>
      </c>
      <c r="E844" s="3">
        <v>48575.29</v>
      </c>
      <c r="F844" s="3">
        <v>14.476520000000001</v>
      </c>
      <c r="G844" s="3">
        <v>-170798.3</v>
      </c>
      <c r="H844" s="3">
        <v>210405.5</v>
      </c>
      <c r="I844" s="3">
        <v>329430300</v>
      </c>
      <c r="J844" s="3">
        <v>0</v>
      </c>
      <c r="K844" s="3">
        <v>0</v>
      </c>
      <c r="L844" s="3">
        <v>98718630</v>
      </c>
      <c r="M844" s="3">
        <v>5841381</v>
      </c>
      <c r="N844" s="3">
        <v>53021100</v>
      </c>
      <c r="O844" s="3">
        <v>9116352000</v>
      </c>
      <c r="P844" s="3">
        <v>12545.5</v>
      </c>
      <c r="Q844" s="3">
        <v>156304900000</v>
      </c>
      <c r="R844" s="3">
        <v>0</v>
      </c>
      <c r="S844" s="3">
        <v>0</v>
      </c>
      <c r="T844" s="3">
        <v>0</v>
      </c>
      <c r="U844" s="3">
        <v>0</v>
      </c>
      <c r="V844" s="3">
        <v>0</v>
      </c>
      <c r="W844" s="3">
        <v>142290.1</v>
      </c>
      <c r="X844" s="3">
        <v>192908.9</v>
      </c>
      <c r="Y844" s="3">
        <v>0</v>
      </c>
      <c r="Z844" s="3">
        <v>0</v>
      </c>
      <c r="AA844" s="3">
        <v>11610.65</v>
      </c>
      <c r="AB844" s="3">
        <v>0</v>
      </c>
      <c r="AC844" s="3">
        <v>0</v>
      </c>
      <c r="AD844" s="3">
        <v>14681.3</v>
      </c>
      <c r="AE844" s="3">
        <v>197240.6</v>
      </c>
      <c r="AF844" s="3">
        <v>4798.1180000000004</v>
      </c>
      <c r="AG844" s="3">
        <v>0</v>
      </c>
      <c r="AH844" s="3">
        <v>0</v>
      </c>
      <c r="AI844" s="3">
        <v>-33052.33</v>
      </c>
      <c r="AJ844" s="3">
        <v>145159.5</v>
      </c>
      <c r="AK844" s="3">
        <v>79920.77</v>
      </c>
      <c r="AL844" s="3">
        <v>155179.79999999999</v>
      </c>
      <c r="AM844" s="3">
        <v>523.85670000000005</v>
      </c>
      <c r="AN844" s="1">
        <v>4</v>
      </c>
    </row>
    <row r="845" spans="1:40" x14ac:dyDescent="0.25">
      <c r="A845" s="2">
        <v>30338</v>
      </c>
      <c r="B845" s="3">
        <v>1221025</v>
      </c>
      <c r="C845" s="3">
        <v>361.33960000000002</v>
      </c>
      <c r="D845" s="3">
        <v>6821.3649999999998</v>
      </c>
      <c r="E845" s="3">
        <v>42909.86</v>
      </c>
      <c r="F845" s="3">
        <v>18.135529999999999</v>
      </c>
      <c r="G845" s="3">
        <v>-162663.20000000001</v>
      </c>
      <c r="H845" s="3">
        <v>534867.6</v>
      </c>
      <c r="I845" s="3">
        <v>350999000</v>
      </c>
      <c r="J845" s="3">
        <v>0</v>
      </c>
      <c r="K845" s="3">
        <v>0</v>
      </c>
      <c r="L845" s="3">
        <v>98731420</v>
      </c>
      <c r="M845" s="3">
        <v>5719137</v>
      </c>
      <c r="N845" s="3">
        <v>52988570</v>
      </c>
      <c r="O845" s="3">
        <v>9116236000</v>
      </c>
      <c r="P845" s="3">
        <v>12476.65</v>
      </c>
      <c r="Q845" s="3">
        <v>156311600000</v>
      </c>
      <c r="R845" s="3">
        <v>0</v>
      </c>
      <c r="S845" s="3">
        <v>30006960</v>
      </c>
      <c r="T845" s="3">
        <v>0</v>
      </c>
      <c r="U845" s="3">
        <v>0</v>
      </c>
      <c r="V845" s="3">
        <v>0</v>
      </c>
      <c r="W845" s="3">
        <v>0</v>
      </c>
      <c r="X845" s="3">
        <v>255733.3</v>
      </c>
      <c r="Y845" s="3">
        <v>0</v>
      </c>
      <c r="Z845" s="3">
        <v>0</v>
      </c>
      <c r="AA845" s="3">
        <v>76.879339999999999</v>
      </c>
      <c r="AB845" s="3">
        <v>0</v>
      </c>
      <c r="AC845" s="3">
        <v>0</v>
      </c>
      <c r="AD845" s="3">
        <v>11484.48</v>
      </c>
      <c r="AE845" s="3">
        <v>149397.70000000001</v>
      </c>
      <c r="AF845" s="3">
        <v>4244.8940000000002</v>
      </c>
      <c r="AG845" s="3">
        <v>47.913220000000003</v>
      </c>
      <c r="AH845" s="3">
        <v>0</v>
      </c>
      <c r="AI845" s="3">
        <v>-32766.76</v>
      </c>
      <c r="AJ845" s="3">
        <v>139118.1</v>
      </c>
      <c r="AK845" s="3">
        <v>81003.19</v>
      </c>
      <c r="AL845" s="3">
        <v>171719.6</v>
      </c>
      <c r="AM845" s="3">
        <v>21975.52</v>
      </c>
      <c r="AN845" s="1">
        <v>15</v>
      </c>
    </row>
    <row r="846" spans="1:40" x14ac:dyDescent="0.25">
      <c r="A846" s="2">
        <v>30339</v>
      </c>
      <c r="B846" s="3">
        <v>1194085</v>
      </c>
      <c r="C846" s="3">
        <v>444.63959999999997</v>
      </c>
      <c r="D846" s="3">
        <v>10665.5</v>
      </c>
      <c r="E846" s="3">
        <v>39254.160000000003</v>
      </c>
      <c r="F846" s="3">
        <v>29.071819999999999</v>
      </c>
      <c r="G846" s="3">
        <v>-149675.9</v>
      </c>
      <c r="H846" s="3">
        <v>534867.6</v>
      </c>
      <c r="I846" s="3">
        <v>379545200</v>
      </c>
      <c r="J846" s="3">
        <v>0</v>
      </c>
      <c r="K846" s="3">
        <v>0</v>
      </c>
      <c r="L846" s="3">
        <v>98735160</v>
      </c>
      <c r="M846" s="3">
        <v>5623975</v>
      </c>
      <c r="N846" s="3">
        <v>52956610</v>
      </c>
      <c r="O846" s="3">
        <v>9116131000</v>
      </c>
      <c r="P846" s="3">
        <v>12351.25</v>
      </c>
      <c r="Q846" s="3">
        <v>156320700000</v>
      </c>
      <c r="R846" s="3">
        <v>0</v>
      </c>
      <c r="S846" s="3">
        <v>39009050</v>
      </c>
      <c r="T846" s="3">
        <v>0</v>
      </c>
      <c r="U846" s="3">
        <v>0</v>
      </c>
      <c r="V846" s="3">
        <v>0</v>
      </c>
      <c r="W846" s="3">
        <v>0</v>
      </c>
      <c r="X846" s="3">
        <v>239079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10907.61</v>
      </c>
      <c r="AE846" s="3">
        <v>138955.6</v>
      </c>
      <c r="AF846" s="3">
        <v>4405.7049999999999</v>
      </c>
      <c r="AG846" s="3">
        <v>53.756100000000004</v>
      </c>
      <c r="AH846" s="3">
        <v>0</v>
      </c>
      <c r="AI846" s="3">
        <v>-32325.1</v>
      </c>
      <c r="AJ846" s="3">
        <v>137307.79999999999</v>
      </c>
      <c r="AK846" s="3">
        <v>81304.009999999995</v>
      </c>
      <c r="AL846" s="3">
        <v>169338.9</v>
      </c>
      <c r="AM846" s="3">
        <v>36969.800000000003</v>
      </c>
      <c r="AN846" s="1">
        <v>22</v>
      </c>
    </row>
    <row r="847" spans="1:40" x14ac:dyDescent="0.25">
      <c r="A847" s="2">
        <v>30340</v>
      </c>
      <c r="B847" s="3">
        <v>1196964</v>
      </c>
      <c r="C847" s="3">
        <v>11754.94</v>
      </c>
      <c r="D847" s="3">
        <v>198979.6</v>
      </c>
      <c r="E847" s="3">
        <v>75602.66</v>
      </c>
      <c r="F847" s="3">
        <v>50.40898</v>
      </c>
      <c r="G847" s="3">
        <v>-110474.4</v>
      </c>
      <c r="H847" s="3">
        <v>534873.1</v>
      </c>
      <c r="I847" s="3">
        <v>400305300</v>
      </c>
      <c r="J847" s="3">
        <v>0</v>
      </c>
      <c r="K847" s="3">
        <v>0</v>
      </c>
      <c r="L847" s="3">
        <v>98801120</v>
      </c>
      <c r="M847" s="3">
        <v>5868917</v>
      </c>
      <c r="N847" s="3">
        <v>52975450</v>
      </c>
      <c r="O847" s="3">
        <v>9116043000</v>
      </c>
      <c r="P847" s="3">
        <v>12876.08</v>
      </c>
      <c r="Q847" s="3">
        <v>156327100000</v>
      </c>
      <c r="R847" s="3">
        <v>0</v>
      </c>
      <c r="S847" s="3">
        <v>30006960</v>
      </c>
      <c r="T847" s="3">
        <v>0</v>
      </c>
      <c r="U847" s="3">
        <v>0</v>
      </c>
      <c r="V847" s="3">
        <v>0</v>
      </c>
      <c r="W847" s="3">
        <v>0</v>
      </c>
      <c r="X847" s="3">
        <v>585143.1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23842.49</v>
      </c>
      <c r="AE847" s="3">
        <v>665022.5</v>
      </c>
      <c r="AF847" s="3">
        <v>92915.36</v>
      </c>
      <c r="AG847" s="3">
        <v>1182.5219999999999</v>
      </c>
      <c r="AH847" s="3">
        <v>0</v>
      </c>
      <c r="AI847" s="3">
        <v>-31365.65</v>
      </c>
      <c r="AJ847" s="3">
        <v>175624.4</v>
      </c>
      <c r="AK847" s="3">
        <v>79605.48</v>
      </c>
      <c r="AL847" s="3">
        <v>156847.79999999999</v>
      </c>
      <c r="AM847" s="3">
        <v>813105.3</v>
      </c>
      <c r="AN847" s="1">
        <v>5</v>
      </c>
    </row>
    <row r="848" spans="1:40" x14ac:dyDescent="0.25">
      <c r="A848" s="2">
        <v>30341</v>
      </c>
      <c r="B848" s="3">
        <v>1813109</v>
      </c>
      <c r="C848" s="3">
        <v>0</v>
      </c>
      <c r="D848" s="3">
        <v>5050.1980000000003</v>
      </c>
      <c r="E848" s="3">
        <v>44030.95</v>
      </c>
      <c r="F848" s="3">
        <v>15.007999999999999</v>
      </c>
      <c r="G848" s="3">
        <v>-158572</v>
      </c>
      <c r="H848" s="3">
        <v>328396.2</v>
      </c>
      <c r="I848" s="3">
        <v>400059800</v>
      </c>
      <c r="J848" s="3">
        <v>0</v>
      </c>
      <c r="K848" s="3">
        <v>0</v>
      </c>
      <c r="L848" s="3">
        <v>98799700</v>
      </c>
      <c r="M848" s="3">
        <v>5724602</v>
      </c>
      <c r="N848" s="3">
        <v>52966930</v>
      </c>
      <c r="O848" s="3">
        <v>9115909000</v>
      </c>
      <c r="P848" s="3">
        <v>12177.3</v>
      </c>
      <c r="Q848" s="3">
        <v>156325300000</v>
      </c>
      <c r="R848" s="3">
        <v>0</v>
      </c>
      <c r="S848" s="3">
        <v>0</v>
      </c>
      <c r="T848" s="3">
        <v>0</v>
      </c>
      <c r="U848" s="3">
        <v>0</v>
      </c>
      <c r="V848" s="3">
        <v>0</v>
      </c>
      <c r="W848" s="3">
        <v>206476.9</v>
      </c>
      <c r="X848" s="3">
        <v>245418.4</v>
      </c>
      <c r="Y848" s="3">
        <v>0</v>
      </c>
      <c r="Z848" s="3">
        <v>0</v>
      </c>
      <c r="AA848" s="3">
        <v>2516.6120000000001</v>
      </c>
      <c r="AB848" s="3">
        <v>0</v>
      </c>
      <c r="AC848" s="3">
        <v>0</v>
      </c>
      <c r="AD848" s="3">
        <v>18601.45</v>
      </c>
      <c r="AE848" s="3">
        <v>347571</v>
      </c>
      <c r="AF848" s="3">
        <v>4543.0889999999999</v>
      </c>
      <c r="AG848" s="3">
        <v>0</v>
      </c>
      <c r="AH848" s="3">
        <v>0</v>
      </c>
      <c r="AI848" s="3">
        <v>-32290.880000000001</v>
      </c>
      <c r="AJ848" s="3">
        <v>144583</v>
      </c>
      <c r="AK848" s="3">
        <v>78679.25</v>
      </c>
      <c r="AL848" s="3">
        <v>153174.20000000001</v>
      </c>
      <c r="AM848" s="3">
        <v>99.83081</v>
      </c>
      <c r="AN848" s="1">
        <v>3</v>
      </c>
    </row>
    <row r="849" spans="1:40" x14ac:dyDescent="0.25">
      <c r="A849" s="2">
        <v>30342</v>
      </c>
      <c r="B849" s="3">
        <v>2789919</v>
      </c>
      <c r="C849" s="3">
        <v>11437.74</v>
      </c>
      <c r="D849" s="3">
        <v>397508.5</v>
      </c>
      <c r="E849" s="3">
        <v>111467</v>
      </c>
      <c r="F849" s="3">
        <v>105.71339999999999</v>
      </c>
      <c r="G849" s="3">
        <v>-66001.25</v>
      </c>
      <c r="H849" s="3">
        <v>534867.6</v>
      </c>
      <c r="I849" s="3">
        <v>410927300</v>
      </c>
      <c r="J849" s="3">
        <v>0</v>
      </c>
      <c r="K849" s="3">
        <v>0</v>
      </c>
      <c r="L849" s="3">
        <v>98927180</v>
      </c>
      <c r="M849" s="3">
        <v>6135885</v>
      </c>
      <c r="N849" s="3">
        <v>53001810</v>
      </c>
      <c r="O849" s="3">
        <v>9115894000</v>
      </c>
      <c r="P849" s="3">
        <v>14956.84</v>
      </c>
      <c r="Q849" s="3">
        <v>156327300000</v>
      </c>
      <c r="R849" s="3">
        <v>0</v>
      </c>
      <c r="S849" s="3">
        <v>18004180</v>
      </c>
      <c r="T849" s="3">
        <v>0</v>
      </c>
      <c r="U849" s="3">
        <v>0</v>
      </c>
      <c r="V849" s="3">
        <v>0</v>
      </c>
      <c r="W849" s="3">
        <v>0</v>
      </c>
      <c r="X849" s="3">
        <v>829675.2</v>
      </c>
      <c r="Y849" s="3">
        <v>0</v>
      </c>
      <c r="Z849" s="3">
        <v>0</v>
      </c>
      <c r="AA849" s="3">
        <v>1588.12</v>
      </c>
      <c r="AB849" s="3">
        <v>0</v>
      </c>
      <c r="AC849" s="3">
        <v>0</v>
      </c>
      <c r="AD849" s="3">
        <v>32637.5</v>
      </c>
      <c r="AE849" s="3">
        <v>637320.19999999995</v>
      </c>
      <c r="AF849" s="3">
        <v>143111.20000000001</v>
      </c>
      <c r="AG849" s="3">
        <v>1308.479</v>
      </c>
      <c r="AH849" s="3">
        <v>0</v>
      </c>
      <c r="AI849" s="3">
        <v>-31909.45</v>
      </c>
      <c r="AJ849" s="3">
        <v>224185.60000000001</v>
      </c>
      <c r="AK849" s="3">
        <v>75998.59</v>
      </c>
      <c r="AL849" s="3">
        <v>189362.7</v>
      </c>
      <c r="AM849" s="3">
        <v>1386394</v>
      </c>
      <c r="AN849" s="1">
        <v>12</v>
      </c>
    </row>
    <row r="850" spans="1:40" x14ac:dyDescent="0.25">
      <c r="A850" s="2">
        <v>30343</v>
      </c>
      <c r="B850" s="3">
        <v>3623564</v>
      </c>
      <c r="C850" s="3">
        <v>16933.759999999998</v>
      </c>
      <c r="D850" s="3">
        <v>1081159</v>
      </c>
      <c r="E850" s="3">
        <v>179748.2</v>
      </c>
      <c r="F850" s="3">
        <v>153.52799999999999</v>
      </c>
      <c r="G850" s="3">
        <v>14301.11</v>
      </c>
      <c r="H850" s="3">
        <v>534867.6</v>
      </c>
      <c r="I850" s="3">
        <v>420462800</v>
      </c>
      <c r="J850" s="3">
        <v>0</v>
      </c>
      <c r="K850" s="3">
        <v>0</v>
      </c>
      <c r="L850" s="3">
        <v>99210990</v>
      </c>
      <c r="M850" s="3">
        <v>6793074</v>
      </c>
      <c r="N850" s="3">
        <v>53173700</v>
      </c>
      <c r="O850" s="3">
        <v>9115936000</v>
      </c>
      <c r="P850" s="3">
        <v>18336.900000000001</v>
      </c>
      <c r="Q850" s="3">
        <v>156329100000</v>
      </c>
      <c r="R850" s="3">
        <v>0</v>
      </c>
      <c r="S850" s="3">
        <v>18004180</v>
      </c>
      <c r="T850" s="3">
        <v>0</v>
      </c>
      <c r="U850" s="3">
        <v>0</v>
      </c>
      <c r="V850" s="3">
        <v>0</v>
      </c>
      <c r="W850" s="3">
        <v>0</v>
      </c>
      <c r="X850" s="3">
        <v>864223.9</v>
      </c>
      <c r="Y850" s="3">
        <v>0</v>
      </c>
      <c r="Z850" s="3">
        <v>0</v>
      </c>
      <c r="AA850" s="3">
        <v>5427.4219999999996</v>
      </c>
      <c r="AB850" s="3">
        <v>0</v>
      </c>
      <c r="AC850" s="3">
        <v>0</v>
      </c>
      <c r="AD850" s="3">
        <v>32429.119999999999</v>
      </c>
      <c r="AE850" s="3">
        <v>753723.3</v>
      </c>
      <c r="AF850" s="3">
        <v>346181.7</v>
      </c>
      <c r="AG850" s="3">
        <v>2210.63</v>
      </c>
      <c r="AH850" s="3">
        <v>0</v>
      </c>
      <c r="AI850" s="3">
        <v>-31773.18</v>
      </c>
      <c r="AJ850" s="3">
        <v>338951</v>
      </c>
      <c r="AK850" s="3">
        <v>75169.69</v>
      </c>
      <c r="AL850" s="3">
        <v>167107.9</v>
      </c>
      <c r="AM850" s="3">
        <v>2883834</v>
      </c>
      <c r="AN850" s="1">
        <v>3</v>
      </c>
    </row>
    <row r="851" spans="1:40" x14ac:dyDescent="0.25">
      <c r="A851" s="2">
        <v>30344</v>
      </c>
      <c r="B851" s="3">
        <v>4575655</v>
      </c>
      <c r="C851" s="3">
        <v>737.64279999999997</v>
      </c>
      <c r="D851" s="3">
        <v>27259.05</v>
      </c>
      <c r="E851" s="3">
        <v>104975.3</v>
      </c>
      <c r="F851" s="3">
        <v>27.30904</v>
      </c>
      <c r="G851" s="3">
        <v>-153261.70000000001</v>
      </c>
      <c r="H851" s="3">
        <v>534867.6</v>
      </c>
      <c r="I851" s="3">
        <v>431135100</v>
      </c>
      <c r="J851" s="3">
        <v>0</v>
      </c>
      <c r="K851" s="3">
        <v>0</v>
      </c>
      <c r="L851" s="3">
        <v>99236100</v>
      </c>
      <c r="M851" s="3">
        <v>6666561</v>
      </c>
      <c r="N851" s="3">
        <v>53230130</v>
      </c>
      <c r="O851" s="3">
        <v>9115827000</v>
      </c>
      <c r="P851" s="3">
        <v>15534.34</v>
      </c>
      <c r="Q851" s="3">
        <v>156328800000</v>
      </c>
      <c r="R851" s="3">
        <v>0</v>
      </c>
      <c r="S851" s="3">
        <v>15003480</v>
      </c>
      <c r="T851" s="3">
        <v>0</v>
      </c>
      <c r="U851" s="3">
        <v>0</v>
      </c>
      <c r="V851" s="3">
        <v>0</v>
      </c>
      <c r="W851" s="3">
        <v>0</v>
      </c>
      <c r="X851" s="3">
        <v>190357.7</v>
      </c>
      <c r="Y851" s="3">
        <v>0</v>
      </c>
      <c r="Z851" s="3">
        <v>0</v>
      </c>
      <c r="AA851" s="3">
        <v>226.61920000000001</v>
      </c>
      <c r="AB851" s="3">
        <v>0</v>
      </c>
      <c r="AC851" s="3">
        <v>0</v>
      </c>
      <c r="AD851" s="3">
        <v>8249.7980000000007</v>
      </c>
      <c r="AE851" s="3">
        <v>118746.7</v>
      </c>
      <c r="AF851" s="3">
        <v>14026.5</v>
      </c>
      <c r="AG851" s="3">
        <v>98.2864</v>
      </c>
      <c r="AH851" s="3">
        <v>0</v>
      </c>
      <c r="AI851" s="3">
        <v>-32970.21</v>
      </c>
      <c r="AJ851" s="3">
        <v>216354.5</v>
      </c>
      <c r="AK851" s="3">
        <v>78793.61</v>
      </c>
      <c r="AL851" s="3">
        <v>159975.79999999999</v>
      </c>
      <c r="AM851" s="3">
        <v>222144.8</v>
      </c>
      <c r="AN851" s="1">
        <v>4</v>
      </c>
    </row>
    <row r="852" spans="1:40" x14ac:dyDescent="0.25">
      <c r="A852" s="2">
        <v>30345</v>
      </c>
      <c r="B852" s="3">
        <v>4795686</v>
      </c>
      <c r="C852" s="3">
        <v>688.62959999999998</v>
      </c>
      <c r="D852" s="3">
        <v>9501.384</v>
      </c>
      <c r="E852" s="3">
        <v>75851.820000000007</v>
      </c>
      <c r="F852" s="3">
        <v>19.41628</v>
      </c>
      <c r="G852" s="3">
        <v>-185525.8</v>
      </c>
      <c r="H852" s="3">
        <v>534867.6</v>
      </c>
      <c r="I852" s="3">
        <v>439744500</v>
      </c>
      <c r="J852" s="3">
        <v>0</v>
      </c>
      <c r="K852" s="3">
        <v>0</v>
      </c>
      <c r="L852" s="3">
        <v>99240040</v>
      </c>
      <c r="M852" s="3">
        <v>6459491</v>
      </c>
      <c r="N852" s="3">
        <v>53253340</v>
      </c>
      <c r="O852" s="3">
        <v>9115674000</v>
      </c>
      <c r="P852" s="3">
        <v>14623</v>
      </c>
      <c r="Q852" s="3">
        <v>156327300000</v>
      </c>
      <c r="R852" s="3">
        <v>0</v>
      </c>
      <c r="S852" s="3">
        <v>12002790</v>
      </c>
      <c r="T852" s="3">
        <v>0</v>
      </c>
      <c r="U852" s="3">
        <v>0</v>
      </c>
      <c r="V852" s="3">
        <v>0</v>
      </c>
      <c r="W852" s="3">
        <v>0</v>
      </c>
      <c r="X852" s="3">
        <v>234178.2</v>
      </c>
      <c r="Y852" s="3">
        <v>0</v>
      </c>
      <c r="Z852" s="3">
        <v>0</v>
      </c>
      <c r="AA852" s="3">
        <v>239.29079999999999</v>
      </c>
      <c r="AB852" s="3">
        <v>0</v>
      </c>
      <c r="AC852" s="3">
        <v>0</v>
      </c>
      <c r="AD852" s="3">
        <v>10001.51</v>
      </c>
      <c r="AE852" s="3">
        <v>153075.6</v>
      </c>
      <c r="AF852" s="3">
        <v>9376.5010000000002</v>
      </c>
      <c r="AG852" s="3">
        <v>91.666219999999996</v>
      </c>
      <c r="AH852" s="3">
        <v>0</v>
      </c>
      <c r="AI852" s="3">
        <v>-33043.72</v>
      </c>
      <c r="AJ852" s="3">
        <v>180514.8</v>
      </c>
      <c r="AK852" s="3">
        <v>79745.33</v>
      </c>
      <c r="AL852" s="3">
        <v>157367.79999999999</v>
      </c>
      <c r="AM852" s="3">
        <v>24253.360000000001</v>
      </c>
      <c r="AN852" s="1">
        <v>3</v>
      </c>
    </row>
    <row r="853" spans="1:40" x14ac:dyDescent="0.25">
      <c r="A853" s="2">
        <v>30346</v>
      </c>
      <c r="B853" s="3">
        <v>4795613</v>
      </c>
      <c r="C853" s="3">
        <v>0</v>
      </c>
      <c r="D853" s="3">
        <v>5621.0050000000001</v>
      </c>
      <c r="E853" s="3">
        <v>63031.26</v>
      </c>
      <c r="F853" s="3">
        <v>15.432399999999999</v>
      </c>
      <c r="G853" s="3">
        <v>-190463.9</v>
      </c>
      <c r="H853" s="3">
        <v>350818.4</v>
      </c>
      <c r="I853" s="3">
        <v>439521800</v>
      </c>
      <c r="J853" s="3">
        <v>0</v>
      </c>
      <c r="K853" s="3">
        <v>0</v>
      </c>
      <c r="L853" s="3">
        <v>99238260</v>
      </c>
      <c r="M853" s="3">
        <v>6268016</v>
      </c>
      <c r="N853" s="3">
        <v>53262260</v>
      </c>
      <c r="O853" s="3">
        <v>9115512000</v>
      </c>
      <c r="P853" s="3">
        <v>14078.02</v>
      </c>
      <c r="Q853" s="3">
        <v>156322600000</v>
      </c>
      <c r="R853" s="3">
        <v>0</v>
      </c>
      <c r="S853" s="3">
        <v>0</v>
      </c>
      <c r="T853" s="3">
        <v>0</v>
      </c>
      <c r="U853" s="3">
        <v>0</v>
      </c>
      <c r="V853" s="3">
        <v>0</v>
      </c>
      <c r="W853" s="3">
        <v>184049.2</v>
      </c>
      <c r="X853" s="3">
        <v>221813.6</v>
      </c>
      <c r="Y853" s="3">
        <v>0</v>
      </c>
      <c r="Z853" s="3">
        <v>0</v>
      </c>
      <c r="AA853" s="3">
        <v>4070.6950000000002</v>
      </c>
      <c r="AB853" s="3">
        <v>0</v>
      </c>
      <c r="AC853" s="3">
        <v>0</v>
      </c>
      <c r="AD853" s="3">
        <v>17950.919999999998</v>
      </c>
      <c r="AE853" s="3">
        <v>214981.1</v>
      </c>
      <c r="AF853" s="3">
        <v>5805.3720000000003</v>
      </c>
      <c r="AG853" s="3">
        <v>0</v>
      </c>
      <c r="AH853" s="3">
        <v>0</v>
      </c>
      <c r="AI853" s="3">
        <v>-33160.129999999997</v>
      </c>
      <c r="AJ853" s="3">
        <v>166192.4</v>
      </c>
      <c r="AK853" s="3">
        <v>78772.02</v>
      </c>
      <c r="AL853" s="3">
        <v>157349.70000000001</v>
      </c>
      <c r="AM853" s="3">
        <v>808.39800000000002</v>
      </c>
      <c r="AN853" s="1">
        <v>5</v>
      </c>
    </row>
    <row r="854" spans="1:40" x14ac:dyDescent="0.25">
      <c r="A854" s="2">
        <v>30347</v>
      </c>
      <c r="B854" s="3">
        <v>4771110</v>
      </c>
      <c r="C854" s="3">
        <v>1794.4860000000001</v>
      </c>
      <c r="D854" s="3">
        <v>12533.36</v>
      </c>
      <c r="E854" s="3">
        <v>55245.5</v>
      </c>
      <c r="F854" s="3">
        <v>16.180510000000002</v>
      </c>
      <c r="G854" s="3">
        <v>-186670.2</v>
      </c>
      <c r="H854" s="3">
        <v>534167.5</v>
      </c>
      <c r="I854" s="3">
        <v>441234300</v>
      </c>
      <c r="J854" s="3">
        <v>0</v>
      </c>
      <c r="K854" s="3">
        <v>0</v>
      </c>
      <c r="L854" s="3">
        <v>99246200</v>
      </c>
      <c r="M854" s="3">
        <v>6122952</v>
      </c>
      <c r="N854" s="3">
        <v>53257810</v>
      </c>
      <c r="O854" s="3">
        <v>9115366000</v>
      </c>
      <c r="P854" s="3">
        <v>13653.9</v>
      </c>
      <c r="Q854" s="3">
        <v>156318800000</v>
      </c>
      <c r="R854" s="3">
        <v>0</v>
      </c>
      <c r="S854" s="3">
        <v>3000696</v>
      </c>
      <c r="T854" s="3">
        <v>0</v>
      </c>
      <c r="U854" s="3">
        <v>0</v>
      </c>
      <c r="V854" s="3">
        <v>0</v>
      </c>
      <c r="W854" s="3">
        <v>0</v>
      </c>
      <c r="X854" s="3">
        <v>266951.8</v>
      </c>
      <c r="Y854" s="3">
        <v>0</v>
      </c>
      <c r="Z854" s="3">
        <v>0</v>
      </c>
      <c r="AA854" s="3">
        <v>868.61659999999995</v>
      </c>
      <c r="AB854" s="3">
        <v>0</v>
      </c>
      <c r="AC854" s="3">
        <v>0</v>
      </c>
      <c r="AD854" s="3">
        <v>11122.95</v>
      </c>
      <c r="AE854" s="3">
        <v>185796</v>
      </c>
      <c r="AF854" s="3">
        <v>11722.47</v>
      </c>
      <c r="AG854" s="3">
        <v>222.56649999999999</v>
      </c>
      <c r="AH854" s="3">
        <v>0</v>
      </c>
      <c r="AI854" s="3">
        <v>-33281.82</v>
      </c>
      <c r="AJ854" s="3">
        <v>160242.29999999999</v>
      </c>
      <c r="AK854" s="3">
        <v>79905.62</v>
      </c>
      <c r="AL854" s="3">
        <v>164754.79999999999</v>
      </c>
      <c r="AM854" s="3">
        <v>52363.59</v>
      </c>
      <c r="AN854" s="1">
        <v>10</v>
      </c>
    </row>
    <row r="855" spans="1:40" x14ac:dyDescent="0.25">
      <c r="A855" s="2">
        <v>30348</v>
      </c>
      <c r="B855" s="3">
        <v>4746590</v>
      </c>
      <c r="C855" s="3">
        <v>0</v>
      </c>
      <c r="D855" s="3">
        <v>5104.223</v>
      </c>
      <c r="E855" s="3">
        <v>46770.25</v>
      </c>
      <c r="F855" s="3">
        <v>14.77352</v>
      </c>
      <c r="G855" s="3">
        <v>-184349.1</v>
      </c>
      <c r="H855" s="3">
        <v>345279.5</v>
      </c>
      <c r="I855" s="3">
        <v>441014000</v>
      </c>
      <c r="J855" s="3">
        <v>0</v>
      </c>
      <c r="K855" s="3">
        <v>0</v>
      </c>
      <c r="L855" s="3">
        <v>99241480</v>
      </c>
      <c r="M855" s="3">
        <v>5968466</v>
      </c>
      <c r="N855" s="3">
        <v>53248730</v>
      </c>
      <c r="O855" s="3">
        <v>9115212000</v>
      </c>
      <c r="P855" s="3">
        <v>13304.36</v>
      </c>
      <c r="Q855" s="3">
        <v>156313900000</v>
      </c>
      <c r="R855" s="3">
        <v>0</v>
      </c>
      <c r="S855" s="3">
        <v>0</v>
      </c>
      <c r="T855" s="3">
        <v>0</v>
      </c>
      <c r="U855" s="3">
        <v>0</v>
      </c>
      <c r="V855" s="3">
        <v>0</v>
      </c>
      <c r="W855" s="3">
        <v>188887.9</v>
      </c>
      <c r="X855" s="3">
        <v>220288.3</v>
      </c>
      <c r="Y855" s="3">
        <v>0</v>
      </c>
      <c r="Z855" s="3">
        <v>0</v>
      </c>
      <c r="AA855" s="3">
        <v>6426.8890000000001</v>
      </c>
      <c r="AB855" s="3">
        <v>0</v>
      </c>
      <c r="AC855" s="3">
        <v>0</v>
      </c>
      <c r="AD855" s="3">
        <v>16698.39</v>
      </c>
      <c r="AE855" s="3">
        <v>358226.9</v>
      </c>
      <c r="AF855" s="3">
        <v>4534.9539999999997</v>
      </c>
      <c r="AG855" s="3">
        <v>0</v>
      </c>
      <c r="AH855" s="3">
        <v>0</v>
      </c>
      <c r="AI855" s="3">
        <v>-33226.089999999997</v>
      </c>
      <c r="AJ855" s="3">
        <v>150568.79999999999</v>
      </c>
      <c r="AK855" s="3">
        <v>79311.820000000007</v>
      </c>
      <c r="AL855" s="3">
        <v>159721.9</v>
      </c>
      <c r="AM855" s="3">
        <v>0</v>
      </c>
      <c r="AN855" s="1">
        <v>6</v>
      </c>
    </row>
    <row r="856" spans="1:40" x14ac:dyDescent="0.25">
      <c r="A856" s="2">
        <v>30349</v>
      </c>
      <c r="B856" s="3">
        <v>4722092</v>
      </c>
      <c r="C856" s="3">
        <v>0</v>
      </c>
      <c r="D856" s="3">
        <v>5003.9030000000002</v>
      </c>
      <c r="E856" s="3">
        <v>41052.699999999997</v>
      </c>
      <c r="F856" s="3">
        <v>14.01702</v>
      </c>
      <c r="G856" s="3">
        <v>-180551</v>
      </c>
      <c r="H856" s="3">
        <v>198678.2</v>
      </c>
      <c r="I856" s="3">
        <v>440747300</v>
      </c>
      <c r="J856" s="3">
        <v>0</v>
      </c>
      <c r="K856" s="3">
        <v>0</v>
      </c>
      <c r="L856" s="3">
        <v>99239230</v>
      </c>
      <c r="M856" s="3">
        <v>5826206</v>
      </c>
      <c r="N856" s="3">
        <v>53234880</v>
      </c>
      <c r="O856" s="3">
        <v>9115060000</v>
      </c>
      <c r="P856" s="3">
        <v>13005.67</v>
      </c>
      <c r="Q856" s="3">
        <v>156309100000</v>
      </c>
      <c r="R856" s="3">
        <v>0</v>
      </c>
      <c r="S856" s="3">
        <v>0</v>
      </c>
      <c r="T856" s="3">
        <v>0</v>
      </c>
      <c r="U856" s="3">
        <v>0</v>
      </c>
      <c r="V856" s="3">
        <v>0</v>
      </c>
      <c r="W856" s="3">
        <v>146601.4</v>
      </c>
      <c r="X856" s="3">
        <v>266679.8</v>
      </c>
      <c r="Y856" s="3">
        <v>0</v>
      </c>
      <c r="Z856" s="3">
        <v>0</v>
      </c>
      <c r="AA856" s="3">
        <v>6980.73</v>
      </c>
      <c r="AB856" s="3">
        <v>0</v>
      </c>
      <c r="AC856" s="3">
        <v>0</v>
      </c>
      <c r="AD856" s="3">
        <v>16706.97</v>
      </c>
      <c r="AE856" s="3">
        <v>357400.5</v>
      </c>
      <c r="AF856" s="3">
        <v>3971.3069999999998</v>
      </c>
      <c r="AG856" s="3">
        <v>0</v>
      </c>
      <c r="AH856" s="3">
        <v>0</v>
      </c>
      <c r="AI856" s="3">
        <v>-33332.449999999997</v>
      </c>
      <c r="AJ856" s="3">
        <v>143572.4</v>
      </c>
      <c r="AK856" s="3">
        <v>78755.490000000005</v>
      </c>
      <c r="AL856" s="3">
        <v>157488.20000000001</v>
      </c>
      <c r="AM856" s="3">
        <v>0</v>
      </c>
      <c r="AN856" s="1">
        <v>4</v>
      </c>
    </row>
    <row r="857" spans="1:40" x14ac:dyDescent="0.25">
      <c r="A857" s="2">
        <v>30350</v>
      </c>
      <c r="B857" s="3">
        <v>4697602</v>
      </c>
      <c r="C857" s="3">
        <v>0</v>
      </c>
      <c r="D857" s="3">
        <v>4930.67</v>
      </c>
      <c r="E857" s="3">
        <v>36254.25</v>
      </c>
      <c r="F857" s="3">
        <v>13.52237</v>
      </c>
      <c r="G857" s="3">
        <v>-177946.9</v>
      </c>
      <c r="H857" s="3">
        <v>118660.9</v>
      </c>
      <c r="I857" s="3">
        <v>440421400</v>
      </c>
      <c r="J857" s="3">
        <v>0</v>
      </c>
      <c r="K857" s="3">
        <v>0</v>
      </c>
      <c r="L857" s="3">
        <v>99236980</v>
      </c>
      <c r="M857" s="3">
        <v>5697298</v>
      </c>
      <c r="N857" s="3">
        <v>53216170</v>
      </c>
      <c r="O857" s="3">
        <v>9114908000</v>
      </c>
      <c r="P857" s="3">
        <v>12743.9</v>
      </c>
      <c r="Q857" s="3">
        <v>156304400000</v>
      </c>
      <c r="R857" s="3">
        <v>0</v>
      </c>
      <c r="S857" s="3">
        <v>0</v>
      </c>
      <c r="T857" s="3">
        <v>0</v>
      </c>
      <c r="U857" s="3">
        <v>0</v>
      </c>
      <c r="V857" s="3">
        <v>0</v>
      </c>
      <c r="W857" s="3">
        <v>80017.240000000005</v>
      </c>
      <c r="X857" s="3">
        <v>325651.09999999998</v>
      </c>
      <c r="Y857" s="3">
        <v>0</v>
      </c>
      <c r="Z857" s="3">
        <v>0</v>
      </c>
      <c r="AA857" s="3">
        <v>7016.96</v>
      </c>
      <c r="AB857" s="3">
        <v>0</v>
      </c>
      <c r="AC857" s="3">
        <v>0</v>
      </c>
      <c r="AD857" s="3">
        <v>16820.91</v>
      </c>
      <c r="AE857" s="3">
        <v>298244.7</v>
      </c>
      <c r="AF857" s="3">
        <v>3520.154</v>
      </c>
      <c r="AG857" s="3">
        <v>0</v>
      </c>
      <c r="AH857" s="3">
        <v>0</v>
      </c>
      <c r="AI857" s="3">
        <v>-33432.44</v>
      </c>
      <c r="AJ857" s="3">
        <v>136911.79999999999</v>
      </c>
      <c r="AK857" s="3">
        <v>77616.789999999994</v>
      </c>
      <c r="AL857" s="3">
        <v>155684.70000000001</v>
      </c>
      <c r="AM857" s="3">
        <v>283.81950000000001</v>
      </c>
      <c r="AN857" s="1">
        <v>3</v>
      </c>
    </row>
    <row r="858" spans="1:40" x14ac:dyDescent="0.25">
      <c r="A858" s="2">
        <v>30351</v>
      </c>
      <c r="B858" s="3">
        <v>4648650</v>
      </c>
      <c r="C858" s="3">
        <v>0</v>
      </c>
      <c r="D858" s="3">
        <v>5082.6329999999998</v>
      </c>
      <c r="E858" s="3">
        <v>34138.78</v>
      </c>
      <c r="F858" s="3">
        <v>13.245229999999999</v>
      </c>
      <c r="G858" s="3">
        <v>-176028.3</v>
      </c>
      <c r="H858" s="3">
        <v>96285.78</v>
      </c>
      <c r="I858" s="3">
        <v>440222900</v>
      </c>
      <c r="J858" s="3">
        <v>0</v>
      </c>
      <c r="K858" s="3">
        <v>0</v>
      </c>
      <c r="L858" s="3">
        <v>99236870</v>
      </c>
      <c r="M858" s="3">
        <v>5578463</v>
      </c>
      <c r="N858" s="3">
        <v>53180450</v>
      </c>
      <c r="O858" s="3">
        <v>9114778000</v>
      </c>
      <c r="P858" s="3">
        <v>12590.22</v>
      </c>
      <c r="Q858" s="3">
        <v>156299800000</v>
      </c>
      <c r="R858" s="3">
        <v>0</v>
      </c>
      <c r="S858" s="3">
        <v>0</v>
      </c>
      <c r="T858" s="3">
        <v>0</v>
      </c>
      <c r="U858" s="3">
        <v>0</v>
      </c>
      <c r="V858" s="3">
        <v>0</v>
      </c>
      <c r="W858" s="3">
        <v>22375.17</v>
      </c>
      <c r="X858" s="3">
        <v>198485.7</v>
      </c>
      <c r="Y858" s="3">
        <v>0</v>
      </c>
      <c r="Z858" s="3">
        <v>0</v>
      </c>
      <c r="AA858" s="3">
        <v>4621.05</v>
      </c>
      <c r="AB858" s="3">
        <v>0</v>
      </c>
      <c r="AC858" s="3">
        <v>0</v>
      </c>
      <c r="AD858" s="3">
        <v>9275.4940000000006</v>
      </c>
      <c r="AE858" s="3">
        <v>182852</v>
      </c>
      <c r="AF858" s="3">
        <v>3217.4659999999999</v>
      </c>
      <c r="AG858" s="3">
        <v>0</v>
      </c>
      <c r="AH858" s="3">
        <v>0</v>
      </c>
      <c r="AI858" s="3">
        <v>-33843.49</v>
      </c>
      <c r="AJ858" s="3">
        <v>131947.20000000001</v>
      </c>
      <c r="AK858" s="3">
        <v>78920.149999999994</v>
      </c>
      <c r="AL858" s="3">
        <v>167732.9</v>
      </c>
      <c r="AM858" s="3">
        <v>0</v>
      </c>
      <c r="AN858" s="1">
        <v>21</v>
      </c>
    </row>
    <row r="859" spans="1:40" x14ac:dyDescent="0.25">
      <c r="A859" s="2">
        <v>30352</v>
      </c>
      <c r="B859" s="3">
        <v>4648634</v>
      </c>
      <c r="C859" s="3">
        <v>124.7735</v>
      </c>
      <c r="D859" s="3">
        <v>5064.759</v>
      </c>
      <c r="E859" s="3">
        <v>30975.18</v>
      </c>
      <c r="F859" s="3">
        <v>12.74916</v>
      </c>
      <c r="G859" s="3">
        <v>-173014.2</v>
      </c>
      <c r="H859" s="3">
        <v>524920.69999999995</v>
      </c>
      <c r="I859" s="3">
        <v>441881600</v>
      </c>
      <c r="J859" s="3">
        <v>0</v>
      </c>
      <c r="K859" s="3">
        <v>0</v>
      </c>
      <c r="L859" s="3">
        <v>99240100</v>
      </c>
      <c r="M859" s="3">
        <v>5474496</v>
      </c>
      <c r="N859" s="3">
        <v>53141210</v>
      </c>
      <c r="O859" s="3">
        <v>9114648000</v>
      </c>
      <c r="P859" s="3">
        <v>12392.38</v>
      </c>
      <c r="Q859" s="3">
        <v>156296100000</v>
      </c>
      <c r="R859" s="3">
        <v>0</v>
      </c>
      <c r="S859" s="3">
        <v>3095932</v>
      </c>
      <c r="T859" s="3">
        <v>0</v>
      </c>
      <c r="U859" s="3">
        <v>0</v>
      </c>
      <c r="V859" s="3">
        <v>0</v>
      </c>
      <c r="W859" s="3">
        <v>0</v>
      </c>
      <c r="X859" s="3">
        <v>220646.7</v>
      </c>
      <c r="Y859" s="3">
        <v>0</v>
      </c>
      <c r="Z859" s="3">
        <v>0</v>
      </c>
      <c r="AA859" s="3">
        <v>849.64350000000002</v>
      </c>
      <c r="AB859" s="3">
        <v>0</v>
      </c>
      <c r="AC859" s="3">
        <v>0</v>
      </c>
      <c r="AD859" s="3">
        <v>9691.7119999999995</v>
      </c>
      <c r="AE859" s="3">
        <v>137751.79999999999</v>
      </c>
      <c r="AF859" s="3">
        <v>3073.377</v>
      </c>
      <c r="AG859" s="3">
        <v>31.008579999999998</v>
      </c>
      <c r="AH859" s="3">
        <v>0</v>
      </c>
      <c r="AI859" s="3">
        <v>-34026.33</v>
      </c>
      <c r="AJ859" s="3">
        <v>126380</v>
      </c>
      <c r="AK859" s="3">
        <v>78854.77</v>
      </c>
      <c r="AL859" s="3">
        <v>165689.4</v>
      </c>
      <c r="AM859" s="3">
        <v>4397.4520000000002</v>
      </c>
      <c r="AN859" s="1">
        <v>6</v>
      </c>
    </row>
    <row r="860" spans="1:40" x14ac:dyDescent="0.25">
      <c r="A860" s="2">
        <v>30353</v>
      </c>
      <c r="B860" s="3">
        <v>4648620</v>
      </c>
      <c r="C860" s="3">
        <v>939.34749999999997</v>
      </c>
      <c r="D860" s="3">
        <v>6442.8789999999999</v>
      </c>
      <c r="E860" s="3">
        <v>29615.18</v>
      </c>
      <c r="F860" s="3">
        <v>13.905670000000001</v>
      </c>
      <c r="G860" s="3">
        <v>-165778.4</v>
      </c>
      <c r="H860" s="3">
        <v>534867.6</v>
      </c>
      <c r="I860" s="3">
        <v>466959500</v>
      </c>
      <c r="J860" s="3">
        <v>0</v>
      </c>
      <c r="K860" s="3">
        <v>0</v>
      </c>
      <c r="L860" s="3">
        <v>99249250</v>
      </c>
      <c r="M860" s="3">
        <v>5392983</v>
      </c>
      <c r="N860" s="3">
        <v>53108960</v>
      </c>
      <c r="O860" s="3">
        <v>9114512000</v>
      </c>
      <c r="P860" s="3">
        <v>12285.9</v>
      </c>
      <c r="Q860" s="3">
        <v>156300000000</v>
      </c>
      <c r="R860" s="3">
        <v>0</v>
      </c>
      <c r="S860" s="3">
        <v>34055260</v>
      </c>
      <c r="T860" s="3">
        <v>0</v>
      </c>
      <c r="U860" s="3">
        <v>0</v>
      </c>
      <c r="V860" s="3">
        <v>0</v>
      </c>
      <c r="W860" s="3">
        <v>0</v>
      </c>
      <c r="X860" s="3">
        <v>317028.2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13480.91</v>
      </c>
      <c r="AE860" s="3">
        <v>246282.3</v>
      </c>
      <c r="AF860" s="3">
        <v>3919.58</v>
      </c>
      <c r="AG860" s="3">
        <v>106.5474</v>
      </c>
      <c r="AH860" s="3">
        <v>0</v>
      </c>
      <c r="AI860" s="3">
        <v>-33493.339999999997</v>
      </c>
      <c r="AJ860" s="3">
        <v>124309.1</v>
      </c>
      <c r="AK860" s="3">
        <v>78146.740000000005</v>
      </c>
      <c r="AL860" s="3">
        <v>156615.20000000001</v>
      </c>
      <c r="AM860" s="3">
        <v>31895.79</v>
      </c>
      <c r="AN860" s="1">
        <v>4</v>
      </c>
    </row>
    <row r="861" spans="1:40" x14ac:dyDescent="0.25">
      <c r="A861" s="2">
        <v>30354</v>
      </c>
      <c r="B861" s="3">
        <v>4648828</v>
      </c>
      <c r="C861" s="3">
        <v>7674.5389999999998</v>
      </c>
      <c r="D861" s="3">
        <v>65083.519999999997</v>
      </c>
      <c r="E861" s="3">
        <v>41326.51</v>
      </c>
      <c r="F861" s="3">
        <v>30.450659999999999</v>
      </c>
      <c r="G861" s="3">
        <v>-145376.4</v>
      </c>
      <c r="H861" s="3">
        <v>534873.1</v>
      </c>
      <c r="I861" s="3">
        <v>496229600</v>
      </c>
      <c r="J861" s="3">
        <v>0</v>
      </c>
      <c r="K861" s="3">
        <v>0</v>
      </c>
      <c r="L861" s="3">
        <v>99278220</v>
      </c>
      <c r="M861" s="3">
        <v>5460870</v>
      </c>
      <c r="N861" s="3">
        <v>53095900</v>
      </c>
      <c r="O861" s="3">
        <v>9114394000</v>
      </c>
      <c r="P861" s="3">
        <v>12449.19</v>
      </c>
      <c r="Q861" s="3">
        <v>156305500000</v>
      </c>
      <c r="R861" s="3">
        <v>0</v>
      </c>
      <c r="S861" s="3">
        <v>40247120</v>
      </c>
      <c r="T861" s="3">
        <v>0</v>
      </c>
      <c r="U861" s="3">
        <v>0</v>
      </c>
      <c r="V861" s="3">
        <v>0</v>
      </c>
      <c r="W861" s="3">
        <v>0</v>
      </c>
      <c r="X861" s="3">
        <v>439544.9</v>
      </c>
      <c r="Y861" s="3">
        <v>0</v>
      </c>
      <c r="Z861" s="3">
        <v>0</v>
      </c>
      <c r="AA861" s="3">
        <v>345.19380000000001</v>
      </c>
      <c r="AB861" s="3">
        <v>0</v>
      </c>
      <c r="AC861" s="3">
        <v>0</v>
      </c>
      <c r="AD861" s="3">
        <v>18004.939999999999</v>
      </c>
      <c r="AE861" s="3">
        <v>341865.8</v>
      </c>
      <c r="AF861" s="3">
        <v>41796.42</v>
      </c>
      <c r="AG861" s="3">
        <v>788.2038</v>
      </c>
      <c r="AH861" s="3">
        <v>0</v>
      </c>
      <c r="AI861" s="3">
        <v>-33020.18</v>
      </c>
      <c r="AJ861" s="3">
        <v>143094.1</v>
      </c>
      <c r="AK861" s="3">
        <v>76392.740000000005</v>
      </c>
      <c r="AL861" s="3">
        <v>156216.70000000001</v>
      </c>
      <c r="AM861" s="3">
        <v>344876.1</v>
      </c>
      <c r="AN861" s="1">
        <v>3</v>
      </c>
    </row>
    <row r="862" spans="1:40" x14ac:dyDescent="0.25">
      <c r="A862" s="2">
        <v>30355</v>
      </c>
      <c r="B862" s="3">
        <v>4624580</v>
      </c>
      <c r="C862" s="3">
        <v>8774.89</v>
      </c>
      <c r="D862" s="3">
        <v>136311.9</v>
      </c>
      <c r="E862" s="3">
        <v>57818.89</v>
      </c>
      <c r="F862" s="3">
        <v>32.805190000000003</v>
      </c>
      <c r="G862" s="3">
        <v>-128545.5</v>
      </c>
      <c r="H862" s="3">
        <v>534867.6</v>
      </c>
      <c r="I862" s="3">
        <v>506752600</v>
      </c>
      <c r="J862" s="3">
        <v>0</v>
      </c>
      <c r="K862" s="3">
        <v>0</v>
      </c>
      <c r="L862" s="3">
        <v>99322280</v>
      </c>
      <c r="M862" s="3">
        <v>5606017</v>
      </c>
      <c r="N862" s="3">
        <v>53087300</v>
      </c>
      <c r="O862" s="3">
        <v>9114318000</v>
      </c>
      <c r="P862" s="3">
        <v>12622.78</v>
      </c>
      <c r="Q862" s="3">
        <v>156304900000</v>
      </c>
      <c r="R862" s="3">
        <v>0</v>
      </c>
      <c r="S862" s="3">
        <v>15479660</v>
      </c>
      <c r="T862" s="3">
        <v>0</v>
      </c>
      <c r="U862" s="3">
        <v>0</v>
      </c>
      <c r="V862" s="3">
        <v>0</v>
      </c>
      <c r="W862" s="3">
        <v>0</v>
      </c>
      <c r="X862" s="3">
        <v>425717.7</v>
      </c>
      <c r="Y862" s="3">
        <v>0</v>
      </c>
      <c r="Z862" s="3">
        <v>0</v>
      </c>
      <c r="AA862" s="3">
        <v>1021.7670000000001</v>
      </c>
      <c r="AB862" s="3">
        <v>0</v>
      </c>
      <c r="AC862" s="3">
        <v>0</v>
      </c>
      <c r="AD862" s="3">
        <v>16928.669999999998</v>
      </c>
      <c r="AE862" s="3">
        <v>354174.8</v>
      </c>
      <c r="AF862" s="3">
        <v>84549.53</v>
      </c>
      <c r="AG862" s="3">
        <v>919.70219999999995</v>
      </c>
      <c r="AH862" s="3">
        <v>0</v>
      </c>
      <c r="AI862" s="3">
        <v>-33099.29</v>
      </c>
      <c r="AJ862" s="3">
        <v>170051.8</v>
      </c>
      <c r="AK862" s="3">
        <v>76225.34</v>
      </c>
      <c r="AL862" s="3">
        <v>178702.9</v>
      </c>
      <c r="AM862" s="3">
        <v>604238.4</v>
      </c>
      <c r="AN862" s="1">
        <v>19</v>
      </c>
    </row>
    <row r="863" spans="1:40" x14ac:dyDescent="0.25">
      <c r="A863" s="2">
        <v>30356</v>
      </c>
      <c r="B863" s="3">
        <v>4453250</v>
      </c>
      <c r="C863" s="3">
        <v>5108.4629999999997</v>
      </c>
      <c r="D863" s="3">
        <v>103264.2</v>
      </c>
      <c r="E863" s="3">
        <v>61199.92</v>
      </c>
      <c r="F863" s="3">
        <v>30.30724</v>
      </c>
      <c r="G863" s="3">
        <v>-137139.70000000001</v>
      </c>
      <c r="H863" s="3">
        <v>534867.6</v>
      </c>
      <c r="I863" s="3">
        <v>515201900</v>
      </c>
      <c r="J863" s="3">
        <v>0</v>
      </c>
      <c r="K863" s="3">
        <v>0</v>
      </c>
      <c r="L863" s="3">
        <v>99356930</v>
      </c>
      <c r="M863" s="3">
        <v>5667886</v>
      </c>
      <c r="N863" s="3">
        <v>53084010</v>
      </c>
      <c r="O863" s="3">
        <v>9114228000</v>
      </c>
      <c r="P863" s="3">
        <v>12801.51</v>
      </c>
      <c r="Q863" s="3">
        <v>156303700000</v>
      </c>
      <c r="R863" s="3">
        <v>0</v>
      </c>
      <c r="S863" s="3">
        <v>12383730</v>
      </c>
      <c r="T863" s="3">
        <v>0</v>
      </c>
      <c r="U863" s="3">
        <v>0</v>
      </c>
      <c r="V863" s="3">
        <v>0</v>
      </c>
      <c r="W863" s="3">
        <v>0</v>
      </c>
      <c r="X863" s="3">
        <v>346747.9</v>
      </c>
      <c r="Y863" s="3">
        <v>0</v>
      </c>
      <c r="Z863" s="3">
        <v>0</v>
      </c>
      <c r="AA863" s="3">
        <v>1095.6120000000001</v>
      </c>
      <c r="AB863" s="3">
        <v>0</v>
      </c>
      <c r="AC863" s="3">
        <v>0</v>
      </c>
      <c r="AD863" s="3">
        <v>14499.36</v>
      </c>
      <c r="AE863" s="3">
        <v>256797.1</v>
      </c>
      <c r="AF863" s="3">
        <v>56188.87</v>
      </c>
      <c r="AG863" s="3">
        <v>564.71659999999997</v>
      </c>
      <c r="AH863" s="3">
        <v>0</v>
      </c>
      <c r="AI863" s="3">
        <v>-33432.050000000003</v>
      </c>
      <c r="AJ863" s="3">
        <v>168107.1</v>
      </c>
      <c r="AK863" s="3">
        <v>76038.47</v>
      </c>
      <c r="AL863" s="3">
        <v>171449.9</v>
      </c>
      <c r="AM863" s="3">
        <v>448396.3</v>
      </c>
      <c r="AN863" s="1">
        <v>12</v>
      </c>
    </row>
    <row r="864" spans="1:40" x14ac:dyDescent="0.25">
      <c r="A864" s="2">
        <v>30357</v>
      </c>
      <c r="B864" s="3">
        <v>4453211</v>
      </c>
      <c r="C864" s="3">
        <v>3841.25</v>
      </c>
      <c r="D864" s="3">
        <v>88618.58</v>
      </c>
      <c r="E864" s="3">
        <v>65138.36</v>
      </c>
      <c r="F864" s="3">
        <v>37.789990000000003</v>
      </c>
      <c r="G864" s="3">
        <v>-142504.6</v>
      </c>
      <c r="H864" s="3">
        <v>534337.4</v>
      </c>
      <c r="I864" s="3">
        <v>516740000</v>
      </c>
      <c r="J864" s="3">
        <v>0</v>
      </c>
      <c r="K864" s="3">
        <v>0</v>
      </c>
      <c r="L864" s="3">
        <v>99387970</v>
      </c>
      <c r="M864" s="3">
        <v>5709918</v>
      </c>
      <c r="N864" s="3">
        <v>53080730</v>
      </c>
      <c r="O864" s="3">
        <v>9114133000</v>
      </c>
      <c r="P864" s="3">
        <v>13002.29</v>
      </c>
      <c r="Q864" s="3">
        <v>156300200000</v>
      </c>
      <c r="R864" s="3">
        <v>0</v>
      </c>
      <c r="S864" s="3">
        <v>3095932</v>
      </c>
      <c r="T864" s="3">
        <v>0</v>
      </c>
      <c r="U864" s="3">
        <v>0</v>
      </c>
      <c r="V864" s="3">
        <v>0</v>
      </c>
      <c r="W864" s="3">
        <v>0</v>
      </c>
      <c r="X864" s="3">
        <v>371072.9</v>
      </c>
      <c r="Y864" s="3">
        <v>0</v>
      </c>
      <c r="Z864" s="3">
        <v>0</v>
      </c>
      <c r="AA864" s="3">
        <v>2124.8589999999999</v>
      </c>
      <c r="AB864" s="3">
        <v>0</v>
      </c>
      <c r="AC864" s="3">
        <v>0</v>
      </c>
      <c r="AD864" s="3">
        <v>16024.29</v>
      </c>
      <c r="AE864" s="3">
        <v>232787.8</v>
      </c>
      <c r="AF864" s="3">
        <v>44045.72</v>
      </c>
      <c r="AG864" s="3">
        <v>407.94229999999999</v>
      </c>
      <c r="AH864" s="3">
        <v>0</v>
      </c>
      <c r="AI864" s="3">
        <v>-33671.300000000003</v>
      </c>
      <c r="AJ864" s="3">
        <v>167975.7</v>
      </c>
      <c r="AK864" s="3">
        <v>75487.59</v>
      </c>
      <c r="AL864" s="3">
        <v>171305</v>
      </c>
      <c r="AM864" s="3">
        <v>399624.1</v>
      </c>
      <c r="AN864" s="1">
        <v>12</v>
      </c>
    </row>
    <row r="865" spans="1:40" x14ac:dyDescent="0.25">
      <c r="A865" s="2">
        <v>30358</v>
      </c>
      <c r="B865" s="3">
        <v>4306901</v>
      </c>
      <c r="C865" s="3">
        <v>9913.5229999999992</v>
      </c>
      <c r="D865" s="3">
        <v>359669.5</v>
      </c>
      <c r="E865" s="3">
        <v>100923.5</v>
      </c>
      <c r="F865" s="3">
        <v>75.94014</v>
      </c>
      <c r="G865" s="3">
        <v>-84612.23</v>
      </c>
      <c r="H865" s="3">
        <v>534867.6</v>
      </c>
      <c r="I865" s="3">
        <v>521905300</v>
      </c>
      <c r="J865" s="3">
        <v>0</v>
      </c>
      <c r="K865" s="3">
        <v>0</v>
      </c>
      <c r="L865" s="3">
        <v>99483540</v>
      </c>
      <c r="M865" s="3">
        <v>5992373</v>
      </c>
      <c r="N865" s="3">
        <v>53136660</v>
      </c>
      <c r="O865" s="3">
        <v>9114084000</v>
      </c>
      <c r="P865" s="3">
        <v>14866.18</v>
      </c>
      <c r="Q865" s="3">
        <v>156298500000</v>
      </c>
      <c r="R865" s="3">
        <v>0</v>
      </c>
      <c r="S865" s="3">
        <v>9287797</v>
      </c>
      <c r="T865" s="3">
        <v>0</v>
      </c>
      <c r="U865" s="3">
        <v>0</v>
      </c>
      <c r="V865" s="3">
        <v>0</v>
      </c>
      <c r="W865" s="3">
        <v>0</v>
      </c>
      <c r="X865" s="3">
        <v>578580.19999999995</v>
      </c>
      <c r="Y865" s="3">
        <v>0</v>
      </c>
      <c r="Z865" s="3">
        <v>0</v>
      </c>
      <c r="AA865" s="3">
        <v>3980.9520000000002</v>
      </c>
      <c r="AB865" s="3">
        <v>0</v>
      </c>
      <c r="AC865" s="3">
        <v>0</v>
      </c>
      <c r="AD865" s="3">
        <v>23826.2</v>
      </c>
      <c r="AE865" s="3">
        <v>362849.4</v>
      </c>
      <c r="AF865" s="3">
        <v>142501.70000000001</v>
      </c>
      <c r="AG865" s="3">
        <v>1104.308</v>
      </c>
      <c r="AH865" s="3">
        <v>0</v>
      </c>
      <c r="AI865" s="3">
        <v>-33333.15</v>
      </c>
      <c r="AJ865" s="3">
        <v>222312.6</v>
      </c>
      <c r="AK865" s="3">
        <v>73530.990000000005</v>
      </c>
      <c r="AL865" s="3">
        <v>166423.70000000001</v>
      </c>
      <c r="AM865" s="3">
        <v>1182221</v>
      </c>
      <c r="AN865" s="1">
        <v>20</v>
      </c>
    </row>
    <row r="866" spans="1:40" x14ac:dyDescent="0.25">
      <c r="A866" s="2">
        <v>30359</v>
      </c>
      <c r="B866" s="3">
        <v>4237940</v>
      </c>
      <c r="C866" s="3">
        <v>19796.64</v>
      </c>
      <c r="D866" s="3">
        <v>1289736</v>
      </c>
      <c r="E866" s="3">
        <v>187584.2</v>
      </c>
      <c r="F866" s="3">
        <v>156.5437</v>
      </c>
      <c r="G866" s="3">
        <v>65489.64</v>
      </c>
      <c r="H866" s="3">
        <v>534873.1</v>
      </c>
      <c r="I866" s="3">
        <v>545529800</v>
      </c>
      <c r="J866" s="3">
        <v>0</v>
      </c>
      <c r="K866" s="3">
        <v>0</v>
      </c>
      <c r="L866" s="3">
        <v>99749450</v>
      </c>
      <c r="M866" s="3">
        <v>6718803</v>
      </c>
      <c r="N866" s="3">
        <v>53322820</v>
      </c>
      <c r="O866" s="3">
        <v>9114185000</v>
      </c>
      <c r="P866" s="3">
        <v>20253.03</v>
      </c>
      <c r="Q866" s="3">
        <v>156304700000</v>
      </c>
      <c r="R866" s="3">
        <v>0</v>
      </c>
      <c r="S866" s="3">
        <v>37151190</v>
      </c>
      <c r="T866" s="3">
        <v>0</v>
      </c>
      <c r="U866" s="3">
        <v>0</v>
      </c>
      <c r="V866" s="3">
        <v>0</v>
      </c>
      <c r="W866" s="3">
        <v>0</v>
      </c>
      <c r="X866" s="3">
        <v>853999.2</v>
      </c>
      <c r="Y866" s="3">
        <v>0</v>
      </c>
      <c r="Z866" s="3">
        <v>0</v>
      </c>
      <c r="AA866" s="3">
        <v>7451.1769999999997</v>
      </c>
      <c r="AB866" s="3">
        <v>0</v>
      </c>
      <c r="AC866" s="3">
        <v>0</v>
      </c>
      <c r="AD866" s="3">
        <v>33186.839999999997</v>
      </c>
      <c r="AE866" s="3">
        <v>931325.3</v>
      </c>
      <c r="AF866" s="3">
        <v>412992.4</v>
      </c>
      <c r="AG866" s="3">
        <v>2558.8180000000002</v>
      </c>
      <c r="AH866" s="3">
        <v>0</v>
      </c>
      <c r="AI866" s="3">
        <v>-32054.93</v>
      </c>
      <c r="AJ866" s="3">
        <v>358660.7</v>
      </c>
      <c r="AK866" s="3">
        <v>73448.5</v>
      </c>
      <c r="AL866" s="3">
        <v>172548.5</v>
      </c>
      <c r="AM866" s="3">
        <v>3249533</v>
      </c>
      <c r="AN866" s="1">
        <v>7</v>
      </c>
    </row>
    <row r="867" spans="1:40" x14ac:dyDescent="0.25">
      <c r="A867" s="2">
        <v>30360</v>
      </c>
      <c r="B867" s="3">
        <v>4283278</v>
      </c>
      <c r="C867" s="3">
        <v>5767.0259999999998</v>
      </c>
      <c r="D867" s="3">
        <v>269560</v>
      </c>
      <c r="E867" s="3">
        <v>146975</v>
      </c>
      <c r="F867" s="3">
        <v>69.978409999999997</v>
      </c>
      <c r="G867" s="3">
        <v>-129190</v>
      </c>
      <c r="H867" s="3">
        <v>534867.6</v>
      </c>
      <c r="I867" s="3">
        <v>555804300</v>
      </c>
      <c r="J867" s="3">
        <v>0</v>
      </c>
      <c r="K867" s="3">
        <v>0</v>
      </c>
      <c r="L867" s="3">
        <v>99825080</v>
      </c>
      <c r="M867" s="3">
        <v>6765046</v>
      </c>
      <c r="N867" s="3">
        <v>53408100</v>
      </c>
      <c r="O867" s="3">
        <v>9114117000</v>
      </c>
      <c r="P867" s="3">
        <v>18244.89</v>
      </c>
      <c r="Q867" s="3">
        <v>156304700000</v>
      </c>
      <c r="R867" s="3">
        <v>0</v>
      </c>
      <c r="S867" s="3">
        <v>15479660</v>
      </c>
      <c r="T867" s="3">
        <v>0</v>
      </c>
      <c r="U867" s="3">
        <v>0</v>
      </c>
      <c r="V867" s="3">
        <v>0</v>
      </c>
      <c r="W867" s="3">
        <v>0</v>
      </c>
      <c r="X867" s="3">
        <v>384328.5</v>
      </c>
      <c r="Y867" s="3">
        <v>0</v>
      </c>
      <c r="Z867" s="3">
        <v>0</v>
      </c>
      <c r="AA867" s="3">
        <v>1981.777</v>
      </c>
      <c r="AB867" s="3">
        <v>0</v>
      </c>
      <c r="AC867" s="3">
        <v>0</v>
      </c>
      <c r="AD867" s="3">
        <v>15639.48</v>
      </c>
      <c r="AE867" s="3">
        <v>280948.3</v>
      </c>
      <c r="AF867" s="3">
        <v>106519.2</v>
      </c>
      <c r="AG867" s="3">
        <v>690.24419999999998</v>
      </c>
      <c r="AH867" s="3">
        <v>0</v>
      </c>
      <c r="AI867" s="3">
        <v>-33199.18</v>
      </c>
      <c r="AJ867" s="3">
        <v>270460.90000000002</v>
      </c>
      <c r="AK867" s="3">
        <v>75539.27</v>
      </c>
      <c r="AL867" s="3">
        <v>185201.4</v>
      </c>
      <c r="AM867" s="3">
        <v>897331.3</v>
      </c>
      <c r="AN867" s="1">
        <v>20</v>
      </c>
    </row>
    <row r="868" spans="1:40" x14ac:dyDescent="0.25">
      <c r="A868" s="2">
        <v>30361</v>
      </c>
      <c r="B868" s="3">
        <v>4257812</v>
      </c>
      <c r="C868" s="3">
        <v>0</v>
      </c>
      <c r="D868" s="3">
        <v>5460.59</v>
      </c>
      <c r="E868" s="3">
        <v>88651.38</v>
      </c>
      <c r="F868" s="3">
        <v>18.51005</v>
      </c>
      <c r="G868" s="3">
        <v>-191277.4</v>
      </c>
      <c r="H868" s="3">
        <v>240940.7</v>
      </c>
      <c r="I868" s="3">
        <v>555441900</v>
      </c>
      <c r="J868" s="3">
        <v>0</v>
      </c>
      <c r="K868" s="3">
        <v>0</v>
      </c>
      <c r="L868" s="3">
        <v>99820490</v>
      </c>
      <c r="M868" s="3">
        <v>6502327</v>
      </c>
      <c r="N868" s="3">
        <v>53446320</v>
      </c>
      <c r="O868" s="3">
        <v>9113949000</v>
      </c>
      <c r="P868" s="3">
        <v>16089.33</v>
      </c>
      <c r="Q868" s="3">
        <v>156300400000</v>
      </c>
      <c r="R868" s="3">
        <v>0</v>
      </c>
      <c r="S868" s="3">
        <v>0</v>
      </c>
      <c r="T868" s="3">
        <v>0</v>
      </c>
      <c r="U868" s="3">
        <v>0</v>
      </c>
      <c r="V868" s="3">
        <v>0</v>
      </c>
      <c r="W868" s="3">
        <v>293926.90000000002</v>
      </c>
      <c r="X868" s="3">
        <v>360304</v>
      </c>
      <c r="Y868" s="3">
        <v>0</v>
      </c>
      <c r="Z868" s="3">
        <v>0</v>
      </c>
      <c r="AA868" s="3">
        <v>7442.9570000000003</v>
      </c>
      <c r="AB868" s="3">
        <v>0</v>
      </c>
      <c r="AC868" s="3">
        <v>0</v>
      </c>
      <c r="AD868" s="3">
        <v>26673.3</v>
      </c>
      <c r="AE868" s="3">
        <v>411413.1</v>
      </c>
      <c r="AF868" s="3">
        <v>7841.3270000000002</v>
      </c>
      <c r="AG868" s="3">
        <v>0</v>
      </c>
      <c r="AH868" s="3">
        <v>0</v>
      </c>
      <c r="AI868" s="3">
        <v>-33314.910000000003</v>
      </c>
      <c r="AJ868" s="3">
        <v>196135.8</v>
      </c>
      <c r="AK868" s="3">
        <v>73407.850000000006</v>
      </c>
      <c r="AL868" s="3">
        <v>157986.70000000001</v>
      </c>
      <c r="AM868" s="3">
        <v>2098.9589999999998</v>
      </c>
      <c r="AN868" s="1">
        <v>4</v>
      </c>
    </row>
    <row r="869" spans="1:40" x14ac:dyDescent="0.25">
      <c r="A869" s="2">
        <v>30362</v>
      </c>
      <c r="B869" s="3">
        <v>4208715</v>
      </c>
      <c r="C869" s="3">
        <v>15.658810000000001</v>
      </c>
      <c r="D869" s="3">
        <v>5513.6710000000003</v>
      </c>
      <c r="E869" s="3">
        <v>72192.820000000007</v>
      </c>
      <c r="F869" s="3">
        <v>15.734690000000001</v>
      </c>
      <c r="G869" s="3">
        <v>-199171.3</v>
      </c>
      <c r="H869" s="3">
        <v>43611.59</v>
      </c>
      <c r="I869" s="3">
        <v>554747800</v>
      </c>
      <c r="J869" s="3">
        <v>0</v>
      </c>
      <c r="K869" s="3">
        <v>0</v>
      </c>
      <c r="L869" s="3">
        <v>99815250</v>
      </c>
      <c r="M869" s="3">
        <v>6286725</v>
      </c>
      <c r="N869" s="3">
        <v>53444700</v>
      </c>
      <c r="O869" s="3">
        <v>9113788000</v>
      </c>
      <c r="P869" s="3">
        <v>15153.25</v>
      </c>
      <c r="Q869" s="3">
        <v>156295800000</v>
      </c>
      <c r="R869" s="3">
        <v>0</v>
      </c>
      <c r="S869" s="3">
        <v>0</v>
      </c>
      <c r="T869" s="3">
        <v>0</v>
      </c>
      <c r="U869" s="3">
        <v>0</v>
      </c>
      <c r="V869" s="3">
        <v>0</v>
      </c>
      <c r="W869" s="3">
        <v>197329.1</v>
      </c>
      <c r="X869" s="3">
        <v>683560.3</v>
      </c>
      <c r="Y869" s="3">
        <v>0</v>
      </c>
      <c r="Z869" s="3">
        <v>0</v>
      </c>
      <c r="AA869" s="3">
        <v>11308.64</v>
      </c>
      <c r="AB869" s="3">
        <v>0</v>
      </c>
      <c r="AC869" s="3">
        <v>0</v>
      </c>
      <c r="AD869" s="3">
        <v>33706.51</v>
      </c>
      <c r="AE869" s="3">
        <v>648676</v>
      </c>
      <c r="AF869" s="3">
        <v>6420.3419999999996</v>
      </c>
      <c r="AG869" s="3">
        <v>2.3904429999999999</v>
      </c>
      <c r="AH869" s="3">
        <v>0</v>
      </c>
      <c r="AI869" s="3">
        <v>-33107.279999999999</v>
      </c>
      <c r="AJ869" s="3">
        <v>174302.6</v>
      </c>
      <c r="AK869" s="3">
        <v>70448.960000000006</v>
      </c>
      <c r="AL869" s="3">
        <v>176008.1</v>
      </c>
      <c r="AM869" s="3">
        <v>10567.28</v>
      </c>
      <c r="AN869" s="1">
        <v>20</v>
      </c>
    </row>
    <row r="870" spans="1:40" x14ac:dyDescent="0.25">
      <c r="A870" s="2">
        <v>30363</v>
      </c>
      <c r="B870" s="3">
        <v>4185074</v>
      </c>
      <c r="C870" s="3">
        <v>8311.6589999999997</v>
      </c>
      <c r="D870" s="3">
        <v>212484.1</v>
      </c>
      <c r="E870" s="3">
        <v>121008.8</v>
      </c>
      <c r="F870" s="3">
        <v>49.834009999999999</v>
      </c>
      <c r="G870" s="3">
        <v>-136676.20000000001</v>
      </c>
      <c r="H870" s="3">
        <v>519301.3</v>
      </c>
      <c r="I870" s="3">
        <v>554844600</v>
      </c>
      <c r="J870" s="3">
        <v>0</v>
      </c>
      <c r="K870" s="3">
        <v>0</v>
      </c>
      <c r="L870" s="3">
        <v>99878230</v>
      </c>
      <c r="M870" s="3">
        <v>6541458</v>
      </c>
      <c r="N870" s="3">
        <v>53516810</v>
      </c>
      <c r="O870" s="3">
        <v>9113677000</v>
      </c>
      <c r="P870" s="3">
        <v>16562.02</v>
      </c>
      <c r="Q870" s="3">
        <v>156292300000</v>
      </c>
      <c r="R870" s="3">
        <v>0</v>
      </c>
      <c r="S870" s="3">
        <v>3095932</v>
      </c>
      <c r="T870" s="3">
        <v>0</v>
      </c>
      <c r="U870" s="3">
        <v>0</v>
      </c>
      <c r="V870" s="3">
        <v>0</v>
      </c>
      <c r="W870" s="3">
        <v>0</v>
      </c>
      <c r="X870" s="3">
        <v>756765.9</v>
      </c>
      <c r="Y870" s="3">
        <v>0</v>
      </c>
      <c r="Z870" s="3">
        <v>0</v>
      </c>
      <c r="AA870" s="3">
        <v>8218.9439999999995</v>
      </c>
      <c r="AB870" s="3">
        <v>0</v>
      </c>
      <c r="AC870" s="3">
        <v>0</v>
      </c>
      <c r="AD870" s="3">
        <v>29342.98</v>
      </c>
      <c r="AE870" s="3">
        <v>742720.5</v>
      </c>
      <c r="AF870" s="3">
        <v>102980.8</v>
      </c>
      <c r="AG870" s="3">
        <v>987.75810000000001</v>
      </c>
      <c r="AH870" s="3">
        <v>0</v>
      </c>
      <c r="AI870" s="3">
        <v>-32979</v>
      </c>
      <c r="AJ870" s="3">
        <v>231166.3</v>
      </c>
      <c r="AK870" s="3">
        <v>70279.28</v>
      </c>
      <c r="AL870" s="3">
        <v>159113</v>
      </c>
      <c r="AM870" s="3">
        <v>974000.3</v>
      </c>
      <c r="AN870" s="1">
        <v>4</v>
      </c>
    </row>
    <row r="871" spans="1:40" x14ac:dyDescent="0.25">
      <c r="A871" s="2">
        <v>30364</v>
      </c>
      <c r="B871" s="3">
        <v>4135362</v>
      </c>
      <c r="C871" s="3">
        <v>708.14329999999995</v>
      </c>
      <c r="D871" s="3">
        <v>39428.01</v>
      </c>
      <c r="E871" s="3">
        <v>92684.71</v>
      </c>
      <c r="F871" s="3">
        <v>22.476389999999999</v>
      </c>
      <c r="G871" s="3">
        <v>-176494.7</v>
      </c>
      <c r="H871" s="3">
        <v>63094.76</v>
      </c>
      <c r="I871" s="3">
        <v>553848200</v>
      </c>
      <c r="J871" s="3">
        <v>0</v>
      </c>
      <c r="K871" s="3">
        <v>0</v>
      </c>
      <c r="L871" s="3">
        <v>99875720</v>
      </c>
      <c r="M871" s="3">
        <v>6423265</v>
      </c>
      <c r="N871" s="3">
        <v>53541790</v>
      </c>
      <c r="O871" s="3">
        <v>9113528000</v>
      </c>
      <c r="P871" s="3">
        <v>15815.25</v>
      </c>
      <c r="Q871" s="3">
        <v>156287700000</v>
      </c>
      <c r="R871" s="3">
        <v>0</v>
      </c>
      <c r="S871" s="3">
        <v>0</v>
      </c>
      <c r="T871" s="3">
        <v>0</v>
      </c>
      <c r="U871" s="3">
        <v>0</v>
      </c>
      <c r="V871" s="3">
        <v>0</v>
      </c>
      <c r="W871" s="3">
        <v>456206.5</v>
      </c>
      <c r="X871" s="3">
        <v>784539.9</v>
      </c>
      <c r="Y871" s="3">
        <v>0</v>
      </c>
      <c r="Z871" s="3">
        <v>0</v>
      </c>
      <c r="AA871" s="3">
        <v>20256.47</v>
      </c>
      <c r="AB871" s="3">
        <v>0</v>
      </c>
      <c r="AC871" s="3">
        <v>0</v>
      </c>
      <c r="AD871" s="3">
        <v>44745.4</v>
      </c>
      <c r="AE871" s="3">
        <v>855311.7</v>
      </c>
      <c r="AF871" s="3">
        <v>13431.74</v>
      </c>
      <c r="AG871" s="3">
        <v>84.261430000000004</v>
      </c>
      <c r="AH871" s="3">
        <v>0</v>
      </c>
      <c r="AI871" s="3">
        <v>-32916.69</v>
      </c>
      <c r="AJ871" s="3">
        <v>196347.1</v>
      </c>
      <c r="AK871" s="3">
        <v>66190.649999999994</v>
      </c>
      <c r="AL871" s="3">
        <v>171414.9</v>
      </c>
      <c r="AM871" s="3">
        <v>211020.4</v>
      </c>
      <c r="AN871" s="1">
        <v>21</v>
      </c>
    </row>
    <row r="872" spans="1:40" x14ac:dyDescent="0.25">
      <c r="A872" s="2">
        <v>30365</v>
      </c>
      <c r="B872" s="3">
        <v>4164491</v>
      </c>
      <c r="C872" s="3">
        <v>15869.74</v>
      </c>
      <c r="D872" s="3">
        <v>1041749</v>
      </c>
      <c r="E872" s="3">
        <v>199804.5</v>
      </c>
      <c r="F872" s="3">
        <v>152.1095</v>
      </c>
      <c r="G872" s="3">
        <v>40265.33</v>
      </c>
      <c r="H872" s="3">
        <v>534867.6</v>
      </c>
      <c r="I872" s="3">
        <v>565778600</v>
      </c>
      <c r="J872" s="3">
        <v>0</v>
      </c>
      <c r="K872" s="3">
        <v>0</v>
      </c>
      <c r="L872" s="3">
        <v>100105800</v>
      </c>
      <c r="M872" s="3">
        <v>7032479</v>
      </c>
      <c r="N872" s="3">
        <v>53705080</v>
      </c>
      <c r="O872" s="3">
        <v>9113613000</v>
      </c>
      <c r="P872" s="3">
        <v>21737.86</v>
      </c>
      <c r="Q872" s="3">
        <v>156289600000</v>
      </c>
      <c r="R872" s="3">
        <v>0</v>
      </c>
      <c r="S872" s="3">
        <v>21671530</v>
      </c>
      <c r="T872" s="3">
        <v>0</v>
      </c>
      <c r="U872" s="3">
        <v>0</v>
      </c>
      <c r="V872" s="3">
        <v>0</v>
      </c>
      <c r="W872" s="3">
        <v>0</v>
      </c>
      <c r="X872" s="3">
        <v>963924.6</v>
      </c>
      <c r="Y872" s="3">
        <v>0</v>
      </c>
      <c r="Z872" s="3">
        <v>0</v>
      </c>
      <c r="AA872" s="3">
        <v>12889.25</v>
      </c>
      <c r="AB872" s="3">
        <v>0</v>
      </c>
      <c r="AC872" s="3">
        <v>0</v>
      </c>
      <c r="AD872" s="3">
        <v>35451.31</v>
      </c>
      <c r="AE872" s="3">
        <v>941928.2</v>
      </c>
      <c r="AF872" s="3">
        <v>365126.6</v>
      </c>
      <c r="AG872" s="3">
        <v>2011.8810000000001</v>
      </c>
      <c r="AH872" s="3">
        <v>0</v>
      </c>
      <c r="AI872" s="3">
        <v>-32596.35</v>
      </c>
      <c r="AJ872" s="3">
        <v>344239.4</v>
      </c>
      <c r="AK872" s="3">
        <v>68440.58</v>
      </c>
      <c r="AL872" s="3">
        <v>180991.6</v>
      </c>
      <c r="AM872" s="3">
        <v>2803768</v>
      </c>
      <c r="AN872" s="1">
        <v>20</v>
      </c>
    </row>
    <row r="873" spans="1:40" x14ac:dyDescent="0.25">
      <c r="A873" s="2">
        <v>30366</v>
      </c>
      <c r="B873" s="3">
        <v>4160727</v>
      </c>
      <c r="C873" s="3">
        <v>4517.5810000000001</v>
      </c>
      <c r="D873" s="3">
        <v>100958.7</v>
      </c>
      <c r="E873" s="3">
        <v>124628.5</v>
      </c>
      <c r="F873" s="3">
        <v>32.98921</v>
      </c>
      <c r="G873" s="3">
        <v>-139923.9</v>
      </c>
      <c r="H873" s="3">
        <v>534294.6</v>
      </c>
      <c r="I873" s="3">
        <v>567303900</v>
      </c>
      <c r="J873" s="3">
        <v>0</v>
      </c>
      <c r="K873" s="3">
        <v>0</v>
      </c>
      <c r="L873" s="3">
        <v>100132700</v>
      </c>
      <c r="M873" s="3">
        <v>6918029</v>
      </c>
      <c r="N873" s="3">
        <v>53785850</v>
      </c>
      <c r="O873" s="3">
        <v>9113522000</v>
      </c>
      <c r="P873" s="3">
        <v>17956.400000000001</v>
      </c>
      <c r="Q873" s="3">
        <v>156286600000</v>
      </c>
      <c r="R873" s="3">
        <v>0</v>
      </c>
      <c r="S873" s="3">
        <v>3095932</v>
      </c>
      <c r="T873" s="3">
        <v>0</v>
      </c>
      <c r="U873" s="3">
        <v>0</v>
      </c>
      <c r="V873" s="3">
        <v>0</v>
      </c>
      <c r="W873" s="3">
        <v>0</v>
      </c>
      <c r="X873" s="3">
        <v>358776.9</v>
      </c>
      <c r="Y873" s="3">
        <v>0</v>
      </c>
      <c r="Z873" s="3">
        <v>0</v>
      </c>
      <c r="AA873" s="3">
        <v>6198.9840000000004</v>
      </c>
      <c r="AB873" s="3">
        <v>0</v>
      </c>
      <c r="AC873" s="3">
        <v>0</v>
      </c>
      <c r="AD873" s="3">
        <v>14367.19</v>
      </c>
      <c r="AE873" s="3">
        <v>268426.90000000002</v>
      </c>
      <c r="AF873" s="3">
        <v>58474.5</v>
      </c>
      <c r="AG873" s="3">
        <v>527.12490000000003</v>
      </c>
      <c r="AH873" s="3">
        <v>0</v>
      </c>
      <c r="AI873" s="3">
        <v>-33765.18</v>
      </c>
      <c r="AJ873" s="3">
        <v>242945.2</v>
      </c>
      <c r="AK873" s="3">
        <v>71212.91</v>
      </c>
      <c r="AL873" s="3">
        <v>162208.70000000001</v>
      </c>
      <c r="AM873" s="3">
        <v>423929.1</v>
      </c>
      <c r="AN873" s="1">
        <v>3</v>
      </c>
    </row>
    <row r="874" spans="1:40" x14ac:dyDescent="0.25">
      <c r="A874" s="2">
        <v>30367</v>
      </c>
      <c r="B874" s="3">
        <v>4111027</v>
      </c>
      <c r="C874" s="3">
        <v>0</v>
      </c>
      <c r="D874" s="3">
        <v>6031.0320000000002</v>
      </c>
      <c r="E874" s="3">
        <v>86728.56</v>
      </c>
      <c r="F874" s="3">
        <v>17.261749999999999</v>
      </c>
      <c r="G874" s="3">
        <v>-213288.4</v>
      </c>
      <c r="H874" s="3">
        <v>219218.6</v>
      </c>
      <c r="I874" s="3">
        <v>566912600</v>
      </c>
      <c r="J874" s="3">
        <v>0</v>
      </c>
      <c r="K874" s="3">
        <v>0</v>
      </c>
      <c r="L874" s="3">
        <v>100120200</v>
      </c>
      <c r="M874" s="3">
        <v>6651275</v>
      </c>
      <c r="N874" s="3">
        <v>53811810</v>
      </c>
      <c r="O874" s="3">
        <v>9113347000</v>
      </c>
      <c r="P874" s="3">
        <v>16794.98</v>
      </c>
      <c r="Q874" s="3">
        <v>156282300000</v>
      </c>
      <c r="R874" s="3">
        <v>0</v>
      </c>
      <c r="S874" s="3">
        <v>0</v>
      </c>
      <c r="T874" s="3">
        <v>0</v>
      </c>
      <c r="U874" s="3">
        <v>0</v>
      </c>
      <c r="V874" s="3">
        <v>0</v>
      </c>
      <c r="W874" s="3">
        <v>315076.09999999998</v>
      </c>
      <c r="X874" s="3">
        <v>391070</v>
      </c>
      <c r="Y874" s="3">
        <v>0</v>
      </c>
      <c r="Z874" s="3">
        <v>0</v>
      </c>
      <c r="AA874" s="3">
        <v>16557.509999999998</v>
      </c>
      <c r="AB874" s="3">
        <v>0</v>
      </c>
      <c r="AC874" s="3">
        <v>0</v>
      </c>
      <c r="AD874" s="3">
        <v>27659.08</v>
      </c>
      <c r="AE874" s="3">
        <v>561213.30000000005</v>
      </c>
      <c r="AF874" s="3">
        <v>7750.9849999999997</v>
      </c>
      <c r="AG874" s="3">
        <v>0</v>
      </c>
      <c r="AH874" s="3">
        <v>0</v>
      </c>
      <c r="AI874" s="3">
        <v>-33533.629999999997</v>
      </c>
      <c r="AJ874" s="3">
        <v>196470.2</v>
      </c>
      <c r="AK874" s="3">
        <v>71322.61</v>
      </c>
      <c r="AL874" s="3">
        <v>170568.6</v>
      </c>
      <c r="AM874" s="3">
        <v>305.69400000000002</v>
      </c>
      <c r="AN874" s="1">
        <v>29</v>
      </c>
    </row>
    <row r="875" spans="1:40" x14ac:dyDescent="0.25">
      <c r="A875" s="2">
        <v>30368</v>
      </c>
      <c r="B875" s="3">
        <v>4111788</v>
      </c>
      <c r="C875" s="3">
        <v>6608.09</v>
      </c>
      <c r="D875" s="3">
        <v>185438.6</v>
      </c>
      <c r="E875" s="3">
        <v>119917.2</v>
      </c>
      <c r="F875" s="3">
        <v>47.39123</v>
      </c>
      <c r="G875" s="3">
        <v>-150982.6</v>
      </c>
      <c r="H875" s="3">
        <v>530653.6</v>
      </c>
      <c r="I875" s="3">
        <v>567509500</v>
      </c>
      <c r="J875" s="3">
        <v>0</v>
      </c>
      <c r="K875" s="3">
        <v>0</v>
      </c>
      <c r="L875" s="3">
        <v>100164300</v>
      </c>
      <c r="M875" s="3">
        <v>6740738</v>
      </c>
      <c r="N875" s="3">
        <v>53803020</v>
      </c>
      <c r="O875" s="3">
        <v>9113303000</v>
      </c>
      <c r="P875" s="3">
        <v>17472.93</v>
      </c>
      <c r="Q875" s="3">
        <v>156279200000</v>
      </c>
      <c r="R875" s="3">
        <v>0</v>
      </c>
      <c r="S875" s="3">
        <v>3095932</v>
      </c>
      <c r="T875" s="3">
        <v>0</v>
      </c>
      <c r="U875" s="3">
        <v>0</v>
      </c>
      <c r="V875" s="3">
        <v>0</v>
      </c>
      <c r="W875" s="3">
        <v>0</v>
      </c>
      <c r="X875" s="3">
        <v>662416</v>
      </c>
      <c r="Y875" s="3">
        <v>0</v>
      </c>
      <c r="Z875" s="3">
        <v>0</v>
      </c>
      <c r="AA875" s="3">
        <v>12076.2</v>
      </c>
      <c r="AB875" s="3">
        <v>0</v>
      </c>
      <c r="AC875" s="3">
        <v>0</v>
      </c>
      <c r="AD875" s="3">
        <v>26947.05</v>
      </c>
      <c r="AE875" s="3">
        <v>371527.9</v>
      </c>
      <c r="AF875" s="3">
        <v>77470.070000000007</v>
      </c>
      <c r="AG875" s="3">
        <v>755.67229999999995</v>
      </c>
      <c r="AH875" s="3">
        <v>0</v>
      </c>
      <c r="AI875" s="3">
        <v>-33800.730000000003</v>
      </c>
      <c r="AJ875" s="3">
        <v>229314.1</v>
      </c>
      <c r="AK875" s="3">
        <v>70329.05</v>
      </c>
      <c r="AL875" s="3">
        <v>238167.3</v>
      </c>
      <c r="AM875" s="3">
        <v>734408.1</v>
      </c>
      <c r="AN875" s="1">
        <v>22</v>
      </c>
    </row>
    <row r="876" spans="1:40" x14ac:dyDescent="0.25">
      <c r="A876" s="2">
        <v>30369</v>
      </c>
      <c r="B876" s="3">
        <v>4062654</v>
      </c>
      <c r="C876" s="3">
        <v>3185.4630000000002</v>
      </c>
      <c r="D876" s="3">
        <v>181177.3</v>
      </c>
      <c r="E876" s="3">
        <v>128513.9</v>
      </c>
      <c r="F876" s="3">
        <v>37.24568</v>
      </c>
      <c r="G876" s="3">
        <v>-149924.9</v>
      </c>
      <c r="H876" s="3">
        <v>50882.07</v>
      </c>
      <c r="I876" s="3">
        <v>565882400</v>
      </c>
      <c r="J876" s="3">
        <v>0</v>
      </c>
      <c r="K876" s="3">
        <v>0</v>
      </c>
      <c r="L876" s="3">
        <v>100186800</v>
      </c>
      <c r="M876" s="3">
        <v>6798206</v>
      </c>
      <c r="N876" s="3">
        <v>53867960</v>
      </c>
      <c r="O876" s="3">
        <v>9113170000</v>
      </c>
      <c r="P876" s="3">
        <v>17788.02</v>
      </c>
      <c r="Q876" s="3">
        <v>156274500000</v>
      </c>
      <c r="R876" s="3">
        <v>0</v>
      </c>
      <c r="S876" s="3">
        <v>0</v>
      </c>
      <c r="T876" s="3">
        <v>0</v>
      </c>
      <c r="U876" s="3">
        <v>0</v>
      </c>
      <c r="V876" s="3">
        <v>0</v>
      </c>
      <c r="W876" s="3">
        <v>479771.5</v>
      </c>
      <c r="X876" s="3">
        <v>923576.5</v>
      </c>
      <c r="Y876" s="3">
        <v>0</v>
      </c>
      <c r="Z876" s="3">
        <v>0</v>
      </c>
      <c r="AA876" s="3">
        <v>36986.910000000003</v>
      </c>
      <c r="AB876" s="3">
        <v>0</v>
      </c>
      <c r="AC876" s="3">
        <v>0</v>
      </c>
      <c r="AD876" s="3">
        <v>49203.56</v>
      </c>
      <c r="AE876" s="3">
        <v>1137429</v>
      </c>
      <c r="AF876" s="3">
        <v>62725.45</v>
      </c>
      <c r="AG876" s="3">
        <v>416.36149999999998</v>
      </c>
      <c r="AH876" s="3">
        <v>0</v>
      </c>
      <c r="AI876" s="3">
        <v>-32704.84</v>
      </c>
      <c r="AJ876" s="3">
        <v>231115.8</v>
      </c>
      <c r="AK876" s="3">
        <v>65474.19</v>
      </c>
      <c r="AL876" s="3">
        <v>166214.29999999999</v>
      </c>
      <c r="AM876" s="3">
        <v>699940.8</v>
      </c>
      <c r="AN876" s="1">
        <v>4</v>
      </c>
    </row>
    <row r="877" spans="1:40" x14ac:dyDescent="0.25">
      <c r="A877" s="2">
        <v>30370</v>
      </c>
      <c r="B877" s="3">
        <v>4070628</v>
      </c>
      <c r="C877" s="3">
        <v>16499.22</v>
      </c>
      <c r="D877" s="3">
        <v>1458874</v>
      </c>
      <c r="E877" s="3">
        <v>244534</v>
      </c>
      <c r="F877" s="3">
        <v>213.1994</v>
      </c>
      <c r="G877" s="3">
        <v>79107.41</v>
      </c>
      <c r="H877" s="3">
        <v>520577.9</v>
      </c>
      <c r="I877" s="3">
        <v>562954000</v>
      </c>
      <c r="J877" s="3">
        <v>0</v>
      </c>
      <c r="K877" s="3">
        <v>0</v>
      </c>
      <c r="L877" s="3">
        <v>100471600</v>
      </c>
      <c r="M877" s="3">
        <v>7430830</v>
      </c>
      <c r="N877" s="3">
        <v>54097250</v>
      </c>
      <c r="O877" s="3">
        <v>9113289000</v>
      </c>
      <c r="P877" s="3">
        <v>25344.85</v>
      </c>
      <c r="Q877" s="3">
        <v>156272200000</v>
      </c>
      <c r="R877" s="3">
        <v>0</v>
      </c>
      <c r="S877" s="3">
        <v>3095932</v>
      </c>
      <c r="T877" s="3">
        <v>0</v>
      </c>
      <c r="U877" s="3">
        <v>0</v>
      </c>
      <c r="V877" s="3">
        <v>0</v>
      </c>
      <c r="W877" s="3">
        <v>0</v>
      </c>
      <c r="X877" s="3">
        <v>1212579</v>
      </c>
      <c r="Y877" s="3">
        <v>0</v>
      </c>
      <c r="Z877" s="3">
        <v>0</v>
      </c>
      <c r="AA877" s="3">
        <v>27251.200000000001</v>
      </c>
      <c r="AB877" s="3">
        <v>0</v>
      </c>
      <c r="AC877" s="3">
        <v>0</v>
      </c>
      <c r="AD877" s="3">
        <v>44689.55</v>
      </c>
      <c r="AE877" s="3">
        <v>1064359</v>
      </c>
      <c r="AF877" s="3">
        <v>473891.6</v>
      </c>
      <c r="AG877" s="3">
        <v>2184.5830000000001</v>
      </c>
      <c r="AH877" s="3">
        <v>0</v>
      </c>
      <c r="AI877" s="3">
        <v>-32774.31</v>
      </c>
      <c r="AJ877" s="3">
        <v>411620.1</v>
      </c>
      <c r="AK877" s="3">
        <v>65461.34</v>
      </c>
      <c r="AL877" s="3">
        <v>182375.3</v>
      </c>
      <c r="AM877" s="3">
        <v>3539929</v>
      </c>
      <c r="AN877" s="1">
        <v>7</v>
      </c>
    </row>
    <row r="878" spans="1:40" x14ac:dyDescent="0.25">
      <c r="A878" s="2">
        <v>30371</v>
      </c>
      <c r="B878" s="3">
        <v>4063221</v>
      </c>
      <c r="C878" s="3">
        <v>2731.4969999999998</v>
      </c>
      <c r="D878" s="3">
        <v>167378.20000000001</v>
      </c>
      <c r="E878" s="3">
        <v>160672.1</v>
      </c>
      <c r="F878" s="3">
        <v>47.682720000000003</v>
      </c>
      <c r="G878" s="3">
        <v>-175914.8</v>
      </c>
      <c r="H878" s="3">
        <v>60996.77</v>
      </c>
      <c r="I878" s="3">
        <v>561516900</v>
      </c>
      <c r="J878" s="3">
        <v>0</v>
      </c>
      <c r="K878" s="3">
        <v>0</v>
      </c>
      <c r="L878" s="3">
        <v>100475400</v>
      </c>
      <c r="M878" s="3">
        <v>7318275</v>
      </c>
      <c r="N878" s="3">
        <v>54196430</v>
      </c>
      <c r="O878" s="3">
        <v>9113145000</v>
      </c>
      <c r="P878" s="3">
        <v>20512.759999999998</v>
      </c>
      <c r="Q878" s="3">
        <v>156267700000</v>
      </c>
      <c r="R878" s="3">
        <v>0</v>
      </c>
      <c r="S878" s="3">
        <v>0</v>
      </c>
      <c r="T878" s="3">
        <v>0</v>
      </c>
      <c r="U878" s="3">
        <v>0</v>
      </c>
      <c r="V878" s="3">
        <v>0</v>
      </c>
      <c r="W878" s="3">
        <v>459581.2</v>
      </c>
      <c r="X878" s="3">
        <v>849370.2</v>
      </c>
      <c r="Y878" s="3">
        <v>0</v>
      </c>
      <c r="Z878" s="3">
        <v>0</v>
      </c>
      <c r="AA878" s="3">
        <v>50079.46</v>
      </c>
      <c r="AB878" s="3">
        <v>0</v>
      </c>
      <c r="AC878" s="3">
        <v>0</v>
      </c>
      <c r="AD878" s="3">
        <v>46182.11</v>
      </c>
      <c r="AE878" s="3">
        <v>1101704</v>
      </c>
      <c r="AF878" s="3">
        <v>55083.69</v>
      </c>
      <c r="AG878" s="3">
        <v>333.43650000000002</v>
      </c>
      <c r="AH878" s="3">
        <v>0</v>
      </c>
      <c r="AI878" s="3">
        <v>-32850.400000000001</v>
      </c>
      <c r="AJ878" s="3">
        <v>273813.09999999998</v>
      </c>
      <c r="AK878" s="3">
        <v>64026.61</v>
      </c>
      <c r="AL878" s="3">
        <v>174666.8</v>
      </c>
      <c r="AM878" s="3">
        <v>584658.9</v>
      </c>
      <c r="AN878" s="1">
        <v>18</v>
      </c>
    </row>
    <row r="879" spans="1:40" x14ac:dyDescent="0.25">
      <c r="A879" s="2">
        <v>30372</v>
      </c>
      <c r="B879" s="3">
        <v>4070013</v>
      </c>
      <c r="C879" s="3">
        <v>14180.03</v>
      </c>
      <c r="D879" s="3">
        <v>1157328</v>
      </c>
      <c r="E879" s="3">
        <v>245848.1</v>
      </c>
      <c r="F879" s="3">
        <v>168.86799999999999</v>
      </c>
      <c r="G879" s="3">
        <v>26688.14</v>
      </c>
      <c r="H879" s="3">
        <v>534867.6</v>
      </c>
      <c r="I879" s="3">
        <v>578291000</v>
      </c>
      <c r="J879" s="3">
        <v>0</v>
      </c>
      <c r="K879" s="3">
        <v>0</v>
      </c>
      <c r="L879" s="3">
        <v>100722000</v>
      </c>
      <c r="M879" s="3">
        <v>7672982</v>
      </c>
      <c r="N879" s="3">
        <v>54373050</v>
      </c>
      <c r="O879" s="3">
        <v>9113228000</v>
      </c>
      <c r="P879" s="3">
        <v>26401.83</v>
      </c>
      <c r="Q879" s="3">
        <v>156272000000</v>
      </c>
      <c r="R879" s="3">
        <v>0</v>
      </c>
      <c r="S879" s="3">
        <v>27863390</v>
      </c>
      <c r="T879" s="3">
        <v>0</v>
      </c>
      <c r="U879" s="3">
        <v>0</v>
      </c>
      <c r="V879" s="3">
        <v>0</v>
      </c>
      <c r="W879" s="3">
        <v>0</v>
      </c>
      <c r="X879" s="3">
        <v>821461.2</v>
      </c>
      <c r="Y879" s="3">
        <v>0</v>
      </c>
      <c r="Z879" s="3">
        <v>0</v>
      </c>
      <c r="AA879" s="3">
        <v>14336.9</v>
      </c>
      <c r="AB879" s="3">
        <v>0</v>
      </c>
      <c r="AC879" s="3">
        <v>0</v>
      </c>
      <c r="AD879" s="3">
        <v>32109.01</v>
      </c>
      <c r="AE879" s="3">
        <v>453527.4</v>
      </c>
      <c r="AF879" s="3">
        <v>345842.7</v>
      </c>
      <c r="AG879" s="3">
        <v>1720.3340000000001</v>
      </c>
      <c r="AH879" s="3">
        <v>0</v>
      </c>
      <c r="AI879" s="3">
        <v>-32249.47</v>
      </c>
      <c r="AJ879" s="3">
        <v>366541.9</v>
      </c>
      <c r="AK879" s="3">
        <v>69447.710000000006</v>
      </c>
      <c r="AL879" s="3">
        <v>189958.5</v>
      </c>
      <c r="AM879" s="3">
        <v>2727526</v>
      </c>
      <c r="AN879" s="1">
        <v>18</v>
      </c>
    </row>
    <row r="880" spans="1:40" x14ac:dyDescent="0.25">
      <c r="A880" s="2">
        <v>30373</v>
      </c>
      <c r="B880" s="3">
        <v>4111372</v>
      </c>
      <c r="C880" s="3">
        <v>4.9223720000000002</v>
      </c>
      <c r="D880" s="3">
        <v>12151.58</v>
      </c>
      <c r="E880" s="3">
        <v>123822.7</v>
      </c>
      <c r="F880" s="3">
        <v>40.001829999999998</v>
      </c>
      <c r="G880" s="3">
        <v>-174511.8</v>
      </c>
      <c r="H880" s="3">
        <v>534867.6</v>
      </c>
      <c r="I880" s="3">
        <v>614959200</v>
      </c>
      <c r="J880" s="3">
        <v>0</v>
      </c>
      <c r="K880" s="3">
        <v>0</v>
      </c>
      <c r="L880" s="3">
        <v>100730900</v>
      </c>
      <c r="M880" s="3">
        <v>7328897</v>
      </c>
      <c r="N880" s="3">
        <v>54450280</v>
      </c>
      <c r="O880" s="3">
        <v>9113113000</v>
      </c>
      <c r="P880" s="3">
        <v>20972.68</v>
      </c>
      <c r="Q880" s="3">
        <v>156280700000</v>
      </c>
      <c r="R880" s="3">
        <v>0</v>
      </c>
      <c r="S880" s="3">
        <v>49534920</v>
      </c>
      <c r="T880" s="3">
        <v>0</v>
      </c>
      <c r="U880" s="3">
        <v>0</v>
      </c>
      <c r="V880" s="3">
        <v>0</v>
      </c>
      <c r="W880" s="3">
        <v>0</v>
      </c>
      <c r="X880" s="3">
        <v>300929.40000000002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13079.9</v>
      </c>
      <c r="AE880" s="3">
        <v>194441.8</v>
      </c>
      <c r="AF880" s="3">
        <v>9060.4429999999993</v>
      </c>
      <c r="AG880" s="3">
        <v>5.1850459999999998</v>
      </c>
      <c r="AH880" s="3">
        <v>0</v>
      </c>
      <c r="AI880" s="3">
        <v>-33552.129999999997</v>
      </c>
      <c r="AJ880" s="3">
        <v>250673.1</v>
      </c>
      <c r="AK880" s="3">
        <v>71193.19</v>
      </c>
      <c r="AL880" s="3">
        <v>173509.6</v>
      </c>
      <c r="AM880" s="3">
        <v>31347.27</v>
      </c>
      <c r="AN880" s="1">
        <v>4</v>
      </c>
    </row>
    <row r="881" spans="1:40" x14ac:dyDescent="0.25">
      <c r="A881" s="2">
        <v>30374</v>
      </c>
      <c r="B881" s="3">
        <v>4135603</v>
      </c>
      <c r="C881" s="3">
        <v>203.39510000000001</v>
      </c>
      <c r="D881" s="3">
        <v>9808.3269999999993</v>
      </c>
      <c r="E881" s="3">
        <v>97557.23</v>
      </c>
      <c r="F881" s="3">
        <v>30.262899999999998</v>
      </c>
      <c r="G881" s="3">
        <v>-208268.7</v>
      </c>
      <c r="H881" s="3">
        <v>534867.6</v>
      </c>
      <c r="I881" s="3">
        <v>630804200</v>
      </c>
      <c r="J881" s="3">
        <v>0</v>
      </c>
      <c r="K881" s="3">
        <v>0</v>
      </c>
      <c r="L881" s="3">
        <v>100734200</v>
      </c>
      <c r="M881" s="3">
        <v>7051588</v>
      </c>
      <c r="N881" s="3">
        <v>54495630</v>
      </c>
      <c r="O881" s="3">
        <v>9112954000</v>
      </c>
      <c r="P881" s="3">
        <v>19297.97</v>
      </c>
      <c r="Q881" s="3">
        <v>156282200000</v>
      </c>
      <c r="R881" s="3">
        <v>0</v>
      </c>
      <c r="S881" s="3">
        <v>21671530</v>
      </c>
      <c r="T881" s="3">
        <v>0</v>
      </c>
      <c r="U881" s="3">
        <v>0</v>
      </c>
      <c r="V881" s="3">
        <v>0</v>
      </c>
      <c r="W881" s="3">
        <v>0</v>
      </c>
      <c r="X881" s="3">
        <v>321985.7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13809.79</v>
      </c>
      <c r="AE881" s="3">
        <v>220330</v>
      </c>
      <c r="AF881" s="3">
        <v>7521.3580000000002</v>
      </c>
      <c r="AG881" s="3">
        <v>39.434510000000003</v>
      </c>
      <c r="AH881" s="3">
        <v>0</v>
      </c>
      <c r="AI881" s="3">
        <v>-33521.58</v>
      </c>
      <c r="AJ881" s="3">
        <v>215862.39999999999</v>
      </c>
      <c r="AK881" s="3">
        <v>72210.880000000005</v>
      </c>
      <c r="AL881" s="3">
        <v>170587.1</v>
      </c>
      <c r="AM881" s="3">
        <v>20510.71</v>
      </c>
      <c r="AN881" s="1">
        <v>4</v>
      </c>
    </row>
    <row r="882" spans="1:40" x14ac:dyDescent="0.25">
      <c r="A882" s="2">
        <v>30375</v>
      </c>
      <c r="B882" s="3">
        <v>4110980</v>
      </c>
      <c r="C882" s="3">
        <v>841.76760000000002</v>
      </c>
      <c r="D882" s="3">
        <v>18788.990000000002</v>
      </c>
      <c r="E882" s="3">
        <v>82245.25</v>
      </c>
      <c r="F882" s="3">
        <v>40.684280000000001</v>
      </c>
      <c r="G882" s="3">
        <v>-199567.6</v>
      </c>
      <c r="H882" s="3">
        <v>534867.6</v>
      </c>
      <c r="I882" s="3">
        <v>653519500</v>
      </c>
      <c r="J882" s="3">
        <v>0</v>
      </c>
      <c r="K882" s="3">
        <v>0</v>
      </c>
      <c r="L882" s="3">
        <v>100738900</v>
      </c>
      <c r="M882" s="3">
        <v>6830236</v>
      </c>
      <c r="N882" s="3">
        <v>54526360</v>
      </c>
      <c r="O882" s="3">
        <v>9112808000</v>
      </c>
      <c r="P882" s="3">
        <v>18438.16</v>
      </c>
      <c r="Q882" s="3">
        <v>156286100000</v>
      </c>
      <c r="R882" s="3">
        <v>0</v>
      </c>
      <c r="S882" s="3">
        <v>30959320</v>
      </c>
      <c r="T882" s="3">
        <v>0</v>
      </c>
      <c r="U882" s="3">
        <v>0</v>
      </c>
      <c r="V882" s="3">
        <v>0</v>
      </c>
      <c r="W882" s="3">
        <v>0</v>
      </c>
      <c r="X882" s="3">
        <v>351366.5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15446.11</v>
      </c>
      <c r="AE882" s="3">
        <v>230749.8</v>
      </c>
      <c r="AF882" s="3">
        <v>7683.06</v>
      </c>
      <c r="AG882" s="3">
        <v>97.732979999999998</v>
      </c>
      <c r="AH882" s="3">
        <v>0</v>
      </c>
      <c r="AI882" s="3">
        <v>-33470.370000000003</v>
      </c>
      <c r="AJ882" s="3">
        <v>204991.1</v>
      </c>
      <c r="AK882" s="3">
        <v>72802.679999999993</v>
      </c>
      <c r="AL882" s="3">
        <v>174333.1</v>
      </c>
      <c r="AM882" s="3">
        <v>57674.29</v>
      </c>
      <c r="AN882" s="1">
        <v>5</v>
      </c>
    </row>
    <row r="883" spans="1:40" x14ac:dyDescent="0.25">
      <c r="A883" s="2">
        <v>30376</v>
      </c>
      <c r="B883" s="3">
        <v>4111056</v>
      </c>
      <c r="C883" s="3">
        <v>3484.1990000000001</v>
      </c>
      <c r="D883" s="3">
        <v>32429.94</v>
      </c>
      <c r="E883" s="3">
        <v>76418.98</v>
      </c>
      <c r="F883" s="3">
        <v>33.610059999999997</v>
      </c>
      <c r="G883" s="3">
        <v>-189109.1</v>
      </c>
      <c r="H883" s="3">
        <v>534873.1</v>
      </c>
      <c r="I883" s="3">
        <v>677262000</v>
      </c>
      <c r="J883" s="3">
        <v>0</v>
      </c>
      <c r="K883" s="3">
        <v>0</v>
      </c>
      <c r="L883" s="3">
        <v>100754300</v>
      </c>
      <c r="M883" s="3">
        <v>6686719</v>
      </c>
      <c r="N883" s="3">
        <v>54547890</v>
      </c>
      <c r="O883" s="3">
        <v>9112672000</v>
      </c>
      <c r="P883" s="3">
        <v>17668.48</v>
      </c>
      <c r="Q883" s="3">
        <v>156289700000</v>
      </c>
      <c r="R883" s="3">
        <v>0</v>
      </c>
      <c r="S883" s="3">
        <v>32215910</v>
      </c>
      <c r="T883" s="3">
        <v>0</v>
      </c>
      <c r="U883" s="3">
        <v>0</v>
      </c>
      <c r="V883" s="3">
        <v>0</v>
      </c>
      <c r="W883" s="3">
        <v>0</v>
      </c>
      <c r="X883" s="3">
        <v>545651.80000000005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22427.34</v>
      </c>
      <c r="AE883" s="3">
        <v>390412.1</v>
      </c>
      <c r="AF883" s="3">
        <v>20721.12</v>
      </c>
      <c r="AG883" s="3">
        <v>322.536</v>
      </c>
      <c r="AH883" s="3">
        <v>0</v>
      </c>
      <c r="AI883" s="3">
        <v>-33060.51</v>
      </c>
      <c r="AJ883" s="3">
        <v>202274.8</v>
      </c>
      <c r="AK883" s="3">
        <v>72597.710000000006</v>
      </c>
      <c r="AL883" s="3">
        <v>180799.7</v>
      </c>
      <c r="AM883" s="3">
        <v>166859.29999999999</v>
      </c>
      <c r="AN883" s="1">
        <v>13</v>
      </c>
    </row>
    <row r="884" spans="1:40" x14ac:dyDescent="0.25">
      <c r="A884" s="2">
        <v>30377</v>
      </c>
      <c r="B884" s="3">
        <v>4037432</v>
      </c>
      <c r="C884" s="3">
        <v>316.9984</v>
      </c>
      <c r="D884" s="3">
        <v>7055.232</v>
      </c>
      <c r="E884" s="3">
        <v>61847.28</v>
      </c>
      <c r="F884" s="3">
        <v>14.72575</v>
      </c>
      <c r="G884" s="3">
        <v>-196877.4</v>
      </c>
      <c r="H884" s="3">
        <v>83495.67</v>
      </c>
      <c r="I884" s="3">
        <v>676522400</v>
      </c>
      <c r="J884" s="3">
        <v>0</v>
      </c>
      <c r="K884" s="3">
        <v>0</v>
      </c>
      <c r="L884" s="3">
        <v>100754600</v>
      </c>
      <c r="M884" s="3">
        <v>6486055</v>
      </c>
      <c r="N884" s="3">
        <v>54556700</v>
      </c>
      <c r="O884" s="3">
        <v>9112510000</v>
      </c>
      <c r="P884" s="3">
        <v>16800.18</v>
      </c>
      <c r="Q884" s="3">
        <v>156285100000</v>
      </c>
      <c r="R884" s="3">
        <v>0</v>
      </c>
      <c r="S884" s="3">
        <v>0</v>
      </c>
      <c r="T884" s="3">
        <v>0</v>
      </c>
      <c r="U884" s="3">
        <v>0</v>
      </c>
      <c r="V884" s="3">
        <v>0</v>
      </c>
      <c r="W884" s="3">
        <v>451377.4</v>
      </c>
      <c r="X884" s="3">
        <v>712676.2</v>
      </c>
      <c r="Y884" s="3">
        <v>0</v>
      </c>
      <c r="Z884" s="3">
        <v>0</v>
      </c>
      <c r="AA884" s="3">
        <v>1133.316</v>
      </c>
      <c r="AB884" s="3">
        <v>0</v>
      </c>
      <c r="AC884" s="3">
        <v>0</v>
      </c>
      <c r="AD884" s="3">
        <v>44417.19</v>
      </c>
      <c r="AE884" s="3">
        <v>837255.7</v>
      </c>
      <c r="AF884" s="3">
        <v>6455.6459999999997</v>
      </c>
      <c r="AG884" s="3">
        <v>57.788409999999999</v>
      </c>
      <c r="AH884" s="3">
        <v>0</v>
      </c>
      <c r="AI884" s="3">
        <v>-32631.1</v>
      </c>
      <c r="AJ884" s="3">
        <v>186905.8</v>
      </c>
      <c r="AK884" s="3">
        <v>66832.47</v>
      </c>
      <c r="AL884" s="3">
        <v>178159.4</v>
      </c>
      <c r="AM884" s="3">
        <v>26572.94</v>
      </c>
      <c r="AN884" s="1">
        <v>5</v>
      </c>
    </row>
    <row r="885" spans="1:40" x14ac:dyDescent="0.25">
      <c r="A885" s="2">
        <v>30378</v>
      </c>
      <c r="B885" s="3">
        <v>3988604</v>
      </c>
      <c r="C885" s="3">
        <v>2684.1190000000001</v>
      </c>
      <c r="D885" s="3">
        <v>25070.21</v>
      </c>
      <c r="E885" s="3">
        <v>62240.86</v>
      </c>
      <c r="F885" s="3">
        <v>28.726510000000001</v>
      </c>
      <c r="G885" s="3">
        <v>-191086.2</v>
      </c>
      <c r="H885" s="3">
        <v>534253.1</v>
      </c>
      <c r="I885" s="3">
        <v>680325800</v>
      </c>
      <c r="J885" s="3">
        <v>0</v>
      </c>
      <c r="K885" s="3">
        <v>0</v>
      </c>
      <c r="L885" s="3">
        <v>100766300</v>
      </c>
      <c r="M885" s="3">
        <v>6379478</v>
      </c>
      <c r="N885" s="3">
        <v>54540050</v>
      </c>
      <c r="O885" s="3">
        <v>9112403000</v>
      </c>
      <c r="P885" s="3">
        <v>16550.63</v>
      </c>
      <c r="Q885" s="3">
        <v>156282700000</v>
      </c>
      <c r="R885" s="3">
        <v>0</v>
      </c>
      <c r="S885" s="3">
        <v>6443183</v>
      </c>
      <c r="T885" s="3">
        <v>0</v>
      </c>
      <c r="U885" s="3">
        <v>0</v>
      </c>
      <c r="V885" s="3">
        <v>0</v>
      </c>
      <c r="W885" s="3">
        <v>0</v>
      </c>
      <c r="X885" s="3">
        <v>476307</v>
      </c>
      <c r="Y885" s="3">
        <v>0</v>
      </c>
      <c r="Z885" s="3">
        <v>0</v>
      </c>
      <c r="AA885" s="3">
        <v>326.91860000000003</v>
      </c>
      <c r="AB885" s="3">
        <v>0</v>
      </c>
      <c r="AC885" s="3">
        <v>0</v>
      </c>
      <c r="AD885" s="3">
        <v>19209.79</v>
      </c>
      <c r="AE885" s="3">
        <v>327033.90000000002</v>
      </c>
      <c r="AF885" s="3">
        <v>17057.52</v>
      </c>
      <c r="AG885" s="3">
        <v>239.16030000000001</v>
      </c>
      <c r="AH885" s="3">
        <v>0</v>
      </c>
      <c r="AI885" s="3">
        <v>-33630.75</v>
      </c>
      <c r="AJ885" s="3">
        <v>185363.5</v>
      </c>
      <c r="AK885" s="3">
        <v>69077.27</v>
      </c>
      <c r="AL885" s="3">
        <v>202060.4</v>
      </c>
      <c r="AM885" s="3">
        <v>158345</v>
      </c>
      <c r="AN885" s="1">
        <v>12</v>
      </c>
    </row>
    <row r="886" spans="1:40" x14ac:dyDescent="0.25">
      <c r="A886" s="2">
        <v>30379</v>
      </c>
      <c r="B886" s="3">
        <v>3963938</v>
      </c>
      <c r="C886" s="3">
        <v>26.716259999999998</v>
      </c>
      <c r="D886" s="3">
        <v>5424.9129999999996</v>
      </c>
      <c r="E886" s="3">
        <v>50844.08</v>
      </c>
      <c r="F886" s="3">
        <v>14.25163</v>
      </c>
      <c r="G886" s="3">
        <v>-195334.6</v>
      </c>
      <c r="H886" s="3">
        <v>113806.8</v>
      </c>
      <c r="I886" s="3">
        <v>679721800</v>
      </c>
      <c r="J886" s="3">
        <v>0</v>
      </c>
      <c r="K886" s="3">
        <v>0</v>
      </c>
      <c r="L886" s="3">
        <v>100764500</v>
      </c>
      <c r="M886" s="3">
        <v>6203074</v>
      </c>
      <c r="N886" s="3">
        <v>54513910</v>
      </c>
      <c r="O886" s="3">
        <v>9112267000</v>
      </c>
      <c r="P886" s="3">
        <v>15890.02</v>
      </c>
      <c r="Q886" s="3">
        <v>156278500000</v>
      </c>
      <c r="R886" s="3">
        <v>0</v>
      </c>
      <c r="S886" s="3">
        <v>0</v>
      </c>
      <c r="T886" s="3">
        <v>0</v>
      </c>
      <c r="U886" s="3">
        <v>0</v>
      </c>
      <c r="V886" s="3">
        <v>0</v>
      </c>
      <c r="W886" s="3">
        <v>420446.3</v>
      </c>
      <c r="X886" s="3">
        <v>586159.1</v>
      </c>
      <c r="Y886" s="3">
        <v>0</v>
      </c>
      <c r="Z886" s="3">
        <v>0</v>
      </c>
      <c r="AA886" s="3">
        <v>3067.4110000000001</v>
      </c>
      <c r="AB886" s="3">
        <v>0</v>
      </c>
      <c r="AC886" s="3">
        <v>0</v>
      </c>
      <c r="AD886" s="3">
        <v>38698.199999999997</v>
      </c>
      <c r="AE886" s="3">
        <v>625888.4</v>
      </c>
      <c r="AF886" s="3">
        <v>4656.7579999999998</v>
      </c>
      <c r="AG886" s="3">
        <v>4.7969379999999999</v>
      </c>
      <c r="AH886" s="3">
        <v>0</v>
      </c>
      <c r="AI886" s="3">
        <v>-33316.49</v>
      </c>
      <c r="AJ886" s="3">
        <v>172138.6</v>
      </c>
      <c r="AK886" s="3">
        <v>67147.67</v>
      </c>
      <c r="AL886" s="3">
        <v>198330.2</v>
      </c>
      <c r="AM886" s="3">
        <v>17861.3</v>
      </c>
      <c r="AN886" s="1">
        <v>13</v>
      </c>
    </row>
    <row r="887" spans="1:40" x14ac:dyDescent="0.25">
      <c r="A887" s="2">
        <v>30380</v>
      </c>
      <c r="B887" s="3">
        <v>3988344</v>
      </c>
      <c r="C887" s="3">
        <v>505.09100000000001</v>
      </c>
      <c r="D887" s="3">
        <v>14281.4</v>
      </c>
      <c r="E887" s="3">
        <v>48046.09</v>
      </c>
      <c r="F887" s="3">
        <v>19.346150000000002</v>
      </c>
      <c r="G887" s="3">
        <v>-187840.8</v>
      </c>
      <c r="H887" s="3">
        <v>6398.0159999999996</v>
      </c>
      <c r="I887" s="3">
        <v>678599900</v>
      </c>
      <c r="J887" s="3">
        <v>0</v>
      </c>
      <c r="K887" s="3">
        <v>0</v>
      </c>
      <c r="L887" s="3">
        <v>100763700</v>
      </c>
      <c r="M887" s="3">
        <v>6065323</v>
      </c>
      <c r="N887" s="3">
        <v>54499320</v>
      </c>
      <c r="O887" s="3">
        <v>9112123000</v>
      </c>
      <c r="P887" s="3">
        <v>15609.59</v>
      </c>
      <c r="Q887" s="3">
        <v>156274000000</v>
      </c>
      <c r="R887" s="3">
        <v>0</v>
      </c>
      <c r="S887" s="3">
        <v>0</v>
      </c>
      <c r="T887" s="3">
        <v>0</v>
      </c>
      <c r="U887" s="3">
        <v>0</v>
      </c>
      <c r="V887" s="3">
        <v>0</v>
      </c>
      <c r="W887" s="3">
        <v>107408.8</v>
      </c>
      <c r="X887" s="3">
        <v>1056673</v>
      </c>
      <c r="Y887" s="3">
        <v>0</v>
      </c>
      <c r="Z887" s="3">
        <v>0</v>
      </c>
      <c r="AA887" s="3">
        <v>4363.4470000000001</v>
      </c>
      <c r="AB887" s="3">
        <v>0</v>
      </c>
      <c r="AC887" s="3">
        <v>0</v>
      </c>
      <c r="AD887" s="3">
        <v>43735.91</v>
      </c>
      <c r="AE887" s="3">
        <v>745647.2</v>
      </c>
      <c r="AF887" s="3">
        <v>5509.1589999999997</v>
      </c>
      <c r="AG887" s="3">
        <v>80.639830000000003</v>
      </c>
      <c r="AH887" s="3">
        <v>0</v>
      </c>
      <c r="AI887" s="3">
        <v>-33233.64</v>
      </c>
      <c r="AJ887" s="3">
        <v>168723.4</v>
      </c>
      <c r="AK887" s="3">
        <v>63092.45</v>
      </c>
      <c r="AL887" s="3">
        <v>183366.5</v>
      </c>
      <c r="AM887" s="3">
        <v>64668.15</v>
      </c>
      <c r="AN887" s="1">
        <v>7</v>
      </c>
    </row>
    <row r="888" spans="1:40" x14ac:dyDescent="0.25">
      <c r="A888" s="2">
        <v>30381</v>
      </c>
      <c r="B888" s="3">
        <v>4037277</v>
      </c>
      <c r="C888" s="3">
        <v>2569.4290000000001</v>
      </c>
      <c r="D888" s="3">
        <v>26879.52</v>
      </c>
      <c r="E888" s="3">
        <v>48687.91</v>
      </c>
      <c r="F888" s="3">
        <v>36.269820000000003</v>
      </c>
      <c r="G888" s="3">
        <v>-175488.2</v>
      </c>
      <c r="H888" s="3">
        <v>534867.6</v>
      </c>
      <c r="I888" s="3">
        <v>687168000</v>
      </c>
      <c r="J888" s="3">
        <v>0</v>
      </c>
      <c r="K888" s="3">
        <v>0</v>
      </c>
      <c r="L888" s="3">
        <v>100774800</v>
      </c>
      <c r="M888" s="3">
        <v>5982798</v>
      </c>
      <c r="N888" s="3">
        <v>54481550</v>
      </c>
      <c r="O888" s="3">
        <v>9112014000</v>
      </c>
      <c r="P888" s="3">
        <v>15490.45</v>
      </c>
      <c r="Q888" s="3">
        <v>156273000000</v>
      </c>
      <c r="R888" s="3">
        <v>0</v>
      </c>
      <c r="S888" s="3">
        <v>12886370</v>
      </c>
      <c r="T888" s="3">
        <v>0</v>
      </c>
      <c r="U888" s="3">
        <v>0</v>
      </c>
      <c r="V888" s="3">
        <v>0</v>
      </c>
      <c r="W888" s="3">
        <v>0</v>
      </c>
      <c r="X888" s="3">
        <v>536074.30000000005</v>
      </c>
      <c r="Y888" s="3">
        <v>0</v>
      </c>
      <c r="Z888" s="3">
        <v>0</v>
      </c>
      <c r="AA888" s="3">
        <v>1169.7760000000001</v>
      </c>
      <c r="AB888" s="3">
        <v>0</v>
      </c>
      <c r="AC888" s="3">
        <v>0</v>
      </c>
      <c r="AD888" s="3">
        <v>21380.32</v>
      </c>
      <c r="AE888" s="3">
        <v>344826.7</v>
      </c>
      <c r="AF888" s="3">
        <v>12663.9</v>
      </c>
      <c r="AG888" s="3">
        <v>255.52930000000001</v>
      </c>
      <c r="AH888" s="3">
        <v>0</v>
      </c>
      <c r="AI888" s="3">
        <v>-33866.42</v>
      </c>
      <c r="AJ888" s="3">
        <v>168592.3</v>
      </c>
      <c r="AK888" s="3">
        <v>65495.91</v>
      </c>
      <c r="AL888" s="3">
        <v>186411.7</v>
      </c>
      <c r="AM888" s="3">
        <v>148069.1</v>
      </c>
      <c r="AN888" s="1">
        <v>8</v>
      </c>
    </row>
    <row r="889" spans="1:40" x14ac:dyDescent="0.25">
      <c r="A889" s="2">
        <v>30382</v>
      </c>
      <c r="B889" s="3">
        <v>4037919</v>
      </c>
      <c r="C889" s="3">
        <v>7118.26</v>
      </c>
      <c r="D889" s="3">
        <v>118369.9</v>
      </c>
      <c r="E889" s="3">
        <v>72013.08</v>
      </c>
      <c r="F889" s="3">
        <v>48.953949999999999</v>
      </c>
      <c r="G889" s="3">
        <v>-150013.1</v>
      </c>
      <c r="H889" s="3">
        <v>534196.4</v>
      </c>
      <c r="I889" s="3">
        <v>688365800</v>
      </c>
      <c r="J889" s="3">
        <v>0</v>
      </c>
      <c r="K889" s="3">
        <v>0</v>
      </c>
      <c r="L889" s="3">
        <v>100809600</v>
      </c>
      <c r="M889" s="3">
        <v>6117385</v>
      </c>
      <c r="N889" s="3">
        <v>54487270</v>
      </c>
      <c r="O889" s="3">
        <v>9111930000</v>
      </c>
      <c r="P889" s="3">
        <v>15520.28</v>
      </c>
      <c r="Q889" s="3">
        <v>156269700000</v>
      </c>
      <c r="R889" s="3">
        <v>0</v>
      </c>
      <c r="S889" s="3">
        <v>3221591</v>
      </c>
      <c r="T889" s="3">
        <v>0</v>
      </c>
      <c r="U889" s="3">
        <v>0</v>
      </c>
      <c r="V889" s="3">
        <v>0</v>
      </c>
      <c r="W889" s="3">
        <v>0</v>
      </c>
      <c r="X889" s="3">
        <v>652640.5</v>
      </c>
      <c r="Y889" s="3">
        <v>0</v>
      </c>
      <c r="Z889" s="3">
        <v>0</v>
      </c>
      <c r="AA889" s="3">
        <v>2389.06</v>
      </c>
      <c r="AB889" s="3">
        <v>0</v>
      </c>
      <c r="AC889" s="3">
        <v>0</v>
      </c>
      <c r="AD889" s="3">
        <v>25893.88</v>
      </c>
      <c r="AE889" s="3">
        <v>474954.5</v>
      </c>
      <c r="AF889" s="3">
        <v>56081.42</v>
      </c>
      <c r="AG889" s="3">
        <v>646.88430000000005</v>
      </c>
      <c r="AH889" s="3">
        <v>0</v>
      </c>
      <c r="AI889" s="3">
        <v>-33694.94</v>
      </c>
      <c r="AJ889" s="3">
        <v>197560.3</v>
      </c>
      <c r="AK889" s="3">
        <v>66618.64</v>
      </c>
      <c r="AL889" s="3">
        <v>191883.9</v>
      </c>
      <c r="AM889" s="3">
        <v>588335.9</v>
      </c>
      <c r="AN889" s="1">
        <v>14</v>
      </c>
    </row>
    <row r="890" spans="1:40" x14ac:dyDescent="0.25">
      <c r="A890" s="2">
        <v>30383</v>
      </c>
      <c r="B890" s="3">
        <v>4135196</v>
      </c>
      <c r="C890" s="3">
        <v>698.58900000000006</v>
      </c>
      <c r="D890" s="3">
        <v>24619.03</v>
      </c>
      <c r="E890" s="3">
        <v>54554.64</v>
      </c>
      <c r="F890" s="3">
        <v>19.161059999999999</v>
      </c>
      <c r="G890" s="3">
        <v>-173485.9</v>
      </c>
      <c r="H890" s="3">
        <v>39852.14</v>
      </c>
      <c r="I890" s="3">
        <v>687376200</v>
      </c>
      <c r="J890" s="3">
        <v>0</v>
      </c>
      <c r="K890" s="3">
        <v>0</v>
      </c>
      <c r="L890" s="3">
        <v>100802000</v>
      </c>
      <c r="M890" s="3">
        <v>5999455</v>
      </c>
      <c r="N890" s="3">
        <v>54483800</v>
      </c>
      <c r="O890" s="3">
        <v>9111788000</v>
      </c>
      <c r="P890" s="3">
        <v>14867.16</v>
      </c>
      <c r="Q890" s="3">
        <v>156265000000</v>
      </c>
      <c r="R890" s="3">
        <v>0</v>
      </c>
      <c r="S890" s="3">
        <v>0</v>
      </c>
      <c r="T890" s="3">
        <v>0</v>
      </c>
      <c r="U890" s="3">
        <v>0</v>
      </c>
      <c r="V890" s="3">
        <v>0</v>
      </c>
      <c r="W890" s="3">
        <v>494344.2</v>
      </c>
      <c r="X890" s="3">
        <v>877054.3</v>
      </c>
      <c r="Y890" s="3">
        <v>0</v>
      </c>
      <c r="Z890" s="3">
        <v>0</v>
      </c>
      <c r="AA890" s="3">
        <v>10950.39</v>
      </c>
      <c r="AB890" s="3">
        <v>0</v>
      </c>
      <c r="AC890" s="3">
        <v>0</v>
      </c>
      <c r="AD890" s="3">
        <v>49261.77</v>
      </c>
      <c r="AE890" s="3">
        <v>915324.8</v>
      </c>
      <c r="AF890" s="3">
        <v>7993.57</v>
      </c>
      <c r="AG890" s="3">
        <v>90.381590000000003</v>
      </c>
      <c r="AH890" s="3">
        <v>0</v>
      </c>
      <c r="AI890" s="3">
        <v>-33034.9</v>
      </c>
      <c r="AJ890" s="3">
        <v>173002.2</v>
      </c>
      <c r="AK890" s="3">
        <v>60964.89</v>
      </c>
      <c r="AL890" s="3">
        <v>176522.2</v>
      </c>
      <c r="AM890" s="3">
        <v>111694.7</v>
      </c>
      <c r="AN890" s="1">
        <v>4</v>
      </c>
    </row>
    <row r="891" spans="1:40" x14ac:dyDescent="0.25">
      <c r="A891" s="2">
        <v>30384</v>
      </c>
      <c r="B891" s="3">
        <v>4380062</v>
      </c>
      <c r="C891" s="3">
        <v>3700.002</v>
      </c>
      <c r="D891" s="3">
        <v>99006.53</v>
      </c>
      <c r="E891" s="3">
        <v>70392.009999999995</v>
      </c>
      <c r="F891" s="3">
        <v>48.764710000000001</v>
      </c>
      <c r="G891" s="3">
        <v>-151991.79999999999</v>
      </c>
      <c r="H891" s="3">
        <v>779.27760000000001</v>
      </c>
      <c r="I891" s="3">
        <v>685432500</v>
      </c>
      <c r="J891" s="3">
        <v>0</v>
      </c>
      <c r="K891" s="3">
        <v>0</v>
      </c>
      <c r="L891" s="3">
        <v>100814300</v>
      </c>
      <c r="M891" s="3">
        <v>6051862</v>
      </c>
      <c r="N891" s="3">
        <v>54494370</v>
      </c>
      <c r="O891" s="3">
        <v>9111671000</v>
      </c>
      <c r="P891" s="3">
        <v>15158</v>
      </c>
      <c r="Q891" s="3">
        <v>156260000000</v>
      </c>
      <c r="R891" s="3">
        <v>0</v>
      </c>
      <c r="S891" s="3">
        <v>0</v>
      </c>
      <c r="T891" s="3">
        <v>0</v>
      </c>
      <c r="U891" s="3">
        <v>0</v>
      </c>
      <c r="V891" s="3">
        <v>0</v>
      </c>
      <c r="W891" s="3">
        <v>39072.86</v>
      </c>
      <c r="X891" s="3">
        <v>1501399</v>
      </c>
      <c r="Y891" s="3">
        <v>0</v>
      </c>
      <c r="Z891" s="3">
        <v>0</v>
      </c>
      <c r="AA891" s="3">
        <v>12843.51</v>
      </c>
      <c r="AB891" s="3">
        <v>0</v>
      </c>
      <c r="AC891" s="3">
        <v>0</v>
      </c>
      <c r="AD891" s="3">
        <v>53454.879999999997</v>
      </c>
      <c r="AE891" s="3">
        <v>1016347</v>
      </c>
      <c r="AF891" s="3">
        <v>29353.21</v>
      </c>
      <c r="AG891" s="3">
        <v>377.46089999999998</v>
      </c>
      <c r="AH891" s="3">
        <v>0</v>
      </c>
      <c r="AI891" s="3">
        <v>-32979.22</v>
      </c>
      <c r="AJ891" s="3">
        <v>190002</v>
      </c>
      <c r="AK891" s="3">
        <v>57839.26</v>
      </c>
      <c r="AL891" s="3">
        <v>179475.1</v>
      </c>
      <c r="AM891" s="3">
        <v>438232.2</v>
      </c>
      <c r="AN891" s="1">
        <v>4</v>
      </c>
    </row>
    <row r="892" spans="1:40" x14ac:dyDescent="0.25">
      <c r="A892" s="2">
        <v>30385</v>
      </c>
      <c r="B892" s="3">
        <v>4404872</v>
      </c>
      <c r="C892" s="3">
        <v>5939.9</v>
      </c>
      <c r="D892" s="3">
        <v>231618.8</v>
      </c>
      <c r="E892" s="3">
        <v>97122.78</v>
      </c>
      <c r="F892" s="3">
        <v>91.096850000000003</v>
      </c>
      <c r="G892" s="3">
        <v>-111305</v>
      </c>
      <c r="H892" s="3">
        <v>50.741370000000003</v>
      </c>
      <c r="I892" s="3">
        <v>682897000</v>
      </c>
      <c r="J892" s="3">
        <v>0</v>
      </c>
      <c r="K892" s="3">
        <v>0</v>
      </c>
      <c r="L892" s="3">
        <v>100845700</v>
      </c>
      <c r="M892" s="3">
        <v>6242695</v>
      </c>
      <c r="N892" s="3">
        <v>54536610</v>
      </c>
      <c r="O892" s="3">
        <v>9111597000</v>
      </c>
      <c r="P892" s="3">
        <v>15958.16</v>
      </c>
      <c r="Q892" s="3">
        <v>156255000000</v>
      </c>
      <c r="R892" s="3">
        <v>0</v>
      </c>
      <c r="S892" s="3">
        <v>0</v>
      </c>
      <c r="T892" s="3">
        <v>0</v>
      </c>
      <c r="U892" s="3">
        <v>0</v>
      </c>
      <c r="V892" s="3">
        <v>0</v>
      </c>
      <c r="W892" s="3">
        <v>728.53629999999998</v>
      </c>
      <c r="X892" s="3">
        <v>1689434</v>
      </c>
      <c r="Y892" s="3">
        <v>0</v>
      </c>
      <c r="Z892" s="3">
        <v>0</v>
      </c>
      <c r="AA892" s="3">
        <v>18127.34</v>
      </c>
      <c r="AB892" s="3">
        <v>0</v>
      </c>
      <c r="AC892" s="3">
        <v>0</v>
      </c>
      <c r="AD892" s="3">
        <v>56519.39</v>
      </c>
      <c r="AE892" s="3">
        <v>1103765</v>
      </c>
      <c r="AF892" s="3">
        <v>63910.67</v>
      </c>
      <c r="AG892" s="3">
        <v>640.5838</v>
      </c>
      <c r="AH892" s="3">
        <v>0</v>
      </c>
      <c r="AI892" s="3">
        <v>-32931.25</v>
      </c>
      <c r="AJ892" s="3">
        <v>225651.6</v>
      </c>
      <c r="AK892" s="3">
        <v>55506.3</v>
      </c>
      <c r="AL892" s="3">
        <v>183443.8</v>
      </c>
      <c r="AM892" s="3">
        <v>839474.5</v>
      </c>
      <c r="AN892" s="1">
        <v>8</v>
      </c>
    </row>
    <row r="893" spans="1:40" x14ac:dyDescent="0.25">
      <c r="A893" s="2">
        <v>30386</v>
      </c>
      <c r="B893" s="3">
        <v>4380271</v>
      </c>
      <c r="C893" s="3">
        <v>5094.8410000000003</v>
      </c>
      <c r="D893" s="3">
        <v>175143.7</v>
      </c>
      <c r="E893" s="3">
        <v>91932.91</v>
      </c>
      <c r="F893" s="3">
        <v>66.218230000000005</v>
      </c>
      <c r="G893" s="3">
        <v>-129837.6</v>
      </c>
      <c r="H893" s="3">
        <v>16.82602</v>
      </c>
      <c r="I893" s="3">
        <v>681030300</v>
      </c>
      <c r="J893" s="3">
        <v>0</v>
      </c>
      <c r="K893" s="3">
        <v>0</v>
      </c>
      <c r="L893" s="3">
        <v>100857600</v>
      </c>
      <c r="M893" s="3">
        <v>6260943</v>
      </c>
      <c r="N893" s="3">
        <v>54561820</v>
      </c>
      <c r="O893" s="3">
        <v>9111518000</v>
      </c>
      <c r="P893" s="3">
        <v>15845.92</v>
      </c>
      <c r="Q893" s="3">
        <v>156250200000</v>
      </c>
      <c r="R893" s="3">
        <v>0</v>
      </c>
      <c r="S893" s="3">
        <v>0</v>
      </c>
      <c r="T893" s="3">
        <v>0</v>
      </c>
      <c r="U893" s="3">
        <v>0</v>
      </c>
      <c r="V893" s="3">
        <v>0</v>
      </c>
      <c r="W893" s="3">
        <v>33.915349999999997</v>
      </c>
      <c r="X893" s="3">
        <v>1303104</v>
      </c>
      <c r="Y893" s="3">
        <v>0</v>
      </c>
      <c r="Z893" s="3">
        <v>0</v>
      </c>
      <c r="AA893" s="3">
        <v>19744.53</v>
      </c>
      <c r="AB893" s="3">
        <v>0</v>
      </c>
      <c r="AC893" s="3">
        <v>0</v>
      </c>
      <c r="AD893" s="3">
        <v>46549.53</v>
      </c>
      <c r="AE893" s="3">
        <v>883301.7</v>
      </c>
      <c r="AF893" s="3">
        <v>50543.42</v>
      </c>
      <c r="AG893" s="3">
        <v>569.59439999999995</v>
      </c>
      <c r="AH893" s="3">
        <v>0</v>
      </c>
      <c r="AI893" s="3">
        <v>-33369.54</v>
      </c>
      <c r="AJ893" s="3">
        <v>211320.2</v>
      </c>
      <c r="AK893" s="3">
        <v>55924.160000000003</v>
      </c>
      <c r="AL893" s="3">
        <v>186146.9</v>
      </c>
      <c r="AM893" s="3">
        <v>558008.5</v>
      </c>
      <c r="AN893" s="1">
        <v>14</v>
      </c>
    </row>
    <row r="894" spans="1:40" x14ac:dyDescent="0.25">
      <c r="A894" s="2">
        <v>30387</v>
      </c>
      <c r="B894" s="3">
        <v>4381261</v>
      </c>
      <c r="C894" s="3">
        <v>14224.58</v>
      </c>
      <c r="D894" s="3">
        <v>273964.59999999998</v>
      </c>
      <c r="E894" s="3">
        <v>109560.4</v>
      </c>
      <c r="F894" s="3">
        <v>55.824809999999999</v>
      </c>
      <c r="G894" s="3">
        <v>-111253.9</v>
      </c>
      <c r="H894" s="3">
        <v>534873.1</v>
      </c>
      <c r="I894" s="3">
        <v>742290100</v>
      </c>
      <c r="J894" s="3">
        <v>0</v>
      </c>
      <c r="K894" s="3">
        <v>0</v>
      </c>
      <c r="L894" s="3">
        <v>100946500</v>
      </c>
      <c r="M894" s="3">
        <v>6424752</v>
      </c>
      <c r="N894" s="3">
        <v>54620390</v>
      </c>
      <c r="O894" s="3">
        <v>9111469000</v>
      </c>
      <c r="P894" s="3">
        <v>16197.7</v>
      </c>
      <c r="Q894" s="3">
        <v>156266100000</v>
      </c>
      <c r="R894" s="3">
        <v>0</v>
      </c>
      <c r="S894" s="3">
        <v>83761380</v>
      </c>
      <c r="T894" s="3">
        <v>0</v>
      </c>
      <c r="U894" s="3">
        <v>0</v>
      </c>
      <c r="V894" s="3">
        <v>0</v>
      </c>
      <c r="W894" s="3">
        <v>0</v>
      </c>
      <c r="X894" s="3">
        <v>767655.2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28549.94</v>
      </c>
      <c r="AE894" s="3">
        <v>632400.9</v>
      </c>
      <c r="AF894" s="3">
        <v>146049</v>
      </c>
      <c r="AG894" s="3">
        <v>1285.2529999999999</v>
      </c>
      <c r="AH894" s="3">
        <v>0</v>
      </c>
      <c r="AI894" s="3">
        <v>-32700.17</v>
      </c>
      <c r="AJ894" s="3">
        <v>242221.3</v>
      </c>
      <c r="AK894" s="3">
        <v>60391.62</v>
      </c>
      <c r="AL894" s="3">
        <v>183681.9</v>
      </c>
      <c r="AM894" s="3">
        <v>1015075</v>
      </c>
      <c r="AN894" s="1">
        <v>10</v>
      </c>
    </row>
    <row r="895" spans="1:40" x14ac:dyDescent="0.25">
      <c r="A895" s="2">
        <v>30388</v>
      </c>
      <c r="B895" s="3">
        <v>3329637</v>
      </c>
      <c r="C895" s="3">
        <v>8303.7639999999992</v>
      </c>
      <c r="D895" s="3">
        <v>264516.09999999998</v>
      </c>
      <c r="E895" s="3">
        <v>114997.8</v>
      </c>
      <c r="F895" s="3">
        <v>55.823740000000001</v>
      </c>
      <c r="G895" s="3">
        <v>-116013.5</v>
      </c>
      <c r="H895" s="3">
        <v>534873.1</v>
      </c>
      <c r="I895" s="3">
        <v>765182200</v>
      </c>
      <c r="J895" s="3">
        <v>0</v>
      </c>
      <c r="K895" s="3">
        <v>0</v>
      </c>
      <c r="L895" s="3">
        <v>101012000</v>
      </c>
      <c r="M895" s="3">
        <v>6531359</v>
      </c>
      <c r="N895" s="3">
        <v>54687500</v>
      </c>
      <c r="O895" s="3">
        <v>9111409000</v>
      </c>
      <c r="P895" s="3">
        <v>16813.21</v>
      </c>
      <c r="Q895" s="3">
        <v>156270600000</v>
      </c>
      <c r="R895" s="3">
        <v>0</v>
      </c>
      <c r="S895" s="3">
        <v>32215910</v>
      </c>
      <c r="T895" s="3">
        <v>0</v>
      </c>
      <c r="U895" s="3">
        <v>0</v>
      </c>
      <c r="V895" s="3">
        <v>0</v>
      </c>
      <c r="W895" s="3">
        <v>0</v>
      </c>
      <c r="X895" s="3">
        <v>645957.6</v>
      </c>
      <c r="Y895" s="3">
        <v>0</v>
      </c>
      <c r="Z895" s="3">
        <v>0</v>
      </c>
      <c r="AA895" s="3">
        <v>80.081339999999997</v>
      </c>
      <c r="AB895" s="3">
        <v>0</v>
      </c>
      <c r="AC895" s="3">
        <v>0</v>
      </c>
      <c r="AD895" s="3">
        <v>25276.9</v>
      </c>
      <c r="AE895" s="3">
        <v>530104.6</v>
      </c>
      <c r="AF895" s="3">
        <v>126073.1</v>
      </c>
      <c r="AG895" s="3">
        <v>988.85239999999999</v>
      </c>
      <c r="AH895" s="3">
        <v>0</v>
      </c>
      <c r="AI895" s="3">
        <v>-32647.21</v>
      </c>
      <c r="AJ895" s="3">
        <v>242465.6</v>
      </c>
      <c r="AK895" s="3">
        <v>61177.919999999998</v>
      </c>
      <c r="AL895" s="3">
        <v>175385.2</v>
      </c>
      <c r="AM895" s="3">
        <v>911486.9</v>
      </c>
      <c r="AN895" s="1">
        <v>7</v>
      </c>
    </row>
    <row r="896" spans="1:40" x14ac:dyDescent="0.25">
      <c r="A896" s="2">
        <v>30389</v>
      </c>
      <c r="B896" s="3">
        <v>2716525</v>
      </c>
      <c r="C896" s="3">
        <v>135.73650000000001</v>
      </c>
      <c r="D896" s="3">
        <v>6208.9769999999999</v>
      </c>
      <c r="E896" s="3">
        <v>70923.649999999994</v>
      </c>
      <c r="F896" s="3">
        <v>15.48879</v>
      </c>
      <c r="G896" s="3">
        <v>-172939.4</v>
      </c>
      <c r="H896" s="3">
        <v>124251.8</v>
      </c>
      <c r="I896" s="3">
        <v>764576600</v>
      </c>
      <c r="J896" s="3">
        <v>0</v>
      </c>
      <c r="K896" s="3">
        <v>0</v>
      </c>
      <c r="L896" s="3">
        <v>101010000</v>
      </c>
      <c r="M896" s="3">
        <v>6301326</v>
      </c>
      <c r="N896" s="3">
        <v>54699320</v>
      </c>
      <c r="O896" s="3">
        <v>9111274000</v>
      </c>
      <c r="P896" s="3">
        <v>15335.96</v>
      </c>
      <c r="Q896" s="3">
        <v>156267500000</v>
      </c>
      <c r="R896" s="3">
        <v>0</v>
      </c>
      <c r="S896" s="3">
        <v>0</v>
      </c>
      <c r="T896" s="3">
        <v>0</v>
      </c>
      <c r="U896" s="3">
        <v>0</v>
      </c>
      <c r="V896" s="3">
        <v>0</v>
      </c>
      <c r="W896" s="3">
        <v>410621.4</v>
      </c>
      <c r="X896" s="3">
        <v>592022.30000000005</v>
      </c>
      <c r="Y896" s="3">
        <v>0</v>
      </c>
      <c r="Z896" s="3">
        <v>0</v>
      </c>
      <c r="AA896" s="3">
        <v>4649.7250000000004</v>
      </c>
      <c r="AB896" s="3">
        <v>0</v>
      </c>
      <c r="AC896" s="3">
        <v>0</v>
      </c>
      <c r="AD896" s="3">
        <v>38186.03</v>
      </c>
      <c r="AE896" s="3">
        <v>777756.9</v>
      </c>
      <c r="AF896" s="3">
        <v>7124.2669999999998</v>
      </c>
      <c r="AG896" s="3">
        <v>25.888000000000002</v>
      </c>
      <c r="AH896" s="3">
        <v>0</v>
      </c>
      <c r="AI896" s="3">
        <v>-32660.27</v>
      </c>
      <c r="AJ896" s="3">
        <v>181900.3</v>
      </c>
      <c r="AK896" s="3">
        <v>59307.6</v>
      </c>
      <c r="AL896" s="3">
        <v>170135.5</v>
      </c>
      <c r="AM896" s="3">
        <v>13412.04</v>
      </c>
      <c r="AN896" s="1">
        <v>2</v>
      </c>
    </row>
    <row r="897" spans="1:40" x14ac:dyDescent="0.25">
      <c r="A897" s="2">
        <v>30390</v>
      </c>
      <c r="B897" s="3">
        <v>4208798</v>
      </c>
      <c r="C897" s="3">
        <v>1177.586</v>
      </c>
      <c r="D897" s="3">
        <v>13984.54</v>
      </c>
      <c r="E897" s="3">
        <v>60852.09</v>
      </c>
      <c r="F897" s="3">
        <v>14.7865</v>
      </c>
      <c r="G897" s="3">
        <v>-189014.3</v>
      </c>
      <c r="H897" s="3">
        <v>11770.13</v>
      </c>
      <c r="I897" s="3">
        <v>763663300</v>
      </c>
      <c r="J897" s="3">
        <v>0</v>
      </c>
      <c r="K897" s="3">
        <v>0</v>
      </c>
      <c r="L897" s="3">
        <v>101010000</v>
      </c>
      <c r="M897" s="3">
        <v>6129674</v>
      </c>
      <c r="N897" s="3">
        <v>54695580</v>
      </c>
      <c r="O897" s="3">
        <v>9111125000</v>
      </c>
      <c r="P897" s="3">
        <v>14832.76</v>
      </c>
      <c r="Q897" s="3">
        <v>156262900000</v>
      </c>
      <c r="R897" s="3">
        <v>0</v>
      </c>
      <c r="S897" s="3">
        <v>0</v>
      </c>
      <c r="T897" s="3">
        <v>0</v>
      </c>
      <c r="U897" s="3">
        <v>0</v>
      </c>
      <c r="V897" s="3">
        <v>0</v>
      </c>
      <c r="W897" s="3">
        <v>112481.60000000001</v>
      </c>
      <c r="X897" s="3">
        <v>855617.4</v>
      </c>
      <c r="Y897" s="3">
        <v>0</v>
      </c>
      <c r="Z897" s="3">
        <v>0</v>
      </c>
      <c r="AA897" s="3">
        <v>5045.0529999999999</v>
      </c>
      <c r="AB897" s="3">
        <v>0</v>
      </c>
      <c r="AC897" s="3">
        <v>0</v>
      </c>
      <c r="AD897" s="3">
        <v>36603.72</v>
      </c>
      <c r="AE897" s="3">
        <v>703432.3</v>
      </c>
      <c r="AF897" s="3">
        <v>10425.69</v>
      </c>
      <c r="AG897" s="3">
        <v>168.0077</v>
      </c>
      <c r="AH897" s="3">
        <v>0</v>
      </c>
      <c r="AI897" s="3">
        <v>-33206.629999999997</v>
      </c>
      <c r="AJ897" s="3">
        <v>165653.70000000001</v>
      </c>
      <c r="AK897" s="3">
        <v>58703</v>
      </c>
      <c r="AL897" s="3">
        <v>169465</v>
      </c>
      <c r="AM897" s="3">
        <v>56332</v>
      </c>
      <c r="AN897" s="1">
        <v>4</v>
      </c>
    </row>
    <row r="898" spans="1:40" x14ac:dyDescent="0.25">
      <c r="A898" s="2">
        <v>30391</v>
      </c>
      <c r="B898" s="3">
        <v>4428960</v>
      </c>
      <c r="C898" s="3">
        <v>3067.277</v>
      </c>
      <c r="D898" s="3">
        <v>26389.81</v>
      </c>
      <c r="E898" s="3">
        <v>57324.5</v>
      </c>
      <c r="F898" s="3">
        <v>28.157509999999998</v>
      </c>
      <c r="G898" s="3">
        <v>-181012.5</v>
      </c>
      <c r="H898" s="3">
        <v>534867.6</v>
      </c>
      <c r="I898" s="3">
        <v>772243300</v>
      </c>
      <c r="J898" s="3">
        <v>0</v>
      </c>
      <c r="K898" s="3">
        <v>0</v>
      </c>
      <c r="L898" s="3">
        <v>101017400</v>
      </c>
      <c r="M898" s="3">
        <v>6020266</v>
      </c>
      <c r="N898" s="3">
        <v>54687760</v>
      </c>
      <c r="O898" s="3">
        <v>9110999000</v>
      </c>
      <c r="P898" s="3">
        <v>14636.86</v>
      </c>
      <c r="Q898" s="3">
        <v>156261500000</v>
      </c>
      <c r="R898" s="3">
        <v>0</v>
      </c>
      <c r="S898" s="3">
        <v>12886370</v>
      </c>
      <c r="T898" s="3">
        <v>0</v>
      </c>
      <c r="U898" s="3">
        <v>0</v>
      </c>
      <c r="V898" s="3">
        <v>0</v>
      </c>
      <c r="W898" s="3">
        <v>0</v>
      </c>
      <c r="X898" s="3">
        <v>541245.4</v>
      </c>
      <c r="Y898" s="3">
        <v>0</v>
      </c>
      <c r="Z898" s="3">
        <v>0</v>
      </c>
      <c r="AA898" s="3">
        <v>573.36329999999998</v>
      </c>
      <c r="AB898" s="3">
        <v>0</v>
      </c>
      <c r="AC898" s="3">
        <v>0</v>
      </c>
      <c r="AD898" s="3">
        <v>21621.34</v>
      </c>
      <c r="AE898" s="3">
        <v>370743.5</v>
      </c>
      <c r="AF898" s="3">
        <v>19073.900000000001</v>
      </c>
      <c r="AG898" s="3">
        <v>306.0942</v>
      </c>
      <c r="AH898" s="3">
        <v>0</v>
      </c>
      <c r="AI898" s="3">
        <v>-33834.839999999997</v>
      </c>
      <c r="AJ898" s="3">
        <v>163183.9</v>
      </c>
      <c r="AK898" s="3">
        <v>60722.45</v>
      </c>
      <c r="AL898" s="3">
        <v>171061.1</v>
      </c>
      <c r="AM898" s="3">
        <v>135766</v>
      </c>
      <c r="AN898" s="1">
        <v>5</v>
      </c>
    </row>
    <row r="899" spans="1:40" x14ac:dyDescent="0.25">
      <c r="A899" s="2">
        <v>30392</v>
      </c>
      <c r="B899" s="3">
        <v>4428800</v>
      </c>
      <c r="C899" s="3">
        <v>12.09994</v>
      </c>
      <c r="D899" s="3">
        <v>6230.4610000000002</v>
      </c>
      <c r="E899" s="3">
        <v>46626.43</v>
      </c>
      <c r="F899" s="3">
        <v>13.431749999999999</v>
      </c>
      <c r="G899" s="3">
        <v>-183968.7</v>
      </c>
      <c r="H899" s="3">
        <v>115556.7</v>
      </c>
      <c r="I899" s="3">
        <v>771650000</v>
      </c>
      <c r="J899" s="3">
        <v>0</v>
      </c>
      <c r="K899" s="3">
        <v>0</v>
      </c>
      <c r="L899" s="3">
        <v>101011900</v>
      </c>
      <c r="M899" s="3">
        <v>5857415</v>
      </c>
      <c r="N899" s="3">
        <v>54668600</v>
      </c>
      <c r="O899" s="3">
        <v>9110855000</v>
      </c>
      <c r="P899" s="3">
        <v>14101.16</v>
      </c>
      <c r="Q899" s="3">
        <v>156256700000</v>
      </c>
      <c r="R899" s="3">
        <v>0</v>
      </c>
      <c r="S899" s="3">
        <v>0</v>
      </c>
      <c r="T899" s="3">
        <v>0</v>
      </c>
      <c r="U899" s="3">
        <v>0</v>
      </c>
      <c r="V899" s="3">
        <v>0</v>
      </c>
      <c r="W899" s="3">
        <v>419310.9</v>
      </c>
      <c r="X899" s="3">
        <v>579059.4</v>
      </c>
      <c r="Y899" s="3">
        <v>0</v>
      </c>
      <c r="Z899" s="3">
        <v>0</v>
      </c>
      <c r="AA899" s="3">
        <v>6328.598</v>
      </c>
      <c r="AB899" s="3">
        <v>0</v>
      </c>
      <c r="AC899" s="3">
        <v>0</v>
      </c>
      <c r="AD899" s="3">
        <v>37295.97</v>
      </c>
      <c r="AE899" s="3">
        <v>652693.30000000005</v>
      </c>
      <c r="AF899" s="3">
        <v>4668.7809999999999</v>
      </c>
      <c r="AG899" s="3">
        <v>3.2231969999999999</v>
      </c>
      <c r="AH899" s="3">
        <v>0</v>
      </c>
      <c r="AI899" s="3">
        <v>-33413.89</v>
      </c>
      <c r="AJ899" s="3">
        <v>150831.5</v>
      </c>
      <c r="AK899" s="3">
        <v>58355.93</v>
      </c>
      <c r="AL899" s="3">
        <v>170035.7</v>
      </c>
      <c r="AM899" s="3">
        <v>14270.92</v>
      </c>
      <c r="AN899" s="1">
        <v>4</v>
      </c>
    </row>
    <row r="900" spans="1:40" x14ac:dyDescent="0.25">
      <c r="A900" s="2">
        <v>30393</v>
      </c>
      <c r="B900" s="3">
        <v>4453200</v>
      </c>
      <c r="C900" s="3">
        <v>2.6127359999999999</v>
      </c>
      <c r="D900" s="3">
        <v>9279.5220000000008</v>
      </c>
      <c r="E900" s="3">
        <v>41931.769999999997</v>
      </c>
      <c r="F900" s="3">
        <v>25.71687</v>
      </c>
      <c r="G900" s="3">
        <v>-178515.9</v>
      </c>
      <c r="H900" s="3">
        <v>534521.59999999998</v>
      </c>
      <c r="I900" s="3">
        <v>775699400</v>
      </c>
      <c r="J900" s="3">
        <v>0</v>
      </c>
      <c r="K900" s="3">
        <v>0</v>
      </c>
      <c r="L900" s="3">
        <v>101016200</v>
      </c>
      <c r="M900" s="3">
        <v>5716899</v>
      </c>
      <c r="N900" s="3">
        <v>54620080</v>
      </c>
      <c r="O900" s="3">
        <v>9110755000</v>
      </c>
      <c r="P900" s="3">
        <v>13939.96</v>
      </c>
      <c r="Q900" s="3">
        <v>156253900000</v>
      </c>
      <c r="R900" s="3">
        <v>0</v>
      </c>
      <c r="S900" s="3">
        <v>6443183</v>
      </c>
      <c r="T900" s="3">
        <v>0</v>
      </c>
      <c r="U900" s="3">
        <v>0</v>
      </c>
      <c r="V900" s="3">
        <v>0</v>
      </c>
      <c r="W900" s="3">
        <v>0</v>
      </c>
      <c r="X900" s="3">
        <v>400164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16915.310000000001</v>
      </c>
      <c r="AE900" s="3">
        <v>226637.8</v>
      </c>
      <c r="AF900" s="3">
        <v>3978.22</v>
      </c>
      <c r="AG900" s="3">
        <v>0.4032172</v>
      </c>
      <c r="AH900" s="3">
        <v>0</v>
      </c>
      <c r="AI900" s="3">
        <v>-34509.93</v>
      </c>
      <c r="AJ900" s="3">
        <v>141806.9</v>
      </c>
      <c r="AK900" s="3">
        <v>61099.94</v>
      </c>
      <c r="AL900" s="3">
        <v>190382.5</v>
      </c>
      <c r="AM900" s="3">
        <v>23228.36</v>
      </c>
      <c r="AN900" s="1">
        <v>14</v>
      </c>
    </row>
    <row r="901" spans="1:40" x14ac:dyDescent="0.25">
      <c r="A901" s="2">
        <v>30394</v>
      </c>
      <c r="B901" s="3">
        <v>4453152</v>
      </c>
      <c r="C901" s="3">
        <v>0</v>
      </c>
      <c r="D901" s="3">
        <v>8039.1620000000003</v>
      </c>
      <c r="E901" s="3">
        <v>37295.69</v>
      </c>
      <c r="F901" s="3">
        <v>17.964169999999999</v>
      </c>
      <c r="G901" s="3">
        <v>-176316.6</v>
      </c>
      <c r="H901" s="3">
        <v>165209.60000000001</v>
      </c>
      <c r="I901" s="3">
        <v>775200600</v>
      </c>
      <c r="J901" s="3">
        <v>0</v>
      </c>
      <c r="K901" s="3">
        <v>0</v>
      </c>
      <c r="L901" s="3">
        <v>101011700</v>
      </c>
      <c r="M901" s="3">
        <v>5589600</v>
      </c>
      <c r="N901" s="3">
        <v>54589420</v>
      </c>
      <c r="O901" s="3">
        <v>9110620000</v>
      </c>
      <c r="P901" s="3">
        <v>13618.97</v>
      </c>
      <c r="Q901" s="3">
        <v>156249300000</v>
      </c>
      <c r="R901" s="3">
        <v>0</v>
      </c>
      <c r="S901" s="3">
        <v>0</v>
      </c>
      <c r="T901" s="3">
        <v>0</v>
      </c>
      <c r="U901" s="3">
        <v>0</v>
      </c>
      <c r="V901" s="3">
        <v>0</v>
      </c>
      <c r="W901" s="3">
        <v>369312</v>
      </c>
      <c r="X901" s="3">
        <v>476288.4</v>
      </c>
      <c r="Y901" s="3">
        <v>0</v>
      </c>
      <c r="Z901" s="3">
        <v>0</v>
      </c>
      <c r="AA901" s="3">
        <v>5109.9110000000001</v>
      </c>
      <c r="AB901" s="3">
        <v>0</v>
      </c>
      <c r="AC901" s="3">
        <v>0</v>
      </c>
      <c r="AD901" s="3">
        <v>33347.82</v>
      </c>
      <c r="AE901" s="3">
        <v>375708</v>
      </c>
      <c r="AF901" s="3">
        <v>3489.4560000000001</v>
      </c>
      <c r="AG901" s="3">
        <v>0</v>
      </c>
      <c r="AH901" s="3">
        <v>0</v>
      </c>
      <c r="AI901" s="3">
        <v>-33997.910000000003</v>
      </c>
      <c r="AJ901" s="3">
        <v>137383.5</v>
      </c>
      <c r="AK901" s="3">
        <v>58602.38</v>
      </c>
      <c r="AL901" s="3">
        <v>168085</v>
      </c>
      <c r="AM901" s="3">
        <v>22474.639999999999</v>
      </c>
      <c r="AN901" s="1">
        <v>3</v>
      </c>
    </row>
    <row r="902" spans="1:40" x14ac:dyDescent="0.25">
      <c r="A902" s="2">
        <v>30395</v>
      </c>
      <c r="B902" s="3">
        <v>4428650</v>
      </c>
      <c r="C902" s="3">
        <v>285.5684</v>
      </c>
      <c r="D902" s="3">
        <v>18345.95</v>
      </c>
      <c r="E902" s="3">
        <v>36332.559999999998</v>
      </c>
      <c r="F902" s="3">
        <v>42.25018</v>
      </c>
      <c r="G902" s="3">
        <v>-165617.29999999999</v>
      </c>
      <c r="H902" s="3">
        <v>534561.9</v>
      </c>
      <c r="I902" s="3">
        <v>779108900</v>
      </c>
      <c r="J902" s="3">
        <v>0</v>
      </c>
      <c r="K902" s="3">
        <v>0</v>
      </c>
      <c r="L902" s="3">
        <v>101017200</v>
      </c>
      <c r="M902" s="3">
        <v>5486549</v>
      </c>
      <c r="N902" s="3">
        <v>54549540</v>
      </c>
      <c r="O902" s="3">
        <v>9110512000</v>
      </c>
      <c r="P902" s="3">
        <v>13608.13</v>
      </c>
      <c r="Q902" s="3">
        <v>156246300000</v>
      </c>
      <c r="R902" s="3">
        <v>0</v>
      </c>
      <c r="S902" s="3">
        <v>6443183</v>
      </c>
      <c r="T902" s="3">
        <v>0</v>
      </c>
      <c r="U902" s="3">
        <v>0</v>
      </c>
      <c r="V902" s="3">
        <v>0</v>
      </c>
      <c r="W902" s="3">
        <v>0</v>
      </c>
      <c r="X902" s="3">
        <v>557352.5</v>
      </c>
      <c r="Y902" s="3">
        <v>0</v>
      </c>
      <c r="Z902" s="3">
        <v>0</v>
      </c>
      <c r="AA902" s="3">
        <v>1440.48</v>
      </c>
      <c r="AB902" s="3">
        <v>0</v>
      </c>
      <c r="AC902" s="3">
        <v>0</v>
      </c>
      <c r="AD902" s="3">
        <v>22103.23</v>
      </c>
      <c r="AE902" s="3">
        <v>340714.3</v>
      </c>
      <c r="AF902" s="3">
        <v>3390.7930000000001</v>
      </c>
      <c r="AG902" s="3">
        <v>29.85793</v>
      </c>
      <c r="AH902" s="3">
        <v>0</v>
      </c>
      <c r="AI902" s="3">
        <v>-34189.4</v>
      </c>
      <c r="AJ902" s="3">
        <v>134045.1</v>
      </c>
      <c r="AK902" s="3">
        <v>59568.83</v>
      </c>
      <c r="AL902" s="3">
        <v>173975.1</v>
      </c>
      <c r="AM902" s="3">
        <v>56432.22</v>
      </c>
      <c r="AN902" s="1">
        <v>20</v>
      </c>
    </row>
    <row r="903" spans="1:40" x14ac:dyDescent="0.25">
      <c r="A903" s="2">
        <v>30396</v>
      </c>
      <c r="B903" s="3">
        <v>4428622</v>
      </c>
      <c r="C903" s="3">
        <v>1242.325</v>
      </c>
      <c r="D903" s="3">
        <v>11080.88</v>
      </c>
      <c r="E903" s="3">
        <v>33768.43</v>
      </c>
      <c r="F903" s="3">
        <v>18.009689999999999</v>
      </c>
      <c r="G903" s="3">
        <v>-171717.4</v>
      </c>
      <c r="H903" s="3">
        <v>534594.19999999995</v>
      </c>
      <c r="I903" s="3">
        <v>780936200</v>
      </c>
      <c r="J903" s="3">
        <v>0</v>
      </c>
      <c r="K903" s="3">
        <v>0</v>
      </c>
      <c r="L903" s="3">
        <v>101018800</v>
      </c>
      <c r="M903" s="3">
        <v>5401412</v>
      </c>
      <c r="N903" s="3">
        <v>54505680</v>
      </c>
      <c r="O903" s="3">
        <v>9110399000</v>
      </c>
      <c r="P903" s="3">
        <v>13199.99</v>
      </c>
      <c r="Q903" s="3">
        <v>156242500000</v>
      </c>
      <c r="R903" s="3">
        <v>0</v>
      </c>
      <c r="S903" s="3">
        <v>3221591</v>
      </c>
      <c r="T903" s="3">
        <v>0</v>
      </c>
      <c r="U903" s="3">
        <v>0</v>
      </c>
      <c r="V903" s="3">
        <v>0</v>
      </c>
      <c r="W903" s="3">
        <v>0</v>
      </c>
      <c r="X903" s="3">
        <v>556850.4</v>
      </c>
      <c r="Y903" s="3">
        <v>0</v>
      </c>
      <c r="Z903" s="3">
        <v>0</v>
      </c>
      <c r="AA903" s="3">
        <v>2706.6709999999998</v>
      </c>
      <c r="AB903" s="3">
        <v>0</v>
      </c>
      <c r="AC903" s="3">
        <v>0</v>
      </c>
      <c r="AD903" s="3">
        <v>22148.12</v>
      </c>
      <c r="AE903" s="3">
        <v>415625.3</v>
      </c>
      <c r="AF903" s="3">
        <v>5672.9359999999997</v>
      </c>
      <c r="AG903" s="3">
        <v>167.51259999999999</v>
      </c>
      <c r="AH903" s="3">
        <v>0</v>
      </c>
      <c r="AI903" s="3">
        <v>-34105.32</v>
      </c>
      <c r="AJ903" s="3">
        <v>130328.5</v>
      </c>
      <c r="AK903" s="3">
        <v>60303.81</v>
      </c>
      <c r="AL903" s="3">
        <v>174235.7</v>
      </c>
      <c r="AM903" s="3">
        <v>60348.58</v>
      </c>
      <c r="AN903" s="1">
        <v>15</v>
      </c>
    </row>
    <row r="904" spans="1:40" x14ac:dyDescent="0.25">
      <c r="A904" s="2">
        <v>30397</v>
      </c>
      <c r="B904" s="3">
        <v>4453076</v>
      </c>
      <c r="C904" s="3">
        <v>2760.7939999999999</v>
      </c>
      <c r="D904" s="3">
        <v>16712.939999999999</v>
      </c>
      <c r="E904" s="3">
        <v>33094.800000000003</v>
      </c>
      <c r="F904" s="3">
        <v>14.693569999999999</v>
      </c>
      <c r="G904" s="3">
        <v>-167195.4</v>
      </c>
      <c r="H904" s="3">
        <v>534867.6</v>
      </c>
      <c r="I904" s="3">
        <v>799834400</v>
      </c>
      <c r="J904" s="3">
        <v>0</v>
      </c>
      <c r="K904" s="3">
        <v>0</v>
      </c>
      <c r="L904" s="3">
        <v>101024100</v>
      </c>
      <c r="M904" s="3">
        <v>5335951</v>
      </c>
      <c r="N904" s="3">
        <v>54469050</v>
      </c>
      <c r="O904" s="3">
        <v>9110280000</v>
      </c>
      <c r="P904" s="3">
        <v>12997.18</v>
      </c>
      <c r="Q904" s="3">
        <v>156244100000</v>
      </c>
      <c r="R904" s="3">
        <v>0</v>
      </c>
      <c r="S904" s="3">
        <v>25772730</v>
      </c>
      <c r="T904" s="3">
        <v>0</v>
      </c>
      <c r="U904" s="3">
        <v>0</v>
      </c>
      <c r="V904" s="3">
        <v>0</v>
      </c>
      <c r="W904" s="3">
        <v>0</v>
      </c>
      <c r="X904" s="3">
        <v>570327.4</v>
      </c>
      <c r="Y904" s="3">
        <v>0</v>
      </c>
      <c r="Z904" s="3">
        <v>0</v>
      </c>
      <c r="AA904" s="3">
        <v>691.37339999999995</v>
      </c>
      <c r="AB904" s="3">
        <v>0</v>
      </c>
      <c r="AC904" s="3">
        <v>0</v>
      </c>
      <c r="AD904" s="3">
        <v>22240.75</v>
      </c>
      <c r="AE904" s="3">
        <v>456988.5</v>
      </c>
      <c r="AF904" s="3">
        <v>13496.31</v>
      </c>
      <c r="AG904" s="3">
        <v>295.58839999999998</v>
      </c>
      <c r="AH904" s="3">
        <v>0</v>
      </c>
      <c r="AI904" s="3">
        <v>-33706.99</v>
      </c>
      <c r="AJ904" s="3">
        <v>129161</v>
      </c>
      <c r="AK904" s="3">
        <v>60158.8</v>
      </c>
      <c r="AL904" s="3">
        <v>165837.79999999999</v>
      </c>
      <c r="AM904" s="3">
        <v>95174.46</v>
      </c>
      <c r="AN904" s="1">
        <v>4</v>
      </c>
    </row>
    <row r="905" spans="1:40" x14ac:dyDescent="0.25">
      <c r="A905" s="2">
        <v>30398</v>
      </c>
      <c r="B905" s="3">
        <v>4477516</v>
      </c>
      <c r="C905" s="3">
        <v>769.37480000000005</v>
      </c>
      <c r="D905" s="3">
        <v>8688.0820000000003</v>
      </c>
      <c r="E905" s="3">
        <v>29935.18</v>
      </c>
      <c r="F905" s="3">
        <v>12.76469</v>
      </c>
      <c r="G905" s="3">
        <v>-163808.20000000001</v>
      </c>
      <c r="H905" s="3">
        <v>534867.6</v>
      </c>
      <c r="I905" s="3">
        <v>814031800</v>
      </c>
      <c r="J905" s="3">
        <v>0</v>
      </c>
      <c r="K905" s="3">
        <v>0</v>
      </c>
      <c r="L905" s="3">
        <v>101025700</v>
      </c>
      <c r="M905" s="3">
        <v>5241447</v>
      </c>
      <c r="N905" s="3">
        <v>54408550</v>
      </c>
      <c r="O905" s="3">
        <v>9110183000</v>
      </c>
      <c r="P905" s="3">
        <v>12828.02</v>
      </c>
      <c r="Q905" s="3">
        <v>156244200000</v>
      </c>
      <c r="R905" s="3">
        <v>0</v>
      </c>
      <c r="S905" s="3">
        <v>19329550</v>
      </c>
      <c r="T905" s="3">
        <v>0</v>
      </c>
      <c r="U905" s="3">
        <v>0</v>
      </c>
      <c r="V905" s="3">
        <v>0</v>
      </c>
      <c r="W905" s="3">
        <v>0</v>
      </c>
      <c r="X905" s="3">
        <v>448287.5</v>
      </c>
      <c r="Y905" s="3">
        <v>0</v>
      </c>
      <c r="Z905" s="3">
        <v>0</v>
      </c>
      <c r="AA905" s="3">
        <v>19.774989999999999</v>
      </c>
      <c r="AB905" s="3">
        <v>0</v>
      </c>
      <c r="AC905" s="3">
        <v>0</v>
      </c>
      <c r="AD905" s="3">
        <v>18541.37</v>
      </c>
      <c r="AE905" s="3">
        <v>320620.7</v>
      </c>
      <c r="AF905" s="3">
        <v>5399.8289999999997</v>
      </c>
      <c r="AG905" s="3">
        <v>88.497309999999999</v>
      </c>
      <c r="AH905" s="3">
        <v>0</v>
      </c>
      <c r="AI905" s="3">
        <v>-33840.25</v>
      </c>
      <c r="AJ905" s="3">
        <v>119203.3</v>
      </c>
      <c r="AK905" s="3">
        <v>60721.19</v>
      </c>
      <c r="AL905" s="3">
        <v>179746.2</v>
      </c>
      <c r="AM905" s="3">
        <v>28742.2</v>
      </c>
      <c r="AN905" s="1">
        <v>9</v>
      </c>
    </row>
    <row r="906" spans="1:40" x14ac:dyDescent="0.25">
      <c r="A906" s="2">
        <v>30399</v>
      </c>
      <c r="B906" s="3">
        <v>4526446</v>
      </c>
      <c r="C906" s="3">
        <v>776.26829999999995</v>
      </c>
      <c r="D906" s="3">
        <v>7549.83</v>
      </c>
      <c r="E906" s="3">
        <v>27375.46</v>
      </c>
      <c r="F906" s="3">
        <v>10.4169</v>
      </c>
      <c r="G906" s="3">
        <v>-168549.1</v>
      </c>
      <c r="H906" s="3">
        <v>111668</v>
      </c>
      <c r="I906" s="3">
        <v>813355000</v>
      </c>
      <c r="J906" s="3">
        <v>0</v>
      </c>
      <c r="K906" s="3">
        <v>0</v>
      </c>
      <c r="L906" s="3">
        <v>101020100</v>
      </c>
      <c r="M906" s="3">
        <v>5146406</v>
      </c>
      <c r="N906" s="3">
        <v>54287570</v>
      </c>
      <c r="O906" s="3">
        <v>9110123000</v>
      </c>
      <c r="P906" s="3">
        <v>12560.1</v>
      </c>
      <c r="Q906" s="3">
        <v>156239000000</v>
      </c>
      <c r="R906" s="3">
        <v>0</v>
      </c>
      <c r="S906" s="3">
        <v>0</v>
      </c>
      <c r="T906" s="3">
        <v>0</v>
      </c>
      <c r="U906" s="3">
        <v>0</v>
      </c>
      <c r="V906" s="3">
        <v>0</v>
      </c>
      <c r="W906" s="3">
        <v>423199.6</v>
      </c>
      <c r="X906" s="3">
        <v>656057.9</v>
      </c>
      <c r="Y906" s="3">
        <v>0</v>
      </c>
      <c r="Z906" s="3">
        <v>0</v>
      </c>
      <c r="AA906" s="3">
        <v>6303.857</v>
      </c>
      <c r="AB906" s="3">
        <v>0</v>
      </c>
      <c r="AC906" s="3">
        <v>0</v>
      </c>
      <c r="AD906" s="3">
        <v>39724.870000000003</v>
      </c>
      <c r="AE906" s="3">
        <v>915199.1</v>
      </c>
      <c r="AF906" s="3">
        <v>5300.598</v>
      </c>
      <c r="AG906" s="3">
        <v>95.580929999999995</v>
      </c>
      <c r="AH906" s="3">
        <v>0</v>
      </c>
      <c r="AI906" s="3">
        <v>-33210.76</v>
      </c>
      <c r="AJ906" s="3">
        <v>114205.1</v>
      </c>
      <c r="AK906" s="3">
        <v>57440.27</v>
      </c>
      <c r="AL906" s="3">
        <v>235237.5</v>
      </c>
      <c r="AM906" s="3">
        <v>19870.27</v>
      </c>
      <c r="AN906" s="1">
        <v>18</v>
      </c>
    </row>
    <row r="907" spans="1:40" x14ac:dyDescent="0.25">
      <c r="A907" s="2">
        <v>30400</v>
      </c>
      <c r="B907" s="3">
        <v>4501952</v>
      </c>
      <c r="C907" s="3">
        <v>3.5284239999999999E-12</v>
      </c>
      <c r="D907" s="3">
        <v>8798.4989999999998</v>
      </c>
      <c r="E907" s="3">
        <v>26132.87</v>
      </c>
      <c r="F907" s="3">
        <v>23.012319999999999</v>
      </c>
      <c r="G907" s="3">
        <v>-165163.6</v>
      </c>
      <c r="H907" s="3">
        <v>528813.1</v>
      </c>
      <c r="I907" s="3">
        <v>814972200</v>
      </c>
      <c r="J907" s="3">
        <v>0</v>
      </c>
      <c r="K907" s="3">
        <v>0</v>
      </c>
      <c r="L907" s="3">
        <v>101022500</v>
      </c>
      <c r="M907" s="3">
        <v>5060121</v>
      </c>
      <c r="N907" s="3">
        <v>54200110</v>
      </c>
      <c r="O907" s="3">
        <v>9110044000</v>
      </c>
      <c r="P907" s="3">
        <v>12606.92</v>
      </c>
      <c r="Q907" s="3">
        <v>156235400000</v>
      </c>
      <c r="R907" s="3">
        <v>0</v>
      </c>
      <c r="S907" s="3">
        <v>3221591</v>
      </c>
      <c r="T907" s="3">
        <v>0</v>
      </c>
      <c r="U907" s="3">
        <v>0</v>
      </c>
      <c r="V907" s="3">
        <v>0</v>
      </c>
      <c r="W907" s="3">
        <v>0</v>
      </c>
      <c r="X907" s="3">
        <v>391810.8</v>
      </c>
      <c r="Y907" s="3">
        <v>0</v>
      </c>
      <c r="Z907" s="3">
        <v>0</v>
      </c>
      <c r="AA907" s="3">
        <v>1577.6179999999999</v>
      </c>
      <c r="AB907" s="3">
        <v>0</v>
      </c>
      <c r="AC907" s="3">
        <v>0</v>
      </c>
      <c r="AD907" s="3">
        <v>16479.13</v>
      </c>
      <c r="AE907" s="3">
        <v>184479.8</v>
      </c>
      <c r="AF907" s="3">
        <v>2590.1959999999999</v>
      </c>
      <c r="AG907" s="3">
        <v>0</v>
      </c>
      <c r="AH907" s="3">
        <v>0</v>
      </c>
      <c r="AI907" s="3">
        <v>-34585.78</v>
      </c>
      <c r="AJ907" s="3">
        <v>108102.9</v>
      </c>
      <c r="AK907" s="3">
        <v>58872.53</v>
      </c>
      <c r="AL907" s="3">
        <v>195610.6</v>
      </c>
      <c r="AM907" s="3">
        <v>19739</v>
      </c>
      <c r="AN907" s="1">
        <v>10</v>
      </c>
    </row>
    <row r="908" spans="1:40" x14ac:dyDescent="0.25">
      <c r="A908" s="2">
        <v>30401</v>
      </c>
      <c r="B908" s="3">
        <v>4477472</v>
      </c>
      <c r="C908" s="3">
        <v>0</v>
      </c>
      <c r="D908" s="3">
        <v>4431.4859999999999</v>
      </c>
      <c r="E908" s="3">
        <v>23812.35</v>
      </c>
      <c r="F908" s="3">
        <v>9.7817910000000001</v>
      </c>
      <c r="G908" s="3">
        <v>-169875</v>
      </c>
      <c r="H908" s="3">
        <v>245753.5</v>
      </c>
      <c r="I908" s="3">
        <v>814619100</v>
      </c>
      <c r="J908" s="3">
        <v>0</v>
      </c>
      <c r="K908" s="3">
        <v>0</v>
      </c>
      <c r="L908" s="3">
        <v>101018900</v>
      </c>
      <c r="M908" s="3">
        <v>4971364</v>
      </c>
      <c r="N908" s="3">
        <v>54123410</v>
      </c>
      <c r="O908" s="3">
        <v>9109936000</v>
      </c>
      <c r="P908" s="3">
        <v>12264.1</v>
      </c>
      <c r="Q908" s="3">
        <v>156230700000</v>
      </c>
      <c r="R908" s="3">
        <v>0</v>
      </c>
      <c r="S908" s="3">
        <v>0</v>
      </c>
      <c r="T908" s="3">
        <v>0</v>
      </c>
      <c r="U908" s="3">
        <v>0</v>
      </c>
      <c r="V908" s="3">
        <v>0</v>
      </c>
      <c r="W908" s="3">
        <v>283059.59999999998</v>
      </c>
      <c r="X908" s="3">
        <v>350852.2</v>
      </c>
      <c r="Y908" s="3">
        <v>0</v>
      </c>
      <c r="Z908" s="3">
        <v>0</v>
      </c>
      <c r="AA908" s="3">
        <v>5006.6689999999999</v>
      </c>
      <c r="AB908" s="3">
        <v>0</v>
      </c>
      <c r="AC908" s="3">
        <v>0</v>
      </c>
      <c r="AD908" s="3">
        <v>25605.72</v>
      </c>
      <c r="AE908" s="3">
        <v>338866</v>
      </c>
      <c r="AF908" s="3">
        <v>2385.4830000000002</v>
      </c>
      <c r="AG908" s="3">
        <v>0</v>
      </c>
      <c r="AH908" s="3">
        <v>0</v>
      </c>
      <c r="AI908" s="3">
        <v>-34438.89</v>
      </c>
      <c r="AJ908" s="3">
        <v>102549.5</v>
      </c>
      <c r="AK908" s="3">
        <v>57687.33</v>
      </c>
      <c r="AL908" s="3">
        <v>179303.8</v>
      </c>
      <c r="AM908" s="3">
        <v>2277.116</v>
      </c>
      <c r="AN908" s="1">
        <v>14</v>
      </c>
    </row>
    <row r="909" spans="1:40" x14ac:dyDescent="0.25">
      <c r="A909" s="2">
        <v>30402</v>
      </c>
      <c r="B909" s="3">
        <v>4452996</v>
      </c>
      <c r="C909" s="3">
        <v>197.17169999999999</v>
      </c>
      <c r="D909" s="3">
        <v>4352.3549999999996</v>
      </c>
      <c r="E909" s="3">
        <v>22797.16</v>
      </c>
      <c r="F909" s="3">
        <v>11.479889999999999</v>
      </c>
      <c r="G909" s="3">
        <v>-169904.1</v>
      </c>
      <c r="H909" s="3">
        <v>7741.3130000000001</v>
      </c>
      <c r="I909" s="3">
        <v>813516400</v>
      </c>
      <c r="J909" s="3">
        <v>0</v>
      </c>
      <c r="K909" s="3">
        <v>0</v>
      </c>
      <c r="L909" s="3">
        <v>101012100</v>
      </c>
      <c r="M909" s="3">
        <v>4889716</v>
      </c>
      <c r="N909" s="3">
        <v>54060670</v>
      </c>
      <c r="O909" s="3">
        <v>9109798000</v>
      </c>
      <c r="P909" s="3">
        <v>12166.28</v>
      </c>
      <c r="Q909" s="3">
        <v>156225400000</v>
      </c>
      <c r="R909" s="3">
        <v>0</v>
      </c>
      <c r="S909" s="3">
        <v>0</v>
      </c>
      <c r="T909" s="3">
        <v>0</v>
      </c>
      <c r="U909" s="3">
        <v>0</v>
      </c>
      <c r="V909" s="3">
        <v>0</v>
      </c>
      <c r="W909" s="3">
        <v>238012.2</v>
      </c>
      <c r="X909" s="3">
        <v>1090046</v>
      </c>
      <c r="Y909" s="3">
        <v>0</v>
      </c>
      <c r="Z909" s="3">
        <v>0</v>
      </c>
      <c r="AA909" s="3">
        <v>10327.540000000001</v>
      </c>
      <c r="AB909" s="3">
        <v>0</v>
      </c>
      <c r="AC909" s="3">
        <v>0</v>
      </c>
      <c r="AD909" s="3">
        <v>46515.32</v>
      </c>
      <c r="AE909" s="3">
        <v>1093108</v>
      </c>
      <c r="AF909" s="3">
        <v>2430.1210000000001</v>
      </c>
      <c r="AG909" s="3">
        <v>35.470269999999999</v>
      </c>
      <c r="AH909" s="3">
        <v>0</v>
      </c>
      <c r="AI909" s="3">
        <v>-33164.92</v>
      </c>
      <c r="AJ909" s="3">
        <v>101117.6</v>
      </c>
      <c r="AK909" s="3">
        <v>53652.47</v>
      </c>
      <c r="AL909" s="3">
        <v>163909.1</v>
      </c>
      <c r="AM909" s="3">
        <v>12373.81</v>
      </c>
      <c r="AN909" s="1">
        <v>7</v>
      </c>
    </row>
    <row r="910" spans="1:40" x14ac:dyDescent="0.25">
      <c r="A910" s="2">
        <v>30403</v>
      </c>
      <c r="B910" s="3">
        <v>4452988</v>
      </c>
      <c r="C910" s="3">
        <v>400.48079999999999</v>
      </c>
      <c r="D910" s="3">
        <v>7172.4809999999998</v>
      </c>
      <c r="E910" s="3">
        <v>22742.58</v>
      </c>
      <c r="F910" s="3">
        <v>14.552099999999999</v>
      </c>
      <c r="G910" s="3">
        <v>-167314.9</v>
      </c>
      <c r="H910" s="3">
        <v>338.3254</v>
      </c>
      <c r="I910" s="3">
        <v>812546900</v>
      </c>
      <c r="J910" s="3">
        <v>0</v>
      </c>
      <c r="K910" s="3">
        <v>0</v>
      </c>
      <c r="L910" s="3">
        <v>101009200</v>
      </c>
      <c r="M910" s="3">
        <v>4823734</v>
      </c>
      <c r="N910" s="3">
        <v>53974170</v>
      </c>
      <c r="O910" s="3">
        <v>9109696000</v>
      </c>
      <c r="P910" s="3">
        <v>12162.45</v>
      </c>
      <c r="Q910" s="3">
        <v>156220600000</v>
      </c>
      <c r="R910" s="3">
        <v>0</v>
      </c>
      <c r="S910" s="3">
        <v>0</v>
      </c>
      <c r="T910" s="3">
        <v>0</v>
      </c>
      <c r="U910" s="3">
        <v>0</v>
      </c>
      <c r="V910" s="3">
        <v>0</v>
      </c>
      <c r="W910" s="3">
        <v>7402.9870000000001</v>
      </c>
      <c r="X910" s="3">
        <v>939695.4</v>
      </c>
      <c r="Y910" s="3">
        <v>0</v>
      </c>
      <c r="Z910" s="3">
        <v>0</v>
      </c>
      <c r="AA910" s="3">
        <v>7536.8469999999998</v>
      </c>
      <c r="AB910" s="3">
        <v>0</v>
      </c>
      <c r="AC910" s="3">
        <v>0</v>
      </c>
      <c r="AD910" s="3">
        <v>33646.839999999997</v>
      </c>
      <c r="AE910" s="3">
        <v>591145.1</v>
      </c>
      <c r="AF910" s="3">
        <v>2363.7800000000002</v>
      </c>
      <c r="AG910" s="3">
        <v>30.121479999999998</v>
      </c>
      <c r="AH910" s="3">
        <v>0</v>
      </c>
      <c r="AI910" s="3">
        <v>-34141.39</v>
      </c>
      <c r="AJ910" s="3">
        <v>99292.05</v>
      </c>
      <c r="AK910" s="3">
        <v>52881.88</v>
      </c>
      <c r="AL910" s="3">
        <v>185846.3</v>
      </c>
      <c r="AM910" s="3">
        <v>29413.19</v>
      </c>
      <c r="AN910" s="1">
        <v>12</v>
      </c>
    </row>
    <row r="911" spans="1:40" x14ac:dyDescent="0.25">
      <c r="A911" s="2">
        <v>30404</v>
      </c>
      <c r="B911" s="3">
        <v>4428536</v>
      </c>
      <c r="C911" s="3">
        <v>1783.4639999999999</v>
      </c>
      <c r="D911" s="3">
        <v>24266.29</v>
      </c>
      <c r="E911" s="3">
        <v>25068.97</v>
      </c>
      <c r="F911" s="3">
        <v>31.19979</v>
      </c>
      <c r="G911" s="3">
        <v>-157651.20000000001</v>
      </c>
      <c r="H911" s="3">
        <v>8.3858379999999997</v>
      </c>
      <c r="I911" s="3">
        <v>811235000</v>
      </c>
      <c r="J911" s="3">
        <v>0</v>
      </c>
      <c r="K911" s="3">
        <v>0</v>
      </c>
      <c r="L911" s="3">
        <v>101004600</v>
      </c>
      <c r="M911" s="3">
        <v>4792618</v>
      </c>
      <c r="N911" s="3">
        <v>53924260</v>
      </c>
      <c r="O911" s="3">
        <v>9109567000</v>
      </c>
      <c r="P911" s="3">
        <v>12247.46</v>
      </c>
      <c r="Q911" s="3">
        <v>156215700000</v>
      </c>
      <c r="R911" s="3">
        <v>0</v>
      </c>
      <c r="S911" s="3">
        <v>0</v>
      </c>
      <c r="T911" s="3">
        <v>0</v>
      </c>
      <c r="U911" s="3">
        <v>0</v>
      </c>
      <c r="V911" s="3">
        <v>0</v>
      </c>
      <c r="W911" s="3">
        <v>329.93959999999998</v>
      </c>
      <c r="X911" s="3">
        <v>1211407</v>
      </c>
      <c r="Y911" s="3">
        <v>0</v>
      </c>
      <c r="Z911" s="3">
        <v>0</v>
      </c>
      <c r="AA911" s="3">
        <v>9747.43</v>
      </c>
      <c r="AB911" s="3">
        <v>0</v>
      </c>
      <c r="AC911" s="3">
        <v>0</v>
      </c>
      <c r="AD911" s="3">
        <v>40723.97</v>
      </c>
      <c r="AE911" s="3">
        <v>807997.5</v>
      </c>
      <c r="AF911" s="3">
        <v>8558.0570000000007</v>
      </c>
      <c r="AG911" s="3">
        <v>246.56870000000001</v>
      </c>
      <c r="AH911" s="3">
        <v>0</v>
      </c>
      <c r="AI911" s="3">
        <v>-33808.03</v>
      </c>
      <c r="AJ911" s="3">
        <v>104075.2</v>
      </c>
      <c r="AK911" s="3">
        <v>51058.63</v>
      </c>
      <c r="AL911" s="3">
        <v>154042.20000000001</v>
      </c>
      <c r="AM911" s="3">
        <v>98421.97</v>
      </c>
      <c r="AN911" s="1">
        <v>5</v>
      </c>
    </row>
    <row r="912" spans="1:40" x14ac:dyDescent="0.25">
      <c r="A912" s="2">
        <v>30405</v>
      </c>
      <c r="B912" s="3">
        <v>4404239</v>
      </c>
      <c r="C912" s="3">
        <v>7324.5150000000003</v>
      </c>
      <c r="D912" s="3">
        <v>98322.26</v>
      </c>
      <c r="E912" s="3">
        <v>34865.33</v>
      </c>
      <c r="F912" s="3">
        <v>54.33616</v>
      </c>
      <c r="G912" s="3">
        <v>-135663.70000000001</v>
      </c>
      <c r="H912" s="3">
        <v>0</v>
      </c>
      <c r="I912" s="3">
        <v>808990000</v>
      </c>
      <c r="J912" s="3">
        <v>0</v>
      </c>
      <c r="K912" s="3">
        <v>0</v>
      </c>
      <c r="L912" s="3">
        <v>100998400</v>
      </c>
      <c r="M912" s="3">
        <v>4880270</v>
      </c>
      <c r="N912" s="3">
        <v>53886870</v>
      </c>
      <c r="O912" s="3">
        <v>9109462000</v>
      </c>
      <c r="P912" s="3">
        <v>12419.29</v>
      </c>
      <c r="Q912" s="3">
        <v>156210100000</v>
      </c>
      <c r="R912" s="3">
        <v>0</v>
      </c>
      <c r="S912" s="3">
        <v>0</v>
      </c>
      <c r="T912" s="3">
        <v>0</v>
      </c>
      <c r="U912" s="3">
        <v>0</v>
      </c>
      <c r="V912" s="3">
        <v>0</v>
      </c>
      <c r="W912" s="3">
        <v>8.3858379999999997</v>
      </c>
      <c r="X912" s="3">
        <v>1864961</v>
      </c>
      <c r="Y912" s="3">
        <v>0</v>
      </c>
      <c r="Z912" s="3">
        <v>0</v>
      </c>
      <c r="AA912" s="3">
        <v>16522.240000000002</v>
      </c>
      <c r="AB912" s="3">
        <v>0</v>
      </c>
      <c r="AC912" s="3">
        <v>0</v>
      </c>
      <c r="AD912" s="3">
        <v>57485.43</v>
      </c>
      <c r="AE912" s="3">
        <v>1437723</v>
      </c>
      <c r="AF912" s="3">
        <v>37225.96</v>
      </c>
      <c r="AG912" s="3">
        <v>775.32870000000003</v>
      </c>
      <c r="AH912" s="3">
        <v>0</v>
      </c>
      <c r="AI912" s="3">
        <v>-32762.05</v>
      </c>
      <c r="AJ912" s="3">
        <v>130025.60000000001</v>
      </c>
      <c r="AK912" s="3">
        <v>47612.59</v>
      </c>
      <c r="AL912" s="3">
        <v>167464.6</v>
      </c>
      <c r="AM912" s="3">
        <v>371943</v>
      </c>
      <c r="AN912" s="1">
        <v>9</v>
      </c>
    </row>
    <row r="913" spans="1:40" x14ac:dyDescent="0.25">
      <c r="A913" s="2">
        <v>30406</v>
      </c>
      <c r="B913" s="3">
        <v>4429344</v>
      </c>
      <c r="C913" s="3">
        <v>13047.48</v>
      </c>
      <c r="D913" s="3">
        <v>219441.4</v>
      </c>
      <c r="E913" s="3">
        <v>55327.03</v>
      </c>
      <c r="F913" s="3">
        <v>53.269660000000002</v>
      </c>
      <c r="G913" s="3">
        <v>-115851</v>
      </c>
      <c r="H913" s="3">
        <v>0</v>
      </c>
      <c r="I913" s="3">
        <v>806399200</v>
      </c>
      <c r="J913" s="3">
        <v>0</v>
      </c>
      <c r="K913" s="3">
        <v>0</v>
      </c>
      <c r="L913" s="3">
        <v>100993100</v>
      </c>
      <c r="M913" s="3">
        <v>5089079</v>
      </c>
      <c r="N913" s="3">
        <v>53890500</v>
      </c>
      <c r="O913" s="3">
        <v>9109367000</v>
      </c>
      <c r="P913" s="3">
        <v>12592.97</v>
      </c>
      <c r="Q913" s="3">
        <v>156204600000</v>
      </c>
      <c r="R913" s="3">
        <v>0</v>
      </c>
      <c r="S913" s="3">
        <v>0</v>
      </c>
      <c r="T913" s="3">
        <v>0</v>
      </c>
      <c r="U913" s="3">
        <v>0</v>
      </c>
      <c r="V913" s="3">
        <v>0</v>
      </c>
      <c r="W913" s="3">
        <v>0</v>
      </c>
      <c r="X913" s="3">
        <v>1830591</v>
      </c>
      <c r="Y913" s="3">
        <v>0</v>
      </c>
      <c r="Z913" s="3">
        <v>0</v>
      </c>
      <c r="AA913" s="3">
        <v>23049.16</v>
      </c>
      <c r="AB913" s="3">
        <v>0</v>
      </c>
      <c r="AC913" s="3">
        <v>0</v>
      </c>
      <c r="AD913" s="3">
        <v>56992.04</v>
      </c>
      <c r="AE913" s="3">
        <v>1642058</v>
      </c>
      <c r="AF913" s="3">
        <v>95989.98</v>
      </c>
      <c r="AG913" s="3">
        <v>1298.6849999999999</v>
      </c>
      <c r="AH913" s="3">
        <v>0</v>
      </c>
      <c r="AI913" s="3">
        <v>-32456.28</v>
      </c>
      <c r="AJ913" s="3">
        <v>159409.70000000001</v>
      </c>
      <c r="AK913" s="3">
        <v>46196.71</v>
      </c>
      <c r="AL913" s="3">
        <v>155833.29999999999</v>
      </c>
      <c r="AM913" s="3">
        <v>745918.9</v>
      </c>
      <c r="AN913" s="1">
        <v>5</v>
      </c>
    </row>
    <row r="914" spans="1:40" x14ac:dyDescent="0.25">
      <c r="A914" s="2">
        <v>30407</v>
      </c>
      <c r="B914" s="3">
        <v>4429603</v>
      </c>
      <c r="C914" s="3">
        <v>9749.74</v>
      </c>
      <c r="D914" s="3">
        <v>274539.3</v>
      </c>
      <c r="E914" s="3">
        <v>67415.72</v>
      </c>
      <c r="F914" s="3">
        <v>99.284610000000001</v>
      </c>
      <c r="G914" s="3">
        <v>-93359.19</v>
      </c>
      <c r="H914" s="3">
        <v>0</v>
      </c>
      <c r="I914" s="3">
        <v>803953700</v>
      </c>
      <c r="J914" s="3">
        <v>0</v>
      </c>
      <c r="K914" s="3">
        <v>0</v>
      </c>
      <c r="L914" s="3">
        <v>100992100</v>
      </c>
      <c r="M914" s="3">
        <v>5278416</v>
      </c>
      <c r="N914" s="3">
        <v>53899080</v>
      </c>
      <c r="O914" s="3">
        <v>9109309000</v>
      </c>
      <c r="P914" s="3">
        <v>12946.92</v>
      </c>
      <c r="Q914" s="3">
        <v>156199600000</v>
      </c>
      <c r="R914" s="3">
        <v>0</v>
      </c>
      <c r="S914" s="3">
        <v>0</v>
      </c>
      <c r="T914" s="3">
        <v>0</v>
      </c>
      <c r="U914" s="3">
        <v>0</v>
      </c>
      <c r="V914" s="3">
        <v>0</v>
      </c>
      <c r="W914" s="3">
        <v>0</v>
      </c>
      <c r="X914" s="3">
        <v>1620174</v>
      </c>
      <c r="Y914" s="3">
        <v>0</v>
      </c>
      <c r="Z914" s="3">
        <v>0</v>
      </c>
      <c r="AA914" s="3">
        <v>26491.03</v>
      </c>
      <c r="AB914" s="3">
        <v>0</v>
      </c>
      <c r="AC914" s="3">
        <v>0</v>
      </c>
      <c r="AD914" s="3">
        <v>49969.54</v>
      </c>
      <c r="AE914" s="3">
        <v>1110115</v>
      </c>
      <c r="AF914" s="3">
        <v>93504.83</v>
      </c>
      <c r="AG914" s="3">
        <v>1094.3910000000001</v>
      </c>
      <c r="AH914" s="3">
        <v>0</v>
      </c>
      <c r="AI914" s="3">
        <v>-33464.18</v>
      </c>
      <c r="AJ914" s="3">
        <v>173879.6</v>
      </c>
      <c r="AK914" s="3">
        <v>45539.040000000001</v>
      </c>
      <c r="AL914" s="3">
        <v>165353.9</v>
      </c>
      <c r="AM914" s="3">
        <v>814387.6</v>
      </c>
      <c r="AN914" s="1">
        <v>8</v>
      </c>
    </row>
    <row r="915" spans="1:40" x14ac:dyDescent="0.25">
      <c r="A915" s="2">
        <v>30408</v>
      </c>
      <c r="B915" s="3">
        <v>4431373</v>
      </c>
      <c r="C915" s="3">
        <v>15349.46</v>
      </c>
      <c r="D915" s="3">
        <v>598557.4</v>
      </c>
      <c r="E915" s="3">
        <v>102410.4</v>
      </c>
      <c r="F915" s="3">
        <v>105.9277</v>
      </c>
      <c r="G915" s="3">
        <v>-41839.54</v>
      </c>
      <c r="H915" s="3">
        <v>0</v>
      </c>
      <c r="I915" s="3">
        <v>800343600</v>
      </c>
      <c r="J915" s="3">
        <v>0</v>
      </c>
      <c r="K915" s="3">
        <v>0</v>
      </c>
      <c r="L915" s="3">
        <v>101001500</v>
      </c>
      <c r="M915" s="3">
        <v>5644323</v>
      </c>
      <c r="N915" s="3">
        <v>53948090</v>
      </c>
      <c r="O915" s="3">
        <v>9109309000</v>
      </c>
      <c r="P915" s="3">
        <v>14146.14</v>
      </c>
      <c r="Q915" s="3">
        <v>156194500000</v>
      </c>
      <c r="R915" s="3">
        <v>0</v>
      </c>
      <c r="S915" s="3">
        <v>0</v>
      </c>
      <c r="T915" s="3">
        <v>0</v>
      </c>
      <c r="U915" s="3">
        <v>0</v>
      </c>
      <c r="V915" s="3">
        <v>0</v>
      </c>
      <c r="W915" s="3">
        <v>0</v>
      </c>
      <c r="X915" s="3">
        <v>2025384</v>
      </c>
      <c r="Y915" s="3">
        <v>0</v>
      </c>
      <c r="Z915" s="3">
        <v>0</v>
      </c>
      <c r="AA915" s="3">
        <v>44148.800000000003</v>
      </c>
      <c r="AB915" s="3">
        <v>0</v>
      </c>
      <c r="AC915" s="3">
        <v>0</v>
      </c>
      <c r="AD915" s="3">
        <v>61791.43</v>
      </c>
      <c r="AE915" s="3">
        <v>1724208</v>
      </c>
      <c r="AF915" s="3">
        <v>210605.1</v>
      </c>
      <c r="AG915" s="3">
        <v>1900.7829999999999</v>
      </c>
      <c r="AH915" s="3">
        <v>0</v>
      </c>
      <c r="AI915" s="3">
        <v>-32436.21</v>
      </c>
      <c r="AJ915" s="3">
        <v>228191.9</v>
      </c>
      <c r="AK915" s="3">
        <v>44096.05</v>
      </c>
      <c r="AL915" s="3">
        <v>179225.8</v>
      </c>
      <c r="AM915" s="3">
        <v>1567497</v>
      </c>
      <c r="AN915" s="1">
        <v>12</v>
      </c>
    </row>
    <row r="916" spans="1:40" x14ac:dyDescent="0.25">
      <c r="A916" s="2">
        <v>30409</v>
      </c>
      <c r="B916" s="3">
        <v>4429495</v>
      </c>
      <c r="C916" s="3">
        <v>5961.8909999999996</v>
      </c>
      <c r="D916" s="3">
        <v>90850.22</v>
      </c>
      <c r="E916" s="3">
        <v>65311.32</v>
      </c>
      <c r="F916" s="3">
        <v>23.29373</v>
      </c>
      <c r="G916" s="3">
        <v>-163161.5</v>
      </c>
      <c r="H916" s="3">
        <v>521663.7</v>
      </c>
      <c r="I916" s="3">
        <v>801772000</v>
      </c>
      <c r="J916" s="3">
        <v>0</v>
      </c>
      <c r="K916" s="3">
        <v>0</v>
      </c>
      <c r="L916" s="3">
        <v>101029200</v>
      </c>
      <c r="M916" s="3">
        <v>5559017</v>
      </c>
      <c r="N916" s="3">
        <v>53948520</v>
      </c>
      <c r="O916" s="3">
        <v>9109209000</v>
      </c>
      <c r="P916" s="3">
        <v>13244.67</v>
      </c>
      <c r="Q916" s="3">
        <v>156190900000</v>
      </c>
      <c r="R916" s="3">
        <v>0</v>
      </c>
      <c r="S916" s="3">
        <v>3482838</v>
      </c>
      <c r="T916" s="3">
        <v>0</v>
      </c>
      <c r="U916" s="3">
        <v>0</v>
      </c>
      <c r="V916" s="3">
        <v>0</v>
      </c>
      <c r="W916" s="3">
        <v>0</v>
      </c>
      <c r="X916" s="3">
        <v>417475.5</v>
      </c>
      <c r="Y916" s="3">
        <v>0</v>
      </c>
      <c r="Z916" s="3">
        <v>0</v>
      </c>
      <c r="AA916" s="3">
        <v>5637.4440000000004</v>
      </c>
      <c r="AB916" s="3">
        <v>0</v>
      </c>
      <c r="AC916" s="3">
        <v>0</v>
      </c>
      <c r="AD916" s="3">
        <v>15876.3</v>
      </c>
      <c r="AE916" s="3">
        <v>331269.3</v>
      </c>
      <c r="AF916" s="3">
        <v>55697.8</v>
      </c>
      <c r="AG916" s="3">
        <v>671.09810000000004</v>
      </c>
      <c r="AH916" s="3">
        <v>0</v>
      </c>
      <c r="AI916" s="3">
        <v>-35006.31</v>
      </c>
      <c r="AJ916" s="3">
        <v>161594.6</v>
      </c>
      <c r="AK916" s="3">
        <v>48667.17</v>
      </c>
      <c r="AL916" s="3">
        <v>161225.79999999999</v>
      </c>
      <c r="AM916" s="3">
        <v>311226.2</v>
      </c>
      <c r="AN916" s="1">
        <v>8</v>
      </c>
    </row>
    <row r="917" spans="1:40" x14ac:dyDescent="0.25">
      <c r="A917" s="2">
        <v>30410</v>
      </c>
      <c r="B917" s="3">
        <v>4430773</v>
      </c>
      <c r="C917" s="3">
        <v>6628.585</v>
      </c>
      <c r="D917" s="3">
        <v>212176.6</v>
      </c>
      <c r="E917" s="3">
        <v>76437.62</v>
      </c>
      <c r="F917" s="3">
        <v>57.930259999999997</v>
      </c>
      <c r="G917" s="3">
        <v>-134214.5</v>
      </c>
      <c r="H917" s="3">
        <v>106754.1</v>
      </c>
      <c r="I917" s="3">
        <v>800676400</v>
      </c>
      <c r="J917" s="3">
        <v>0</v>
      </c>
      <c r="K917" s="3">
        <v>0</v>
      </c>
      <c r="L917" s="3">
        <v>101012500</v>
      </c>
      <c r="M917" s="3">
        <v>5573462</v>
      </c>
      <c r="N917" s="3">
        <v>53967510</v>
      </c>
      <c r="O917" s="3">
        <v>9109108000</v>
      </c>
      <c r="P917" s="3">
        <v>13574.67</v>
      </c>
      <c r="Q917" s="3">
        <v>156186300000</v>
      </c>
      <c r="R917" s="3">
        <v>0</v>
      </c>
      <c r="S917" s="3">
        <v>0</v>
      </c>
      <c r="T917" s="3">
        <v>0</v>
      </c>
      <c r="U917" s="3">
        <v>0</v>
      </c>
      <c r="V917" s="3">
        <v>0</v>
      </c>
      <c r="W917" s="3">
        <v>414909.6</v>
      </c>
      <c r="X917" s="3">
        <v>570075</v>
      </c>
      <c r="Y917" s="3">
        <v>0</v>
      </c>
      <c r="Z917" s="3">
        <v>0</v>
      </c>
      <c r="AA917" s="3">
        <v>27548.17</v>
      </c>
      <c r="AB917" s="3">
        <v>0</v>
      </c>
      <c r="AC917" s="3">
        <v>0</v>
      </c>
      <c r="AD917" s="3">
        <v>36394.629999999997</v>
      </c>
      <c r="AE917" s="3">
        <v>686874.5</v>
      </c>
      <c r="AF917" s="3">
        <v>49346.16</v>
      </c>
      <c r="AG917" s="3">
        <v>547.30690000000004</v>
      </c>
      <c r="AH917" s="3">
        <v>0</v>
      </c>
      <c r="AI917" s="3">
        <v>-34328.15</v>
      </c>
      <c r="AJ917" s="3">
        <v>173328.9</v>
      </c>
      <c r="AK917" s="3">
        <v>49558.81</v>
      </c>
      <c r="AL917" s="3">
        <v>154405.79999999999</v>
      </c>
      <c r="AM917" s="3">
        <v>518371.6</v>
      </c>
      <c r="AN917" s="1">
        <v>6</v>
      </c>
    </row>
    <row r="918" spans="1:40" x14ac:dyDescent="0.25">
      <c r="A918" s="2">
        <v>30411</v>
      </c>
      <c r="B918" s="3">
        <v>4430106</v>
      </c>
      <c r="C918" s="3">
        <v>6717.4560000000001</v>
      </c>
      <c r="D918" s="3">
        <v>157905.29999999999</v>
      </c>
      <c r="E918" s="3">
        <v>74595.92</v>
      </c>
      <c r="F918" s="3">
        <v>35.947960000000002</v>
      </c>
      <c r="G918" s="3">
        <v>-198020.8</v>
      </c>
      <c r="H918" s="3">
        <v>525864.6</v>
      </c>
      <c r="I918" s="3">
        <v>801958300</v>
      </c>
      <c r="J918" s="3">
        <v>0</v>
      </c>
      <c r="K918" s="3">
        <v>0</v>
      </c>
      <c r="L918" s="3">
        <v>101033500</v>
      </c>
      <c r="M918" s="3">
        <v>5573506</v>
      </c>
      <c r="N918" s="3">
        <v>53978080</v>
      </c>
      <c r="O918" s="3">
        <v>9108952000</v>
      </c>
      <c r="P918" s="3">
        <v>13441.68</v>
      </c>
      <c r="Q918" s="3">
        <v>156182800000</v>
      </c>
      <c r="R918" s="3">
        <v>0</v>
      </c>
      <c r="S918" s="3">
        <v>3482838</v>
      </c>
      <c r="T918" s="3">
        <v>0</v>
      </c>
      <c r="U918" s="3">
        <v>0</v>
      </c>
      <c r="V918" s="3">
        <v>0</v>
      </c>
      <c r="W918" s="3">
        <v>0</v>
      </c>
      <c r="X918" s="3">
        <v>515813.8</v>
      </c>
      <c r="Y918" s="3">
        <v>0</v>
      </c>
      <c r="Z918" s="3">
        <v>0</v>
      </c>
      <c r="AA918" s="3">
        <v>9462.9529999999995</v>
      </c>
      <c r="AB918" s="3">
        <v>0</v>
      </c>
      <c r="AC918" s="3">
        <v>0</v>
      </c>
      <c r="AD918" s="3">
        <v>19637.759999999998</v>
      </c>
      <c r="AE918" s="3">
        <v>411490.9</v>
      </c>
      <c r="AF918" s="3">
        <v>55351.1</v>
      </c>
      <c r="AG918" s="3">
        <v>671.89350000000002</v>
      </c>
      <c r="AH918" s="3">
        <v>0</v>
      </c>
      <c r="AI918" s="3">
        <v>-34136.370000000003</v>
      </c>
      <c r="AJ918" s="3">
        <v>160642.6</v>
      </c>
      <c r="AK918" s="3">
        <v>51933.8</v>
      </c>
      <c r="AL918" s="3">
        <v>150136.70000000001</v>
      </c>
      <c r="AM918" s="3">
        <v>461088.9</v>
      </c>
      <c r="AN918" s="1">
        <v>4</v>
      </c>
    </row>
    <row r="919" spans="1:40" x14ac:dyDescent="0.25">
      <c r="A919" s="2">
        <v>30412</v>
      </c>
      <c r="B919" s="3">
        <v>4381526</v>
      </c>
      <c r="C919" s="3">
        <v>6516.3969999999999</v>
      </c>
      <c r="D919" s="3">
        <v>204410.7</v>
      </c>
      <c r="E919" s="3">
        <v>76631.63</v>
      </c>
      <c r="F919" s="3">
        <v>59.321080000000002</v>
      </c>
      <c r="G919" s="3">
        <v>-171007.9</v>
      </c>
      <c r="H919" s="3">
        <v>105246.5</v>
      </c>
      <c r="I919" s="3">
        <v>800867400</v>
      </c>
      <c r="J919" s="3">
        <v>0</v>
      </c>
      <c r="K919" s="3">
        <v>0</v>
      </c>
      <c r="L919" s="3">
        <v>101011700</v>
      </c>
      <c r="M919" s="3">
        <v>5587345</v>
      </c>
      <c r="N919" s="3">
        <v>53998200</v>
      </c>
      <c r="O919" s="3">
        <v>9108811000</v>
      </c>
      <c r="P919" s="3">
        <v>13791.81</v>
      </c>
      <c r="Q919" s="3">
        <v>156178300000</v>
      </c>
      <c r="R919" s="3">
        <v>0</v>
      </c>
      <c r="S919" s="3">
        <v>0</v>
      </c>
      <c r="T919" s="3">
        <v>0</v>
      </c>
      <c r="U919" s="3">
        <v>0</v>
      </c>
      <c r="V919" s="3">
        <v>0</v>
      </c>
      <c r="W919" s="3">
        <v>420618.1</v>
      </c>
      <c r="X919" s="3">
        <v>570957.9</v>
      </c>
      <c r="Y919" s="3">
        <v>0</v>
      </c>
      <c r="Z919" s="3">
        <v>0</v>
      </c>
      <c r="AA919" s="3">
        <v>31944.880000000001</v>
      </c>
      <c r="AB919" s="3">
        <v>0</v>
      </c>
      <c r="AC919" s="3">
        <v>0</v>
      </c>
      <c r="AD919" s="3">
        <v>35475.199999999997</v>
      </c>
      <c r="AE919" s="3">
        <v>673807.4</v>
      </c>
      <c r="AF919" s="3">
        <v>54591.85</v>
      </c>
      <c r="AG919" s="3">
        <v>551.66240000000005</v>
      </c>
      <c r="AH919" s="3">
        <v>0</v>
      </c>
      <c r="AI919" s="3">
        <v>-33511.879999999997</v>
      </c>
      <c r="AJ919" s="3">
        <v>170342</v>
      </c>
      <c r="AK919" s="3">
        <v>49673.8</v>
      </c>
      <c r="AL919" s="3">
        <v>150282.4</v>
      </c>
      <c r="AM919" s="3">
        <v>512891.6</v>
      </c>
      <c r="AN919" s="1">
        <v>3</v>
      </c>
    </row>
    <row r="920" spans="1:40" x14ac:dyDescent="0.25">
      <c r="A920" s="2">
        <v>30413</v>
      </c>
      <c r="B920" s="3">
        <v>4406862</v>
      </c>
      <c r="C920" s="3">
        <v>9937.3649999999998</v>
      </c>
      <c r="D920" s="3">
        <v>446542.5</v>
      </c>
      <c r="E920" s="3">
        <v>98844.83</v>
      </c>
      <c r="F920" s="3">
        <v>122.30500000000001</v>
      </c>
      <c r="G920" s="3">
        <v>-99887.06</v>
      </c>
      <c r="H920" s="3">
        <v>339.36369999999999</v>
      </c>
      <c r="I920" s="3">
        <v>798626900</v>
      </c>
      <c r="J920" s="3">
        <v>0</v>
      </c>
      <c r="K920" s="3">
        <v>0</v>
      </c>
      <c r="L920" s="3">
        <v>101013900</v>
      </c>
      <c r="M920" s="3">
        <v>5748235</v>
      </c>
      <c r="N920" s="3">
        <v>54046660</v>
      </c>
      <c r="O920" s="3">
        <v>9108743000</v>
      </c>
      <c r="P920" s="3">
        <v>15694.25</v>
      </c>
      <c r="Q920" s="3">
        <v>156173900000</v>
      </c>
      <c r="R920" s="3">
        <v>0</v>
      </c>
      <c r="S920" s="3">
        <v>0</v>
      </c>
      <c r="T920" s="3">
        <v>0</v>
      </c>
      <c r="U920" s="3">
        <v>0</v>
      </c>
      <c r="V920" s="3">
        <v>0</v>
      </c>
      <c r="W920" s="3">
        <v>104907.1</v>
      </c>
      <c r="X920" s="3">
        <v>1173092</v>
      </c>
      <c r="Y920" s="3">
        <v>0</v>
      </c>
      <c r="Z920" s="3">
        <v>0</v>
      </c>
      <c r="AA920" s="3">
        <v>39522.839999999997</v>
      </c>
      <c r="AB920" s="3">
        <v>0</v>
      </c>
      <c r="AC920" s="3">
        <v>0</v>
      </c>
      <c r="AD920" s="3">
        <v>43964.08</v>
      </c>
      <c r="AE920" s="3">
        <v>749605</v>
      </c>
      <c r="AF920" s="3">
        <v>110850.5</v>
      </c>
      <c r="AG920" s="3">
        <v>1052.875</v>
      </c>
      <c r="AH920" s="3">
        <v>0</v>
      </c>
      <c r="AI920" s="3">
        <v>-33414.67</v>
      </c>
      <c r="AJ920" s="3">
        <v>206220.1</v>
      </c>
      <c r="AK920" s="3">
        <v>47770.97</v>
      </c>
      <c r="AL920" s="3">
        <v>157810</v>
      </c>
      <c r="AM920" s="3">
        <v>1056365</v>
      </c>
      <c r="AN920" s="1">
        <v>5</v>
      </c>
    </row>
    <row r="921" spans="1:40" x14ac:dyDescent="0.25">
      <c r="A921" s="2">
        <v>30414</v>
      </c>
      <c r="B921" s="3">
        <v>4435447</v>
      </c>
      <c r="C921" s="3">
        <v>17468.59</v>
      </c>
      <c r="D921" s="3">
        <v>1068793</v>
      </c>
      <c r="E921" s="3">
        <v>147748.29999999999</v>
      </c>
      <c r="F921" s="3">
        <v>189.4271</v>
      </c>
      <c r="G921" s="3">
        <v>22696.55</v>
      </c>
      <c r="H921" s="3">
        <v>0</v>
      </c>
      <c r="I921" s="3">
        <v>794731100</v>
      </c>
      <c r="J921" s="3">
        <v>0</v>
      </c>
      <c r="K921" s="3">
        <v>0</v>
      </c>
      <c r="L921" s="3">
        <v>101047900</v>
      </c>
      <c r="M921" s="3">
        <v>6117514</v>
      </c>
      <c r="N921" s="3">
        <v>54151480</v>
      </c>
      <c r="O921" s="3">
        <v>9108812000</v>
      </c>
      <c r="P921" s="3">
        <v>18664.259999999998</v>
      </c>
      <c r="Q921" s="3">
        <v>156169700000</v>
      </c>
      <c r="R921" s="3">
        <v>0</v>
      </c>
      <c r="S921" s="3">
        <v>0</v>
      </c>
      <c r="T921" s="3">
        <v>0</v>
      </c>
      <c r="U921" s="3">
        <v>0</v>
      </c>
      <c r="V921" s="3">
        <v>0</v>
      </c>
      <c r="W921" s="3">
        <v>339.36369999999999</v>
      </c>
      <c r="X921" s="3">
        <v>1606172</v>
      </c>
      <c r="Y921" s="3">
        <v>0</v>
      </c>
      <c r="Z921" s="3">
        <v>0</v>
      </c>
      <c r="AA921" s="3">
        <v>58523.18</v>
      </c>
      <c r="AB921" s="3">
        <v>0</v>
      </c>
      <c r="AC921" s="3">
        <v>0</v>
      </c>
      <c r="AD921" s="3">
        <v>52297.9</v>
      </c>
      <c r="AE921" s="3">
        <v>1245347</v>
      </c>
      <c r="AF921" s="3">
        <v>299209.40000000002</v>
      </c>
      <c r="AG921" s="3">
        <v>2262.0320000000002</v>
      </c>
      <c r="AH921" s="3">
        <v>0</v>
      </c>
      <c r="AI921" s="3">
        <v>-32543.49</v>
      </c>
      <c r="AJ921" s="3">
        <v>283774.90000000002</v>
      </c>
      <c r="AK921" s="3">
        <v>47894.93</v>
      </c>
      <c r="AL921" s="3">
        <v>179008.8</v>
      </c>
      <c r="AM921" s="3">
        <v>2269932</v>
      </c>
      <c r="AN921" s="1">
        <v>32</v>
      </c>
    </row>
    <row r="922" spans="1:40" x14ac:dyDescent="0.25">
      <c r="A922" s="2">
        <v>30415</v>
      </c>
      <c r="B922" s="3">
        <v>4415207</v>
      </c>
      <c r="C922" s="3">
        <v>21946.35</v>
      </c>
      <c r="D922" s="3">
        <v>1840942</v>
      </c>
      <c r="E922" s="3">
        <v>213195.7</v>
      </c>
      <c r="F922" s="3">
        <v>264.53769999999997</v>
      </c>
      <c r="G922" s="3">
        <v>125585.2</v>
      </c>
      <c r="H922" s="3">
        <v>0</v>
      </c>
      <c r="I922" s="3">
        <v>789004600</v>
      </c>
      <c r="J922" s="3">
        <v>0</v>
      </c>
      <c r="K922" s="3">
        <v>0</v>
      </c>
      <c r="L922" s="3">
        <v>101139400</v>
      </c>
      <c r="M922" s="3">
        <v>6662083</v>
      </c>
      <c r="N922" s="3">
        <v>54336110</v>
      </c>
      <c r="O922" s="3">
        <v>9108988000</v>
      </c>
      <c r="P922" s="3">
        <v>23077.26</v>
      </c>
      <c r="Q922" s="3">
        <v>156166100000</v>
      </c>
      <c r="R922" s="3">
        <v>0</v>
      </c>
      <c r="S922" s="3">
        <v>0</v>
      </c>
      <c r="T922" s="3">
        <v>0</v>
      </c>
      <c r="U922" s="3">
        <v>0</v>
      </c>
      <c r="V922" s="3">
        <v>0</v>
      </c>
      <c r="W922" s="3">
        <v>0</v>
      </c>
      <c r="X922" s="3">
        <v>2021026</v>
      </c>
      <c r="Y922" s="3">
        <v>0</v>
      </c>
      <c r="Z922" s="3">
        <v>0</v>
      </c>
      <c r="AA922" s="3">
        <v>84412.18</v>
      </c>
      <c r="AB922" s="3">
        <v>0</v>
      </c>
      <c r="AC922" s="3">
        <v>0</v>
      </c>
      <c r="AD922" s="3">
        <v>64038.86</v>
      </c>
      <c r="AE922" s="3">
        <v>1681634</v>
      </c>
      <c r="AF922" s="3">
        <v>502077.7</v>
      </c>
      <c r="AG922" s="3">
        <v>3143.0529999999999</v>
      </c>
      <c r="AH922" s="3">
        <v>0</v>
      </c>
      <c r="AI922" s="3">
        <v>-31747.01</v>
      </c>
      <c r="AJ922" s="3">
        <v>378303.3</v>
      </c>
      <c r="AK922" s="3">
        <v>47280.84</v>
      </c>
      <c r="AL922" s="3">
        <v>193719.8</v>
      </c>
      <c r="AM922" s="3">
        <v>3680403</v>
      </c>
      <c r="AN922" s="1">
        <v>36</v>
      </c>
    </row>
    <row r="923" spans="1:40" x14ac:dyDescent="0.25">
      <c r="A923" s="2">
        <v>30416</v>
      </c>
      <c r="B923" s="3">
        <v>4417610</v>
      </c>
      <c r="C923" s="3">
        <v>20874.84</v>
      </c>
      <c r="D923" s="3">
        <v>1955033</v>
      </c>
      <c r="E923" s="3">
        <v>246023.4</v>
      </c>
      <c r="F923" s="3">
        <v>229.37739999999999</v>
      </c>
      <c r="G923" s="3">
        <v>86715.44</v>
      </c>
      <c r="H923" s="3">
        <v>0</v>
      </c>
      <c r="I923" s="3">
        <v>783407900</v>
      </c>
      <c r="J923" s="3">
        <v>0</v>
      </c>
      <c r="K923" s="3">
        <v>0</v>
      </c>
      <c r="L923" s="3">
        <v>101273100</v>
      </c>
      <c r="M923" s="3">
        <v>7114479</v>
      </c>
      <c r="N923" s="3">
        <v>54562160</v>
      </c>
      <c r="O923" s="3">
        <v>9109128000</v>
      </c>
      <c r="P923" s="3">
        <v>23841.72</v>
      </c>
      <c r="Q923" s="3">
        <v>156162800000</v>
      </c>
      <c r="R923" s="3">
        <v>0</v>
      </c>
      <c r="S923" s="3">
        <v>0</v>
      </c>
      <c r="T923" s="3">
        <v>0</v>
      </c>
      <c r="U923" s="3">
        <v>0</v>
      </c>
      <c r="V923" s="3">
        <v>0</v>
      </c>
      <c r="W923" s="3">
        <v>0</v>
      </c>
      <c r="X923" s="3">
        <v>1700242</v>
      </c>
      <c r="Y923" s="3">
        <v>0</v>
      </c>
      <c r="Z923" s="3">
        <v>0</v>
      </c>
      <c r="AA923" s="3">
        <v>88480.69</v>
      </c>
      <c r="AB923" s="3">
        <v>0</v>
      </c>
      <c r="AC923" s="3">
        <v>0</v>
      </c>
      <c r="AD923" s="3">
        <v>56871.6</v>
      </c>
      <c r="AE923" s="3">
        <v>1614146</v>
      </c>
      <c r="AF923" s="3">
        <v>548640.4</v>
      </c>
      <c r="AG923" s="3">
        <v>3014.6060000000002</v>
      </c>
      <c r="AH923" s="3">
        <v>0</v>
      </c>
      <c r="AI923" s="3">
        <v>-31898.9</v>
      </c>
      <c r="AJ923" s="3">
        <v>417241.9</v>
      </c>
      <c r="AK923" s="3">
        <v>48821.83</v>
      </c>
      <c r="AL923" s="3">
        <v>191232.8</v>
      </c>
      <c r="AM923" s="3">
        <v>3872587</v>
      </c>
      <c r="AN923" s="1">
        <v>6</v>
      </c>
    </row>
    <row r="924" spans="1:40" x14ac:dyDescent="0.25">
      <c r="A924" s="2">
        <v>30417</v>
      </c>
      <c r="B924" s="3">
        <v>4406290</v>
      </c>
      <c r="C924" s="3">
        <v>5888.2820000000002</v>
      </c>
      <c r="D924" s="3">
        <v>127983.5</v>
      </c>
      <c r="E924" s="3">
        <v>135418.29999999999</v>
      </c>
      <c r="F924" s="3">
        <v>39.589970000000001</v>
      </c>
      <c r="G924" s="3">
        <v>-215462.6</v>
      </c>
      <c r="H924" s="3">
        <v>521718.5</v>
      </c>
      <c r="I924" s="3">
        <v>784627600</v>
      </c>
      <c r="J924" s="3">
        <v>0</v>
      </c>
      <c r="K924" s="3">
        <v>0</v>
      </c>
      <c r="L924" s="3">
        <v>101331400</v>
      </c>
      <c r="M924" s="3">
        <v>6907853</v>
      </c>
      <c r="N924" s="3">
        <v>54651060</v>
      </c>
      <c r="O924" s="3">
        <v>9108983000</v>
      </c>
      <c r="P924" s="3">
        <v>18951.3</v>
      </c>
      <c r="Q924" s="3">
        <v>156159600000</v>
      </c>
      <c r="R924" s="3">
        <v>0</v>
      </c>
      <c r="S924" s="3">
        <v>3482838</v>
      </c>
      <c r="T924" s="3">
        <v>0</v>
      </c>
      <c r="U924" s="3">
        <v>0</v>
      </c>
      <c r="V924" s="3">
        <v>0</v>
      </c>
      <c r="W924" s="3">
        <v>0</v>
      </c>
      <c r="X924" s="3">
        <v>491414.5</v>
      </c>
      <c r="Y924" s="3">
        <v>0</v>
      </c>
      <c r="Z924" s="3">
        <v>0</v>
      </c>
      <c r="AA924" s="3">
        <v>13780.46</v>
      </c>
      <c r="AB924" s="3">
        <v>0</v>
      </c>
      <c r="AC924" s="3">
        <v>0</v>
      </c>
      <c r="AD924" s="3">
        <v>19426.53</v>
      </c>
      <c r="AE924" s="3">
        <v>376553.8</v>
      </c>
      <c r="AF924" s="3">
        <v>63225.04</v>
      </c>
      <c r="AG924" s="3">
        <v>677.90650000000005</v>
      </c>
      <c r="AH924" s="3">
        <v>0</v>
      </c>
      <c r="AI924" s="3">
        <v>-34149.480000000003</v>
      </c>
      <c r="AJ924" s="3">
        <v>259419.8</v>
      </c>
      <c r="AK924" s="3">
        <v>53996.3</v>
      </c>
      <c r="AL924" s="3">
        <v>170571.1</v>
      </c>
      <c r="AM924" s="3">
        <v>445884.5</v>
      </c>
      <c r="AN924" s="1">
        <v>5</v>
      </c>
    </row>
    <row r="925" spans="1:40" x14ac:dyDescent="0.25">
      <c r="A925" s="2">
        <v>30418</v>
      </c>
      <c r="B925" s="3">
        <v>4429500</v>
      </c>
      <c r="C925" s="3">
        <v>790.25289999999995</v>
      </c>
      <c r="D925" s="3">
        <v>29592.35</v>
      </c>
      <c r="E925" s="3">
        <v>99008.37</v>
      </c>
      <c r="F925" s="3">
        <v>42.647109999999998</v>
      </c>
      <c r="G925" s="3">
        <v>-274839.59999999998</v>
      </c>
      <c r="H925" s="3">
        <v>538916.80000000005</v>
      </c>
      <c r="I925" s="3">
        <v>786800000</v>
      </c>
      <c r="J925" s="3">
        <v>0</v>
      </c>
      <c r="K925" s="3">
        <v>0</v>
      </c>
      <c r="L925" s="3">
        <v>101261000</v>
      </c>
      <c r="M925" s="3">
        <v>6668175</v>
      </c>
      <c r="N925" s="3">
        <v>54662750</v>
      </c>
      <c r="O925" s="3">
        <v>9108799000</v>
      </c>
      <c r="P925" s="3">
        <v>17821.54</v>
      </c>
      <c r="Q925" s="3">
        <v>156156200000</v>
      </c>
      <c r="R925" s="3">
        <v>0</v>
      </c>
      <c r="S925" s="3">
        <v>3482838</v>
      </c>
      <c r="T925" s="3">
        <v>0</v>
      </c>
      <c r="U925" s="3">
        <v>0</v>
      </c>
      <c r="V925" s="3">
        <v>0</v>
      </c>
      <c r="W925" s="3">
        <v>0</v>
      </c>
      <c r="X925" s="3">
        <v>396768.5</v>
      </c>
      <c r="Y925" s="3">
        <v>0</v>
      </c>
      <c r="Z925" s="3">
        <v>0</v>
      </c>
      <c r="AA925" s="3">
        <v>79812.13</v>
      </c>
      <c r="AB925" s="3">
        <v>0</v>
      </c>
      <c r="AC925" s="3">
        <v>0</v>
      </c>
      <c r="AD925" s="3">
        <v>15245.98</v>
      </c>
      <c r="AE925" s="3">
        <v>278579.20000000001</v>
      </c>
      <c r="AF925" s="3">
        <v>10036.6</v>
      </c>
      <c r="AG925" s="3">
        <v>95.934380000000004</v>
      </c>
      <c r="AH925" s="3">
        <v>0</v>
      </c>
      <c r="AI925" s="3">
        <v>-34495.919999999998</v>
      </c>
      <c r="AJ925" s="3">
        <v>209692.9</v>
      </c>
      <c r="AK925" s="3">
        <v>57354.21</v>
      </c>
      <c r="AL925" s="3">
        <v>198057.3</v>
      </c>
      <c r="AM925" s="3">
        <v>98124.75</v>
      </c>
      <c r="AN925" s="1">
        <v>32</v>
      </c>
    </row>
    <row r="926" spans="1:40" x14ac:dyDescent="0.25">
      <c r="A926" s="2">
        <v>30419</v>
      </c>
      <c r="B926" s="3">
        <v>4404778</v>
      </c>
      <c r="C926" s="3">
        <v>3224.116</v>
      </c>
      <c r="D926" s="3">
        <v>37507.589999999997</v>
      </c>
      <c r="E926" s="3">
        <v>82562.19</v>
      </c>
      <c r="F926" s="3">
        <v>29.97147</v>
      </c>
      <c r="G926" s="3">
        <v>-253422.5</v>
      </c>
      <c r="H926" s="3">
        <v>553582</v>
      </c>
      <c r="I926" s="3">
        <v>789092700</v>
      </c>
      <c r="J926" s="3">
        <v>0</v>
      </c>
      <c r="K926" s="3">
        <v>0</v>
      </c>
      <c r="L926" s="3">
        <v>100938700</v>
      </c>
      <c r="M926" s="3">
        <v>6435793</v>
      </c>
      <c r="N926" s="3">
        <v>54660290</v>
      </c>
      <c r="O926" s="3">
        <v>9108631000</v>
      </c>
      <c r="P926" s="3">
        <v>17026.38</v>
      </c>
      <c r="Q926" s="3">
        <v>156152600000</v>
      </c>
      <c r="R926" s="3">
        <v>0</v>
      </c>
      <c r="S926" s="3">
        <v>3482838</v>
      </c>
      <c r="T926" s="3">
        <v>0</v>
      </c>
      <c r="U926" s="3">
        <v>0</v>
      </c>
      <c r="V926" s="3">
        <v>0</v>
      </c>
      <c r="W926" s="3">
        <v>0</v>
      </c>
      <c r="X926" s="3">
        <v>224677.9</v>
      </c>
      <c r="Y926" s="3">
        <v>0</v>
      </c>
      <c r="Z926" s="3">
        <v>0</v>
      </c>
      <c r="AA926" s="3">
        <v>401492.6</v>
      </c>
      <c r="AB926" s="3">
        <v>0</v>
      </c>
      <c r="AC926" s="3">
        <v>0</v>
      </c>
      <c r="AD926" s="3">
        <v>8452.5540000000001</v>
      </c>
      <c r="AE926" s="3">
        <v>407505.3</v>
      </c>
      <c r="AF926" s="3">
        <v>19654.53</v>
      </c>
      <c r="AG926" s="3">
        <v>333.46809999999999</v>
      </c>
      <c r="AH926" s="3">
        <v>0</v>
      </c>
      <c r="AI926" s="3">
        <v>-34710.07</v>
      </c>
      <c r="AJ926" s="3">
        <v>187348.3</v>
      </c>
      <c r="AK926" s="3">
        <v>60874.69</v>
      </c>
      <c r="AL926" s="3">
        <v>189872.4</v>
      </c>
      <c r="AM926" s="3">
        <v>149768.1</v>
      </c>
      <c r="AN926" s="1">
        <v>35</v>
      </c>
    </row>
    <row r="927" spans="1:40" x14ac:dyDescent="0.25">
      <c r="A927" s="2">
        <v>30420</v>
      </c>
      <c r="B927" s="3">
        <v>4431184</v>
      </c>
      <c r="C927" s="3">
        <v>10375.719999999999</v>
      </c>
      <c r="D927" s="3">
        <v>222523</v>
      </c>
      <c r="E927" s="3">
        <v>95915.22</v>
      </c>
      <c r="F927" s="3">
        <v>55.859050000000003</v>
      </c>
      <c r="G927" s="3">
        <v>-197719.3</v>
      </c>
      <c r="H927" s="3">
        <v>57931.59</v>
      </c>
      <c r="I927" s="3">
        <v>788104100</v>
      </c>
      <c r="J927" s="3">
        <v>0</v>
      </c>
      <c r="K927" s="3">
        <v>0</v>
      </c>
      <c r="L927" s="3">
        <v>100529200</v>
      </c>
      <c r="M927" s="3">
        <v>6180470</v>
      </c>
      <c r="N927" s="3">
        <v>54694210</v>
      </c>
      <c r="O927" s="3">
        <v>9108497000</v>
      </c>
      <c r="P927" s="3">
        <v>17032.98</v>
      </c>
      <c r="Q927" s="3">
        <v>156148000000</v>
      </c>
      <c r="R927" s="3">
        <v>0</v>
      </c>
      <c r="S927" s="3">
        <v>0</v>
      </c>
      <c r="T927" s="3">
        <v>0</v>
      </c>
      <c r="U927" s="3">
        <v>0</v>
      </c>
      <c r="V927" s="3">
        <v>0</v>
      </c>
      <c r="W927" s="3">
        <v>495650.4</v>
      </c>
      <c r="X927" s="3">
        <v>252622.2</v>
      </c>
      <c r="Y927" s="3">
        <v>0</v>
      </c>
      <c r="Z927" s="3">
        <v>0</v>
      </c>
      <c r="AA927" s="3">
        <v>756394</v>
      </c>
      <c r="AB927" s="3">
        <v>0</v>
      </c>
      <c r="AC927" s="3">
        <v>0</v>
      </c>
      <c r="AD927" s="3">
        <v>13572.64</v>
      </c>
      <c r="AE927" s="3">
        <v>849938.7</v>
      </c>
      <c r="AF927" s="3">
        <v>123333.9</v>
      </c>
      <c r="AG927" s="3">
        <v>1222.779</v>
      </c>
      <c r="AH927" s="3">
        <v>0</v>
      </c>
      <c r="AI927" s="3">
        <v>-34525.26</v>
      </c>
      <c r="AJ927" s="3">
        <v>208958.5</v>
      </c>
      <c r="AK927" s="3">
        <v>61372.84</v>
      </c>
      <c r="AL927" s="3">
        <v>175106.6</v>
      </c>
      <c r="AM927" s="3">
        <v>724380.3</v>
      </c>
      <c r="AN927" s="1">
        <v>4</v>
      </c>
    </row>
    <row r="928" spans="1:40" x14ac:dyDescent="0.25">
      <c r="A928" s="2">
        <v>30421</v>
      </c>
      <c r="B928" s="3">
        <v>4435038</v>
      </c>
      <c r="C928" s="3">
        <v>15541.06</v>
      </c>
      <c r="D928" s="3">
        <v>632649.6</v>
      </c>
      <c r="E928" s="3">
        <v>149751.6</v>
      </c>
      <c r="F928" s="3">
        <v>122.14879999999999</v>
      </c>
      <c r="G928" s="3">
        <v>-98570.3</v>
      </c>
      <c r="H928" s="3">
        <v>0</v>
      </c>
      <c r="I928" s="3">
        <v>785705600</v>
      </c>
      <c r="J928" s="3">
        <v>0</v>
      </c>
      <c r="K928" s="3">
        <v>0</v>
      </c>
      <c r="L928" s="3">
        <v>99498060</v>
      </c>
      <c r="M928" s="3">
        <v>6147894</v>
      </c>
      <c r="N928" s="3">
        <v>54774990</v>
      </c>
      <c r="O928" s="3">
        <v>9108471000</v>
      </c>
      <c r="P928" s="3">
        <v>19725.830000000002</v>
      </c>
      <c r="Q928" s="3">
        <v>156143500000</v>
      </c>
      <c r="R928" s="3">
        <v>0</v>
      </c>
      <c r="S928" s="3">
        <v>0</v>
      </c>
      <c r="T928" s="3">
        <v>0</v>
      </c>
      <c r="U928" s="3">
        <v>0</v>
      </c>
      <c r="V928" s="3">
        <v>0</v>
      </c>
      <c r="W928" s="3">
        <v>57931.59</v>
      </c>
      <c r="X928" s="3">
        <v>427373.7</v>
      </c>
      <c r="Y928" s="3">
        <v>0</v>
      </c>
      <c r="Z928" s="3">
        <v>0</v>
      </c>
      <c r="AA928" s="3">
        <v>1685418</v>
      </c>
      <c r="AB928" s="3">
        <v>0</v>
      </c>
      <c r="AC928" s="3">
        <v>0</v>
      </c>
      <c r="AD928" s="3">
        <v>15701.87</v>
      </c>
      <c r="AE928" s="3">
        <v>1251217</v>
      </c>
      <c r="AF928" s="3">
        <v>291427.90000000002</v>
      </c>
      <c r="AG928" s="3">
        <v>2151.9340000000002</v>
      </c>
      <c r="AH928" s="3">
        <v>0</v>
      </c>
      <c r="AI928" s="3">
        <v>-34353.32</v>
      </c>
      <c r="AJ928" s="3">
        <v>266192.3</v>
      </c>
      <c r="AK928" s="3">
        <v>62905.09</v>
      </c>
      <c r="AL928" s="3">
        <v>185456.7</v>
      </c>
      <c r="AM928" s="3">
        <v>1953442</v>
      </c>
      <c r="AN928" s="1">
        <v>13</v>
      </c>
    </row>
    <row r="929" spans="1:40" x14ac:dyDescent="0.25">
      <c r="A929" s="2">
        <v>30422</v>
      </c>
      <c r="B929" s="3">
        <v>4412650</v>
      </c>
      <c r="C929" s="3">
        <v>18454.490000000002</v>
      </c>
      <c r="D929" s="3">
        <v>1022990</v>
      </c>
      <c r="E929" s="3">
        <v>216434.2</v>
      </c>
      <c r="F929" s="3">
        <v>157.97210000000001</v>
      </c>
      <c r="G929" s="3">
        <v>-28398.34</v>
      </c>
      <c r="H929" s="3">
        <v>549593.9</v>
      </c>
      <c r="I929" s="3">
        <v>784185600</v>
      </c>
      <c r="J929" s="3">
        <v>0</v>
      </c>
      <c r="K929" s="3">
        <v>0</v>
      </c>
      <c r="L929" s="3">
        <v>99745470</v>
      </c>
      <c r="M929" s="3">
        <v>6267487</v>
      </c>
      <c r="N929" s="3">
        <v>54887350</v>
      </c>
      <c r="O929" s="3">
        <v>9108534000</v>
      </c>
      <c r="P929" s="3">
        <v>23261</v>
      </c>
      <c r="Q929" s="3">
        <v>156140700000</v>
      </c>
      <c r="R929" s="3">
        <v>0</v>
      </c>
      <c r="S929" s="3">
        <v>3482838</v>
      </c>
      <c r="T929" s="3">
        <v>0</v>
      </c>
      <c r="U929" s="3">
        <v>0</v>
      </c>
      <c r="V929" s="3">
        <v>0</v>
      </c>
      <c r="W929" s="3">
        <v>0</v>
      </c>
      <c r="X929" s="3">
        <v>209297</v>
      </c>
      <c r="Y929" s="3">
        <v>0</v>
      </c>
      <c r="Z929" s="3">
        <v>0</v>
      </c>
      <c r="AA929" s="3">
        <v>1129627</v>
      </c>
      <c r="AB929" s="3">
        <v>0</v>
      </c>
      <c r="AC929" s="3">
        <v>0</v>
      </c>
      <c r="AD929" s="3">
        <v>7504.2569999999996</v>
      </c>
      <c r="AE929" s="3">
        <v>901736.9</v>
      </c>
      <c r="AF929" s="3">
        <v>375726.1</v>
      </c>
      <c r="AG929" s="3">
        <v>2384.8449999999998</v>
      </c>
      <c r="AH929" s="3">
        <v>0</v>
      </c>
      <c r="AI929" s="3">
        <v>-34481.599999999999</v>
      </c>
      <c r="AJ929" s="3">
        <v>310973.7</v>
      </c>
      <c r="AK929" s="3">
        <v>64478.55</v>
      </c>
      <c r="AL929" s="3">
        <v>198661.3</v>
      </c>
      <c r="AM929" s="3">
        <v>3425589</v>
      </c>
      <c r="AN929" s="1">
        <v>27</v>
      </c>
    </row>
    <row r="930" spans="1:40" x14ac:dyDescent="0.25">
      <c r="A930" s="2">
        <v>30423</v>
      </c>
      <c r="B930" s="3">
        <v>4398032</v>
      </c>
      <c r="C930" s="3">
        <v>23025.62</v>
      </c>
      <c r="D930" s="3">
        <v>2004979</v>
      </c>
      <c r="E930" s="3">
        <v>290824</v>
      </c>
      <c r="F930" s="3">
        <v>266.83890000000002</v>
      </c>
      <c r="G930" s="3">
        <v>103670.39999999999</v>
      </c>
      <c r="H930" s="3">
        <v>563950.4</v>
      </c>
      <c r="I930" s="3">
        <v>781725200</v>
      </c>
      <c r="J930" s="3">
        <v>0</v>
      </c>
      <c r="K930" s="3">
        <v>0</v>
      </c>
      <c r="L930" s="3">
        <v>99470520</v>
      </c>
      <c r="M930" s="3">
        <v>6744987</v>
      </c>
      <c r="N930" s="3">
        <v>55088470</v>
      </c>
      <c r="O930" s="3">
        <v>9108749000</v>
      </c>
      <c r="P930" s="3">
        <v>26208.6</v>
      </c>
      <c r="Q930" s="3">
        <v>156139000000</v>
      </c>
      <c r="R930" s="3">
        <v>0</v>
      </c>
      <c r="S930" s="3">
        <v>3482838</v>
      </c>
      <c r="T930" s="3">
        <v>0</v>
      </c>
      <c r="U930" s="3">
        <v>0</v>
      </c>
      <c r="V930" s="3">
        <v>0</v>
      </c>
      <c r="W930" s="3">
        <v>0</v>
      </c>
      <c r="X930" s="3">
        <v>197269.8</v>
      </c>
      <c r="Y930" s="3">
        <v>0</v>
      </c>
      <c r="Z930" s="3">
        <v>0</v>
      </c>
      <c r="AA930" s="3">
        <v>1415247</v>
      </c>
      <c r="AB930" s="3">
        <v>0</v>
      </c>
      <c r="AC930" s="3">
        <v>0</v>
      </c>
      <c r="AD930" s="3">
        <v>6902.8519999999999</v>
      </c>
      <c r="AE930" s="3">
        <v>979358.9</v>
      </c>
      <c r="AF930" s="3">
        <v>571632.19999999995</v>
      </c>
      <c r="AG930" s="3">
        <v>3011.2310000000002</v>
      </c>
      <c r="AH930" s="3">
        <v>0</v>
      </c>
      <c r="AI930" s="3">
        <v>-34348.06</v>
      </c>
      <c r="AJ930" s="3">
        <v>410356.7</v>
      </c>
      <c r="AK930" s="3">
        <v>68252.87</v>
      </c>
      <c r="AL930" s="3">
        <v>209279.2</v>
      </c>
      <c r="AM930" s="3">
        <v>4908137</v>
      </c>
      <c r="AN930" s="1">
        <v>11</v>
      </c>
    </row>
    <row r="931" spans="1:40" x14ac:dyDescent="0.25">
      <c r="A931" s="2">
        <v>30424</v>
      </c>
      <c r="B931" s="3">
        <v>4366852</v>
      </c>
      <c r="C931" s="3">
        <v>13800.2</v>
      </c>
      <c r="D931" s="3">
        <v>1124772</v>
      </c>
      <c r="E931" s="3">
        <v>272412.79999999999</v>
      </c>
      <c r="F931" s="3">
        <v>190.4572</v>
      </c>
      <c r="G931" s="3">
        <v>-58557.89</v>
      </c>
      <c r="H931" s="3">
        <v>2135.221</v>
      </c>
      <c r="I931" s="3">
        <v>778074800</v>
      </c>
      <c r="J931" s="3">
        <v>0</v>
      </c>
      <c r="K931" s="3">
        <v>0</v>
      </c>
      <c r="L931" s="3">
        <v>98814070</v>
      </c>
      <c r="M931" s="3">
        <v>6707599</v>
      </c>
      <c r="N931" s="3">
        <v>55250030</v>
      </c>
      <c r="O931" s="3">
        <v>9108806000</v>
      </c>
      <c r="P931" s="3">
        <v>26185.26</v>
      </c>
      <c r="Q931" s="3">
        <v>156134800000</v>
      </c>
      <c r="R931" s="3">
        <v>0</v>
      </c>
      <c r="S931" s="3">
        <v>0</v>
      </c>
      <c r="T931" s="3">
        <v>0</v>
      </c>
      <c r="U931" s="3">
        <v>0</v>
      </c>
      <c r="V931" s="3">
        <v>0</v>
      </c>
      <c r="W931" s="3">
        <v>561815.19999999995</v>
      </c>
      <c r="X931" s="3">
        <v>220219.1</v>
      </c>
      <c r="Y931" s="3">
        <v>0</v>
      </c>
      <c r="Z931" s="3">
        <v>0</v>
      </c>
      <c r="AA931" s="3">
        <v>1900213</v>
      </c>
      <c r="AB931" s="3">
        <v>0</v>
      </c>
      <c r="AC931" s="3">
        <v>0</v>
      </c>
      <c r="AD931" s="3">
        <v>8851.3179999999993</v>
      </c>
      <c r="AE931" s="3">
        <v>1793808</v>
      </c>
      <c r="AF931" s="3">
        <v>428156</v>
      </c>
      <c r="AG931" s="3">
        <v>2216.2339999999999</v>
      </c>
      <c r="AH931" s="3">
        <v>0</v>
      </c>
      <c r="AI931" s="3">
        <v>-34133.629999999997</v>
      </c>
      <c r="AJ931" s="3">
        <v>387733.4</v>
      </c>
      <c r="AK931" s="3">
        <v>69692.12</v>
      </c>
      <c r="AL931" s="3">
        <v>226213.8</v>
      </c>
      <c r="AM931" s="3">
        <v>3414126</v>
      </c>
      <c r="AN931" s="1">
        <v>9</v>
      </c>
    </row>
    <row r="932" spans="1:40" x14ac:dyDescent="0.25">
      <c r="A932" s="2">
        <v>30425</v>
      </c>
      <c r="B932" s="3">
        <v>4417241</v>
      </c>
      <c r="C932" s="3">
        <v>13655.95</v>
      </c>
      <c r="D932" s="3">
        <v>1430493</v>
      </c>
      <c r="E932" s="3">
        <v>301817.7</v>
      </c>
      <c r="F932" s="3">
        <v>245.96029999999999</v>
      </c>
      <c r="G932" s="3">
        <v>-2865.625</v>
      </c>
      <c r="H932" s="3">
        <v>0</v>
      </c>
      <c r="I932" s="3">
        <v>773597600</v>
      </c>
      <c r="J932" s="3">
        <v>0</v>
      </c>
      <c r="K932" s="3">
        <v>0</v>
      </c>
      <c r="L932" s="3">
        <v>97830070</v>
      </c>
      <c r="M932" s="3">
        <v>6787054</v>
      </c>
      <c r="N932" s="3">
        <v>55429280</v>
      </c>
      <c r="O932" s="3">
        <v>9108900000</v>
      </c>
      <c r="P932" s="3">
        <v>28392.15</v>
      </c>
      <c r="Q932" s="3">
        <v>156130800000</v>
      </c>
      <c r="R932" s="3">
        <v>0</v>
      </c>
      <c r="S932" s="3">
        <v>0</v>
      </c>
      <c r="T932" s="3">
        <v>0</v>
      </c>
      <c r="U932" s="3">
        <v>0</v>
      </c>
      <c r="V932" s="3">
        <v>0</v>
      </c>
      <c r="W932" s="3">
        <v>2135.221</v>
      </c>
      <c r="X932" s="3">
        <v>183452.7</v>
      </c>
      <c r="Y932" s="3">
        <v>0</v>
      </c>
      <c r="Z932" s="3">
        <v>0</v>
      </c>
      <c r="AA932" s="3">
        <v>2640957</v>
      </c>
      <c r="AB932" s="3">
        <v>0</v>
      </c>
      <c r="AC932" s="3">
        <v>0</v>
      </c>
      <c r="AD932" s="3">
        <v>7169.91</v>
      </c>
      <c r="AE932" s="3">
        <v>1729012</v>
      </c>
      <c r="AF932" s="3">
        <v>432002.2</v>
      </c>
      <c r="AG932" s="3">
        <v>2175.5120000000002</v>
      </c>
      <c r="AH932" s="3">
        <v>0</v>
      </c>
      <c r="AI932" s="3">
        <v>-34191.85</v>
      </c>
      <c r="AJ932" s="3">
        <v>390411.5</v>
      </c>
      <c r="AK932" s="3">
        <v>71628.92</v>
      </c>
      <c r="AL932" s="3">
        <v>211199.5</v>
      </c>
      <c r="AM932" s="3">
        <v>4277950</v>
      </c>
      <c r="AN932" s="1">
        <v>14</v>
      </c>
    </row>
    <row r="933" spans="1:40" x14ac:dyDescent="0.25">
      <c r="A933" s="2">
        <v>30426</v>
      </c>
      <c r="B933" s="3">
        <v>4469326</v>
      </c>
      <c r="C933" s="3">
        <v>14505.48</v>
      </c>
      <c r="D933" s="3">
        <v>1767123</v>
      </c>
      <c r="E933" s="3">
        <v>339290.6</v>
      </c>
      <c r="F933" s="3">
        <v>292.74790000000002</v>
      </c>
      <c r="G933" s="3">
        <v>27708.34</v>
      </c>
      <c r="H933" s="3">
        <v>0</v>
      </c>
      <c r="I933" s="3">
        <v>768114900</v>
      </c>
      <c r="J933" s="3">
        <v>0</v>
      </c>
      <c r="K933" s="3">
        <v>0</v>
      </c>
      <c r="L933" s="3">
        <v>97180670</v>
      </c>
      <c r="M933" s="3">
        <v>6848079</v>
      </c>
      <c r="N933" s="3">
        <v>55625270</v>
      </c>
      <c r="O933" s="3">
        <v>9109027000</v>
      </c>
      <c r="P933" s="3">
        <v>30301.88</v>
      </c>
      <c r="Q933" s="3">
        <v>156126900000</v>
      </c>
      <c r="R933" s="3">
        <v>0</v>
      </c>
      <c r="S933" s="3">
        <v>0</v>
      </c>
      <c r="T933" s="3">
        <v>0</v>
      </c>
      <c r="U933" s="3">
        <v>0</v>
      </c>
      <c r="V933" s="3">
        <v>0</v>
      </c>
      <c r="W933" s="3">
        <v>0</v>
      </c>
      <c r="X933" s="3">
        <v>176155.2</v>
      </c>
      <c r="Y933" s="3">
        <v>0</v>
      </c>
      <c r="Z933" s="3">
        <v>0</v>
      </c>
      <c r="AA933" s="3">
        <v>2865817</v>
      </c>
      <c r="AB933" s="3">
        <v>0</v>
      </c>
      <c r="AC933" s="3">
        <v>0</v>
      </c>
      <c r="AD933" s="3">
        <v>7854.6049999999996</v>
      </c>
      <c r="AE933" s="3">
        <v>2046850</v>
      </c>
      <c r="AF933" s="3">
        <v>510019.4</v>
      </c>
      <c r="AG933" s="3">
        <v>2313.0309999999999</v>
      </c>
      <c r="AH933" s="3">
        <v>0</v>
      </c>
      <c r="AI933" s="3">
        <v>-33981.01</v>
      </c>
      <c r="AJ933" s="3">
        <v>410347.5</v>
      </c>
      <c r="AK933" s="3">
        <v>73108.58</v>
      </c>
      <c r="AL933" s="3">
        <v>214406</v>
      </c>
      <c r="AM933" s="3">
        <v>5289781</v>
      </c>
      <c r="AN933" s="1">
        <v>5</v>
      </c>
    </row>
    <row r="934" spans="1:40" x14ac:dyDescent="0.25">
      <c r="A934" s="2">
        <v>30427</v>
      </c>
      <c r="B934" s="3">
        <v>4462271</v>
      </c>
      <c r="C934" s="3">
        <v>12777.51</v>
      </c>
      <c r="D934" s="3">
        <v>1138727</v>
      </c>
      <c r="E934" s="3">
        <v>340051.4</v>
      </c>
      <c r="F934" s="3">
        <v>255.45490000000001</v>
      </c>
      <c r="G934" s="3">
        <v>-60377.14</v>
      </c>
      <c r="H934" s="3">
        <v>554343.19999999995</v>
      </c>
      <c r="I934" s="3">
        <v>765618800</v>
      </c>
      <c r="J934" s="3">
        <v>0</v>
      </c>
      <c r="K934" s="3">
        <v>0</v>
      </c>
      <c r="L934" s="3">
        <v>98265840</v>
      </c>
      <c r="M934" s="3">
        <v>6881205</v>
      </c>
      <c r="N934" s="3">
        <v>55771480</v>
      </c>
      <c r="O934" s="3">
        <v>9109074000</v>
      </c>
      <c r="P934" s="3">
        <v>30953.72</v>
      </c>
      <c r="Q934" s="3">
        <v>156124300000</v>
      </c>
      <c r="R934" s="3">
        <v>0</v>
      </c>
      <c r="S934" s="3">
        <v>3482838</v>
      </c>
      <c r="T934" s="3">
        <v>0</v>
      </c>
      <c r="U934" s="3">
        <v>0</v>
      </c>
      <c r="V934" s="3">
        <v>0</v>
      </c>
      <c r="W934" s="3">
        <v>0</v>
      </c>
      <c r="X934" s="3">
        <v>86370.87</v>
      </c>
      <c r="Y934" s="3">
        <v>0</v>
      </c>
      <c r="Z934" s="3">
        <v>0</v>
      </c>
      <c r="AA934" s="3">
        <v>1247983</v>
      </c>
      <c r="AB934" s="3">
        <v>0</v>
      </c>
      <c r="AC934" s="3">
        <v>0</v>
      </c>
      <c r="AD934" s="3">
        <v>3711.1970000000001</v>
      </c>
      <c r="AE934" s="3">
        <v>819833.3</v>
      </c>
      <c r="AF934" s="3">
        <v>332438</v>
      </c>
      <c r="AG934" s="3">
        <v>1965.1179999999999</v>
      </c>
      <c r="AH934" s="3">
        <v>0</v>
      </c>
      <c r="AI934" s="3">
        <v>-34503.81</v>
      </c>
      <c r="AJ934" s="3">
        <v>366220</v>
      </c>
      <c r="AK934" s="3">
        <v>74176.73</v>
      </c>
      <c r="AL934" s="3">
        <v>220040.1</v>
      </c>
      <c r="AM934" s="3">
        <v>4525928</v>
      </c>
      <c r="AN934" s="1">
        <v>25</v>
      </c>
    </row>
    <row r="935" spans="1:40" x14ac:dyDescent="0.25">
      <c r="A935" s="2">
        <v>30428</v>
      </c>
      <c r="B935" s="3">
        <v>4417878</v>
      </c>
      <c r="C935" s="3">
        <v>10337.200000000001</v>
      </c>
      <c r="D935" s="3">
        <v>1379595</v>
      </c>
      <c r="E935" s="3">
        <v>348200.2</v>
      </c>
      <c r="F935" s="3">
        <v>305.36059999999998</v>
      </c>
      <c r="G935" s="3">
        <v>-36193.230000000003</v>
      </c>
      <c r="H935" s="3">
        <v>116.7868</v>
      </c>
      <c r="I935" s="3">
        <v>761440800</v>
      </c>
      <c r="J935" s="3">
        <v>0</v>
      </c>
      <c r="K935" s="3">
        <v>0</v>
      </c>
      <c r="L935" s="3">
        <v>97241560</v>
      </c>
      <c r="M935" s="3">
        <v>7093366</v>
      </c>
      <c r="N935" s="3">
        <v>55940950</v>
      </c>
      <c r="O935" s="3">
        <v>9109173000</v>
      </c>
      <c r="P935" s="3">
        <v>32402.45</v>
      </c>
      <c r="Q935" s="3">
        <v>156120300000</v>
      </c>
      <c r="R935" s="3">
        <v>0</v>
      </c>
      <c r="S935" s="3">
        <v>0</v>
      </c>
      <c r="T935" s="3">
        <v>0</v>
      </c>
      <c r="U935" s="3">
        <v>0</v>
      </c>
      <c r="V935" s="3">
        <v>0</v>
      </c>
      <c r="W935" s="3">
        <v>554226.4</v>
      </c>
      <c r="X935" s="3">
        <v>161096.6</v>
      </c>
      <c r="Y935" s="3">
        <v>0</v>
      </c>
      <c r="Z935" s="3">
        <v>0</v>
      </c>
      <c r="AA935" s="3">
        <v>2262506</v>
      </c>
      <c r="AB935" s="3">
        <v>0</v>
      </c>
      <c r="AC935" s="3">
        <v>0</v>
      </c>
      <c r="AD935" s="3">
        <v>7254.317</v>
      </c>
      <c r="AE935" s="3">
        <v>1877528</v>
      </c>
      <c r="AF935" s="3">
        <v>423769</v>
      </c>
      <c r="AG935" s="3">
        <v>1661.777</v>
      </c>
      <c r="AH935" s="3">
        <v>0</v>
      </c>
      <c r="AI935" s="3">
        <v>-34077.599999999999</v>
      </c>
      <c r="AJ935" s="3">
        <v>422230.5</v>
      </c>
      <c r="AK935" s="3">
        <v>75594.77</v>
      </c>
      <c r="AL935" s="3">
        <v>252794.3</v>
      </c>
      <c r="AM935" s="3">
        <v>4004954</v>
      </c>
      <c r="AN935" s="1">
        <v>19</v>
      </c>
    </row>
    <row r="936" spans="1:40" x14ac:dyDescent="0.25">
      <c r="A936" s="2">
        <v>30429</v>
      </c>
      <c r="B936" s="3">
        <v>4410190</v>
      </c>
      <c r="C936" s="3">
        <v>15955.8</v>
      </c>
      <c r="D936" s="3">
        <v>629117.69999999995</v>
      </c>
      <c r="E936" s="3">
        <v>318289.2</v>
      </c>
      <c r="F936" s="3">
        <v>216.03970000000001</v>
      </c>
      <c r="G936" s="3">
        <v>-154013.29999999999</v>
      </c>
      <c r="H936" s="3">
        <v>568148.80000000005</v>
      </c>
      <c r="I936" s="3">
        <v>778825000</v>
      </c>
      <c r="J936" s="3">
        <v>0</v>
      </c>
      <c r="K936" s="3">
        <v>0</v>
      </c>
      <c r="L936" s="3">
        <v>98093970</v>
      </c>
      <c r="M936" s="3">
        <v>7056750</v>
      </c>
      <c r="N936" s="3">
        <v>56043740</v>
      </c>
      <c r="O936" s="3">
        <v>9109138000</v>
      </c>
      <c r="P936" s="3">
        <v>30690.47</v>
      </c>
      <c r="Q936" s="3">
        <v>156122900000</v>
      </c>
      <c r="R936" s="3">
        <v>0</v>
      </c>
      <c r="S936" s="3">
        <v>27862710</v>
      </c>
      <c r="T936" s="3">
        <v>0</v>
      </c>
      <c r="U936" s="3">
        <v>0</v>
      </c>
      <c r="V936" s="3">
        <v>0</v>
      </c>
      <c r="W936" s="3">
        <v>0</v>
      </c>
      <c r="X936" s="3">
        <v>80992.070000000007</v>
      </c>
      <c r="Y936" s="3">
        <v>0</v>
      </c>
      <c r="Z936" s="3">
        <v>0</v>
      </c>
      <c r="AA936" s="3">
        <v>1119326</v>
      </c>
      <c r="AB936" s="3">
        <v>0</v>
      </c>
      <c r="AC936" s="3">
        <v>0</v>
      </c>
      <c r="AD936" s="3">
        <v>3173.29</v>
      </c>
      <c r="AE936" s="3">
        <v>722527.8</v>
      </c>
      <c r="AF936" s="3">
        <v>237064.2</v>
      </c>
      <c r="AG936" s="3">
        <v>2133.0259999999998</v>
      </c>
      <c r="AH936" s="3">
        <v>0</v>
      </c>
      <c r="AI936" s="3">
        <v>-34268.769999999997</v>
      </c>
      <c r="AJ936" s="3">
        <v>334456.5</v>
      </c>
      <c r="AK936" s="3">
        <v>76513.929999999993</v>
      </c>
      <c r="AL936" s="3">
        <v>231680</v>
      </c>
      <c r="AM936" s="3">
        <v>3431520</v>
      </c>
      <c r="AN936" s="1">
        <v>14</v>
      </c>
    </row>
    <row r="937" spans="1:40" x14ac:dyDescent="0.25">
      <c r="A937" s="2">
        <v>30430</v>
      </c>
      <c r="B937" s="3">
        <v>4459540</v>
      </c>
      <c r="C937" s="3">
        <v>15922.77</v>
      </c>
      <c r="D937" s="3">
        <v>536228.30000000005</v>
      </c>
      <c r="E937" s="3">
        <v>262791.40000000002</v>
      </c>
      <c r="F937" s="3">
        <v>101.1537</v>
      </c>
      <c r="G937" s="3">
        <v>-200839.7</v>
      </c>
      <c r="H937" s="3">
        <v>568148.80000000005</v>
      </c>
      <c r="I937" s="3">
        <v>800799900</v>
      </c>
      <c r="J937" s="3">
        <v>0</v>
      </c>
      <c r="K937" s="3">
        <v>0</v>
      </c>
      <c r="L937" s="3">
        <v>98172600</v>
      </c>
      <c r="M937" s="3">
        <v>6851229</v>
      </c>
      <c r="N937" s="3">
        <v>56114230</v>
      </c>
      <c r="O937" s="3">
        <v>9109059000</v>
      </c>
      <c r="P937" s="3">
        <v>28007.84</v>
      </c>
      <c r="Q937" s="3">
        <v>156126300000</v>
      </c>
      <c r="R937" s="3">
        <v>0</v>
      </c>
      <c r="S937" s="3">
        <v>31345540</v>
      </c>
      <c r="T937" s="3">
        <v>0</v>
      </c>
      <c r="U937" s="3">
        <v>0</v>
      </c>
      <c r="V937" s="3">
        <v>0</v>
      </c>
      <c r="W937" s="3">
        <v>0</v>
      </c>
      <c r="X937" s="3">
        <v>68688.09</v>
      </c>
      <c r="Y937" s="3">
        <v>0</v>
      </c>
      <c r="Z937" s="3">
        <v>0</v>
      </c>
      <c r="AA937" s="3">
        <v>863880.3</v>
      </c>
      <c r="AB937" s="3">
        <v>0</v>
      </c>
      <c r="AC937" s="3">
        <v>0</v>
      </c>
      <c r="AD937" s="3">
        <v>2865.998</v>
      </c>
      <c r="AE937" s="3">
        <v>685094.3</v>
      </c>
      <c r="AF937" s="3">
        <v>279959.8</v>
      </c>
      <c r="AG937" s="3">
        <v>2138.2910000000002</v>
      </c>
      <c r="AH937" s="3">
        <v>0</v>
      </c>
      <c r="AI937" s="3">
        <v>-34144.99</v>
      </c>
      <c r="AJ937" s="3">
        <v>304411.59999999998</v>
      </c>
      <c r="AK937" s="3">
        <v>76665.08</v>
      </c>
      <c r="AL937" s="3">
        <v>233990</v>
      </c>
      <c r="AM937" s="3">
        <v>2106558</v>
      </c>
      <c r="AN937" s="1">
        <v>11</v>
      </c>
    </row>
    <row r="938" spans="1:40" x14ac:dyDescent="0.25">
      <c r="A938" s="2">
        <v>30431</v>
      </c>
      <c r="B938" s="3">
        <v>4478572</v>
      </c>
      <c r="C938" s="3">
        <v>0</v>
      </c>
      <c r="D938" s="3">
        <v>8266.0820000000003</v>
      </c>
      <c r="E938" s="3">
        <v>144266.6</v>
      </c>
      <c r="F938" s="3">
        <v>55.53031</v>
      </c>
      <c r="G938" s="3">
        <v>-282483.90000000002</v>
      </c>
      <c r="H938" s="3">
        <v>225011.20000000001</v>
      </c>
      <c r="I938" s="3">
        <v>800708900</v>
      </c>
      <c r="J938" s="3">
        <v>0</v>
      </c>
      <c r="K938" s="3">
        <v>0</v>
      </c>
      <c r="L938" s="3">
        <v>98172840</v>
      </c>
      <c r="M938" s="3">
        <v>6014550</v>
      </c>
      <c r="N938" s="3">
        <v>56093730</v>
      </c>
      <c r="O938" s="3">
        <v>9108887000</v>
      </c>
      <c r="P938" s="3">
        <v>23774.01</v>
      </c>
      <c r="Q938" s="3">
        <v>156122000000</v>
      </c>
      <c r="R938" s="3">
        <v>0</v>
      </c>
      <c r="S938" s="3">
        <v>0</v>
      </c>
      <c r="T938" s="3">
        <v>0</v>
      </c>
      <c r="U938" s="3">
        <v>0</v>
      </c>
      <c r="V938" s="3">
        <v>0</v>
      </c>
      <c r="W938" s="3">
        <v>343137.6</v>
      </c>
      <c r="X938" s="3">
        <v>59715.6</v>
      </c>
      <c r="Y938" s="3">
        <v>0</v>
      </c>
      <c r="Z938" s="3">
        <v>0</v>
      </c>
      <c r="AA938" s="3">
        <v>542884.5</v>
      </c>
      <c r="AB938" s="3">
        <v>0</v>
      </c>
      <c r="AC938" s="3">
        <v>0</v>
      </c>
      <c r="AD938" s="3">
        <v>2054.643</v>
      </c>
      <c r="AE938" s="3">
        <v>360541.1</v>
      </c>
      <c r="AF938" s="3">
        <v>7616.4179999999997</v>
      </c>
      <c r="AG938" s="3">
        <v>0</v>
      </c>
      <c r="AH938" s="3">
        <v>0</v>
      </c>
      <c r="AI938" s="3">
        <v>-34603.75</v>
      </c>
      <c r="AJ938" s="3">
        <v>203388.2</v>
      </c>
      <c r="AK938" s="3">
        <v>75581.38</v>
      </c>
      <c r="AL938" s="3">
        <v>224184.8</v>
      </c>
      <c r="AM938" s="3">
        <v>31317.06</v>
      </c>
      <c r="AN938" s="1">
        <v>4</v>
      </c>
    </row>
    <row r="939" spans="1:40" x14ac:dyDescent="0.25">
      <c r="A939" s="2">
        <v>30432</v>
      </c>
      <c r="B939" s="3">
        <v>4453822</v>
      </c>
      <c r="C939" s="3">
        <v>1214.3620000000001</v>
      </c>
      <c r="D939" s="3">
        <v>29235.03</v>
      </c>
      <c r="E939" s="3">
        <v>114994.3</v>
      </c>
      <c r="F939" s="3">
        <v>44.80292</v>
      </c>
      <c r="G939" s="3">
        <v>-278203.59999999998</v>
      </c>
      <c r="H939" s="3">
        <v>6150.0020000000004</v>
      </c>
      <c r="I939" s="3">
        <v>800479800</v>
      </c>
      <c r="J939" s="3">
        <v>0</v>
      </c>
      <c r="K939" s="3">
        <v>0</v>
      </c>
      <c r="L939" s="3">
        <v>97470060</v>
      </c>
      <c r="M939" s="3">
        <v>5536705</v>
      </c>
      <c r="N939" s="3">
        <v>56056410</v>
      </c>
      <c r="O939" s="3">
        <v>9108720000</v>
      </c>
      <c r="P939" s="3">
        <v>22023.17</v>
      </c>
      <c r="Q939" s="3">
        <v>156117400000</v>
      </c>
      <c r="R939" s="3">
        <v>0</v>
      </c>
      <c r="S939" s="3">
        <v>0</v>
      </c>
      <c r="T939" s="3">
        <v>0</v>
      </c>
      <c r="U939" s="3">
        <v>0</v>
      </c>
      <c r="V939" s="3">
        <v>0</v>
      </c>
      <c r="W939" s="3">
        <v>218861.2</v>
      </c>
      <c r="X939" s="3">
        <v>78229.72</v>
      </c>
      <c r="Y939" s="3">
        <v>0</v>
      </c>
      <c r="Z939" s="3">
        <v>0</v>
      </c>
      <c r="AA939" s="3">
        <v>1034397</v>
      </c>
      <c r="AB939" s="3">
        <v>0</v>
      </c>
      <c r="AC939" s="3">
        <v>0</v>
      </c>
      <c r="AD939" s="3">
        <v>3034.4</v>
      </c>
      <c r="AE939" s="3">
        <v>667860.80000000005</v>
      </c>
      <c r="AF939" s="3">
        <v>8434.8880000000008</v>
      </c>
      <c r="AG939" s="3">
        <v>126.2838</v>
      </c>
      <c r="AH939" s="3">
        <v>0</v>
      </c>
      <c r="AI939" s="3">
        <v>-34683.660000000003</v>
      </c>
      <c r="AJ939" s="3">
        <v>186331.5</v>
      </c>
      <c r="AK939" s="3">
        <v>74878.990000000005</v>
      </c>
      <c r="AL939" s="3">
        <v>223935.8</v>
      </c>
      <c r="AM939" s="3">
        <v>149564.5</v>
      </c>
      <c r="AN939" s="1">
        <v>4</v>
      </c>
    </row>
    <row r="940" spans="1:40" x14ac:dyDescent="0.25">
      <c r="A940" s="2">
        <v>30433</v>
      </c>
      <c r="B940" s="3">
        <v>4429594</v>
      </c>
      <c r="C940" s="3">
        <v>9846.4660000000003</v>
      </c>
      <c r="D940" s="3">
        <v>74463.61</v>
      </c>
      <c r="E940" s="3">
        <v>108455</v>
      </c>
      <c r="F940" s="3">
        <v>44.355930000000001</v>
      </c>
      <c r="G940" s="3">
        <v>-250005.9</v>
      </c>
      <c r="H940" s="3">
        <v>568148.80000000005</v>
      </c>
      <c r="I940" s="3">
        <v>818070100</v>
      </c>
      <c r="J940" s="3">
        <v>0</v>
      </c>
      <c r="K940" s="3">
        <v>0</v>
      </c>
      <c r="L940" s="3">
        <v>97328040</v>
      </c>
      <c r="M940" s="3">
        <v>5031341</v>
      </c>
      <c r="N940" s="3">
        <v>56004990</v>
      </c>
      <c r="O940" s="3">
        <v>9108587000</v>
      </c>
      <c r="P940" s="3">
        <v>21067.18</v>
      </c>
      <c r="Q940" s="3">
        <v>156118500000</v>
      </c>
      <c r="R940" s="3">
        <v>0</v>
      </c>
      <c r="S940" s="3">
        <v>24379870</v>
      </c>
      <c r="T940" s="3">
        <v>0</v>
      </c>
      <c r="U940" s="3">
        <v>0</v>
      </c>
      <c r="V940" s="3">
        <v>0</v>
      </c>
      <c r="W940" s="3">
        <v>0</v>
      </c>
      <c r="X940" s="3">
        <v>70081.05</v>
      </c>
      <c r="Y940" s="3">
        <v>0</v>
      </c>
      <c r="Z940" s="3">
        <v>0</v>
      </c>
      <c r="AA940" s="3">
        <v>844058.6</v>
      </c>
      <c r="AB940" s="3">
        <v>0</v>
      </c>
      <c r="AC940" s="3">
        <v>0</v>
      </c>
      <c r="AD940" s="3">
        <v>2709.06</v>
      </c>
      <c r="AE940" s="3">
        <v>536187</v>
      </c>
      <c r="AF940" s="3">
        <v>45090.65</v>
      </c>
      <c r="AG940" s="3">
        <v>1060.809</v>
      </c>
      <c r="AH940" s="3">
        <v>0</v>
      </c>
      <c r="AI940" s="3">
        <v>-34447.269999999997</v>
      </c>
      <c r="AJ940" s="3">
        <v>176836</v>
      </c>
      <c r="AK940" s="3">
        <v>74024.53</v>
      </c>
      <c r="AL940" s="3">
        <v>228535.5</v>
      </c>
      <c r="AM940" s="3">
        <v>564222.1</v>
      </c>
      <c r="AN940" s="1">
        <v>26</v>
      </c>
    </row>
    <row r="941" spans="1:40" x14ac:dyDescent="0.25">
      <c r="A941" s="2">
        <v>30434</v>
      </c>
      <c r="B941" s="3">
        <v>4429614</v>
      </c>
      <c r="C941" s="3">
        <v>9599.0779999999995</v>
      </c>
      <c r="D941" s="3">
        <v>164050.70000000001</v>
      </c>
      <c r="E941" s="3">
        <v>104778.9</v>
      </c>
      <c r="F941" s="3">
        <v>59.693860000000001</v>
      </c>
      <c r="G941" s="3">
        <v>-211461.9</v>
      </c>
      <c r="H941" s="3">
        <v>568148.80000000005</v>
      </c>
      <c r="I941" s="3">
        <v>833401500</v>
      </c>
      <c r="J941" s="3">
        <v>0</v>
      </c>
      <c r="K941" s="3">
        <v>0</v>
      </c>
      <c r="L941" s="3">
        <v>97078590</v>
      </c>
      <c r="M941" s="3">
        <v>4722731</v>
      </c>
      <c r="N941" s="3">
        <v>55958150</v>
      </c>
      <c r="O941" s="3">
        <v>9108489000</v>
      </c>
      <c r="P941" s="3">
        <v>20274.439999999999</v>
      </c>
      <c r="Q941" s="3">
        <v>156119000000</v>
      </c>
      <c r="R941" s="3">
        <v>0</v>
      </c>
      <c r="S941" s="3">
        <v>20897030</v>
      </c>
      <c r="T941" s="3">
        <v>0</v>
      </c>
      <c r="U941" s="3">
        <v>0</v>
      </c>
      <c r="V941" s="3">
        <v>0</v>
      </c>
      <c r="W941" s="3">
        <v>0</v>
      </c>
      <c r="X941" s="3">
        <v>61279.79</v>
      </c>
      <c r="Y941" s="3">
        <v>0</v>
      </c>
      <c r="Z941" s="3">
        <v>0</v>
      </c>
      <c r="AA941" s="3">
        <v>778140.4</v>
      </c>
      <c r="AB941" s="3">
        <v>0</v>
      </c>
      <c r="AC941" s="3">
        <v>0</v>
      </c>
      <c r="AD941" s="3">
        <v>2190.7579999999998</v>
      </c>
      <c r="AE941" s="3">
        <v>423320.1</v>
      </c>
      <c r="AF941" s="3">
        <v>75101.259999999995</v>
      </c>
      <c r="AG941" s="3">
        <v>953.37080000000003</v>
      </c>
      <c r="AH941" s="3">
        <v>0</v>
      </c>
      <c r="AI941" s="3">
        <v>-34406.449999999997</v>
      </c>
      <c r="AJ941" s="3">
        <v>178777.1</v>
      </c>
      <c r="AK941" s="3">
        <v>74829.119999999995</v>
      </c>
      <c r="AL941" s="3">
        <v>225867.6</v>
      </c>
      <c r="AM941" s="3">
        <v>708858.7</v>
      </c>
      <c r="AN941" s="1">
        <v>6</v>
      </c>
    </row>
    <row r="942" spans="1:40" x14ac:dyDescent="0.25">
      <c r="A942" s="2">
        <v>30435</v>
      </c>
      <c r="B942" s="3">
        <v>4431889</v>
      </c>
      <c r="C942" s="3">
        <v>8677.7070000000003</v>
      </c>
      <c r="D942" s="3">
        <v>352759.6</v>
      </c>
      <c r="E942" s="3">
        <v>146580.20000000001</v>
      </c>
      <c r="F942" s="3">
        <v>87.926959999999994</v>
      </c>
      <c r="G942" s="3">
        <v>-154785.20000000001</v>
      </c>
      <c r="H942" s="3">
        <v>567691.4</v>
      </c>
      <c r="I942" s="3">
        <v>834393900</v>
      </c>
      <c r="J942" s="3">
        <v>0</v>
      </c>
      <c r="K942" s="3">
        <v>0</v>
      </c>
      <c r="L942" s="3">
        <v>96557500</v>
      </c>
      <c r="M942" s="3">
        <v>5013203</v>
      </c>
      <c r="N942" s="3">
        <v>55942960</v>
      </c>
      <c r="O942" s="3">
        <v>9108450000</v>
      </c>
      <c r="P942" s="3">
        <v>21916.15</v>
      </c>
      <c r="Q942" s="3">
        <v>156115600000</v>
      </c>
      <c r="R942" s="3">
        <v>0</v>
      </c>
      <c r="S942" s="3">
        <v>3482838</v>
      </c>
      <c r="T942" s="3">
        <v>0</v>
      </c>
      <c r="U942" s="3">
        <v>0</v>
      </c>
      <c r="V942" s="3">
        <v>0</v>
      </c>
      <c r="W942" s="3">
        <v>0</v>
      </c>
      <c r="X942" s="3">
        <v>69807.070000000007</v>
      </c>
      <c r="Y942" s="3">
        <v>0</v>
      </c>
      <c r="Z942" s="3">
        <v>0</v>
      </c>
      <c r="AA942" s="3">
        <v>1028092</v>
      </c>
      <c r="AB942" s="3">
        <v>0</v>
      </c>
      <c r="AC942" s="3">
        <v>0</v>
      </c>
      <c r="AD942" s="3">
        <v>2902.5569999999998</v>
      </c>
      <c r="AE942" s="3">
        <v>645243.69999999995</v>
      </c>
      <c r="AF942" s="3">
        <v>133028.5</v>
      </c>
      <c r="AG942" s="3">
        <v>1269.2919999999999</v>
      </c>
      <c r="AH942" s="3">
        <v>0</v>
      </c>
      <c r="AI942" s="3">
        <v>-34411.08</v>
      </c>
      <c r="AJ942" s="3">
        <v>212649.8</v>
      </c>
      <c r="AK942" s="3">
        <v>73101.960000000006</v>
      </c>
      <c r="AL942" s="3">
        <v>228061.1</v>
      </c>
      <c r="AM942" s="3">
        <v>1613667</v>
      </c>
      <c r="AN942" s="1">
        <v>4</v>
      </c>
    </row>
    <row r="943" spans="1:40" x14ac:dyDescent="0.25">
      <c r="A943" s="2">
        <v>30436</v>
      </c>
      <c r="B943" s="3">
        <v>4406801</v>
      </c>
      <c r="C943" s="3">
        <v>4041.3939999999998</v>
      </c>
      <c r="D943" s="3">
        <v>237781.1</v>
      </c>
      <c r="E943" s="3">
        <v>131339.4</v>
      </c>
      <c r="F943" s="3">
        <v>43.397709999999996</v>
      </c>
      <c r="G943" s="3">
        <v>-177836.9</v>
      </c>
      <c r="H943" s="3">
        <v>16827.060000000001</v>
      </c>
      <c r="I943" s="3">
        <v>833176500</v>
      </c>
      <c r="J943" s="3">
        <v>0</v>
      </c>
      <c r="K943" s="3">
        <v>0</v>
      </c>
      <c r="L943" s="3">
        <v>95804910</v>
      </c>
      <c r="M943" s="3">
        <v>4915808</v>
      </c>
      <c r="N943" s="3">
        <v>55894810</v>
      </c>
      <c r="O943" s="3">
        <v>9108395000</v>
      </c>
      <c r="P943" s="3">
        <v>21963.46</v>
      </c>
      <c r="Q943" s="3">
        <v>156110600000</v>
      </c>
      <c r="R943" s="3">
        <v>0</v>
      </c>
      <c r="S943" s="3">
        <v>0</v>
      </c>
      <c r="T943" s="3">
        <v>0</v>
      </c>
      <c r="U943" s="3">
        <v>0</v>
      </c>
      <c r="V943" s="3">
        <v>0</v>
      </c>
      <c r="W943" s="3">
        <v>550864.30000000005</v>
      </c>
      <c r="X943" s="3">
        <v>110142.2</v>
      </c>
      <c r="Y943" s="3">
        <v>0</v>
      </c>
      <c r="Z943" s="3">
        <v>0</v>
      </c>
      <c r="AA943" s="3">
        <v>1358283</v>
      </c>
      <c r="AB943" s="3">
        <v>0</v>
      </c>
      <c r="AC943" s="3">
        <v>0</v>
      </c>
      <c r="AD943" s="3">
        <v>4233.8710000000001</v>
      </c>
      <c r="AE943" s="3">
        <v>1183187</v>
      </c>
      <c r="AF943" s="3">
        <v>77484.89</v>
      </c>
      <c r="AG943" s="3">
        <v>546.80079999999998</v>
      </c>
      <c r="AH943" s="3">
        <v>0</v>
      </c>
      <c r="AI943" s="3">
        <v>-34436.85</v>
      </c>
      <c r="AJ943" s="3">
        <v>184801.9</v>
      </c>
      <c r="AK943" s="3">
        <v>72464.72</v>
      </c>
      <c r="AL943" s="3">
        <v>233164.7</v>
      </c>
      <c r="AM943" s="3">
        <v>1102675</v>
      </c>
      <c r="AN943" s="1">
        <v>23</v>
      </c>
    </row>
    <row r="944" spans="1:40" x14ac:dyDescent="0.25">
      <c r="A944" s="2">
        <v>30437</v>
      </c>
      <c r="B944" s="3">
        <v>4382776</v>
      </c>
      <c r="C944" s="3">
        <v>4496.7629999999999</v>
      </c>
      <c r="D944" s="3">
        <v>380185.7</v>
      </c>
      <c r="E944" s="3">
        <v>154255.1</v>
      </c>
      <c r="F944" s="3">
        <v>84.025350000000003</v>
      </c>
      <c r="G944" s="3">
        <v>-142395.5</v>
      </c>
      <c r="H944" s="3">
        <v>0</v>
      </c>
      <c r="I944" s="3">
        <v>831400400</v>
      </c>
      <c r="J944" s="3">
        <v>0</v>
      </c>
      <c r="K944" s="3">
        <v>0</v>
      </c>
      <c r="L944" s="3">
        <v>95449560</v>
      </c>
      <c r="M944" s="3">
        <v>4954858</v>
      </c>
      <c r="N944" s="3">
        <v>55865030</v>
      </c>
      <c r="O944" s="3">
        <v>9108361000</v>
      </c>
      <c r="P944" s="3">
        <v>22965.94</v>
      </c>
      <c r="Q944" s="3">
        <v>156106300000</v>
      </c>
      <c r="R944" s="3">
        <v>0</v>
      </c>
      <c r="S944" s="3">
        <v>0</v>
      </c>
      <c r="T944" s="3">
        <v>0</v>
      </c>
      <c r="U944" s="3">
        <v>0</v>
      </c>
      <c r="V944" s="3">
        <v>0</v>
      </c>
      <c r="W944" s="3">
        <v>16827.060000000001</v>
      </c>
      <c r="X944" s="3">
        <v>72095.429999999993</v>
      </c>
      <c r="Y944" s="3">
        <v>0</v>
      </c>
      <c r="Z944" s="3">
        <v>0</v>
      </c>
      <c r="AA944" s="3">
        <v>1256939</v>
      </c>
      <c r="AB944" s="3">
        <v>0</v>
      </c>
      <c r="AC944" s="3">
        <v>0</v>
      </c>
      <c r="AD944" s="3">
        <v>2998.1190000000001</v>
      </c>
      <c r="AE944" s="3">
        <v>712189.5</v>
      </c>
      <c r="AF944" s="3">
        <v>76103.17</v>
      </c>
      <c r="AG944" s="3">
        <v>516.02599999999995</v>
      </c>
      <c r="AH944" s="3">
        <v>0</v>
      </c>
      <c r="AI944" s="3">
        <v>-34697.74</v>
      </c>
      <c r="AJ944" s="3">
        <v>189826.6</v>
      </c>
      <c r="AK944" s="3">
        <v>72356.27</v>
      </c>
      <c r="AL944" s="3">
        <v>219759.9</v>
      </c>
      <c r="AM944" s="3">
        <v>1699023</v>
      </c>
      <c r="AN944" s="1">
        <v>4</v>
      </c>
    </row>
    <row r="945" spans="1:40" x14ac:dyDescent="0.25">
      <c r="A945" s="2">
        <v>30438</v>
      </c>
      <c r="B945" s="3">
        <v>4363292</v>
      </c>
      <c r="C945" s="3">
        <v>13204.1</v>
      </c>
      <c r="D945" s="3">
        <v>1266646</v>
      </c>
      <c r="E945" s="3">
        <v>293801.90000000002</v>
      </c>
      <c r="F945" s="3">
        <v>183.6268</v>
      </c>
      <c r="G945" s="3">
        <v>6482.125</v>
      </c>
      <c r="H945" s="3">
        <v>568108</v>
      </c>
      <c r="I945" s="3">
        <v>833883200</v>
      </c>
      <c r="J945" s="3">
        <v>0</v>
      </c>
      <c r="K945" s="3">
        <v>0</v>
      </c>
      <c r="L945" s="3">
        <v>95861430</v>
      </c>
      <c r="M945" s="3">
        <v>6187916</v>
      </c>
      <c r="N945" s="3">
        <v>55952350</v>
      </c>
      <c r="O945" s="3">
        <v>9108482000</v>
      </c>
      <c r="P945" s="3">
        <v>27048.55</v>
      </c>
      <c r="Q945" s="3">
        <v>156105300000</v>
      </c>
      <c r="R945" s="3">
        <v>0</v>
      </c>
      <c r="S945" s="3">
        <v>10341340</v>
      </c>
      <c r="T945" s="3">
        <v>0</v>
      </c>
      <c r="U945" s="3">
        <v>0</v>
      </c>
      <c r="V945" s="3">
        <v>0</v>
      </c>
      <c r="W945" s="3">
        <v>0</v>
      </c>
      <c r="X945" s="3">
        <v>64055.12</v>
      </c>
      <c r="Y945" s="3">
        <v>0</v>
      </c>
      <c r="Z945" s="3">
        <v>0</v>
      </c>
      <c r="AA945" s="3">
        <v>1015131</v>
      </c>
      <c r="AB945" s="3">
        <v>0</v>
      </c>
      <c r="AC945" s="3">
        <v>0</v>
      </c>
      <c r="AD945" s="3">
        <v>2738.1129999999998</v>
      </c>
      <c r="AE945" s="3">
        <v>629562.69999999995</v>
      </c>
      <c r="AF945" s="3">
        <v>311071.5</v>
      </c>
      <c r="AG945" s="3">
        <v>1790.2819999999999</v>
      </c>
      <c r="AH945" s="3">
        <v>0</v>
      </c>
      <c r="AI945" s="3">
        <v>-34634.199999999997</v>
      </c>
      <c r="AJ945" s="3">
        <v>314839.2</v>
      </c>
      <c r="AK945" s="3">
        <v>74391.14</v>
      </c>
      <c r="AL945" s="3">
        <v>227632.4</v>
      </c>
      <c r="AM945" s="3">
        <v>4824119</v>
      </c>
      <c r="AN945" s="1">
        <v>4</v>
      </c>
    </row>
    <row r="946" spans="1:40" x14ac:dyDescent="0.25">
      <c r="A946" s="2">
        <v>30439</v>
      </c>
      <c r="B946" s="3">
        <v>4337448</v>
      </c>
      <c r="C946" s="3">
        <v>5740.7209999999995</v>
      </c>
      <c r="D946" s="3">
        <v>1192800</v>
      </c>
      <c r="E946" s="3">
        <v>293961.09999999998</v>
      </c>
      <c r="F946" s="3">
        <v>201.8064</v>
      </c>
      <c r="G946" s="3">
        <v>25595.16</v>
      </c>
      <c r="H946" s="3">
        <v>1817.827</v>
      </c>
      <c r="I946" s="3">
        <v>830114600</v>
      </c>
      <c r="J946" s="3">
        <v>0</v>
      </c>
      <c r="K946" s="3">
        <v>0</v>
      </c>
      <c r="L946" s="3">
        <v>95444850</v>
      </c>
      <c r="M946" s="3">
        <v>6663214</v>
      </c>
      <c r="N946" s="3">
        <v>56010380</v>
      </c>
      <c r="O946" s="3">
        <v>9108656000</v>
      </c>
      <c r="P946" s="3">
        <v>29635.1</v>
      </c>
      <c r="Q946" s="3">
        <v>156101500000</v>
      </c>
      <c r="R946" s="3">
        <v>0</v>
      </c>
      <c r="S946" s="3">
        <v>0</v>
      </c>
      <c r="T946" s="3">
        <v>0</v>
      </c>
      <c r="U946" s="3">
        <v>0</v>
      </c>
      <c r="V946" s="3">
        <v>0</v>
      </c>
      <c r="W946" s="3">
        <v>566290.19999999995</v>
      </c>
      <c r="X946" s="3">
        <v>113299.4</v>
      </c>
      <c r="Y946" s="3">
        <v>0</v>
      </c>
      <c r="Z946" s="3">
        <v>0</v>
      </c>
      <c r="AA946" s="3">
        <v>1566911</v>
      </c>
      <c r="AB946" s="3">
        <v>0</v>
      </c>
      <c r="AC946" s="3">
        <v>0</v>
      </c>
      <c r="AD946" s="3">
        <v>4405.9639999999999</v>
      </c>
      <c r="AE946" s="3">
        <v>1267051</v>
      </c>
      <c r="AF946" s="3">
        <v>244570.9</v>
      </c>
      <c r="AG946" s="3">
        <v>850.88279999999997</v>
      </c>
      <c r="AH946" s="3">
        <v>0</v>
      </c>
      <c r="AI946" s="3">
        <v>-34545.68</v>
      </c>
      <c r="AJ946" s="3">
        <v>321618.5</v>
      </c>
      <c r="AK946" s="3">
        <v>76339.08</v>
      </c>
      <c r="AL946" s="3">
        <v>263680</v>
      </c>
      <c r="AM946" s="3">
        <v>3648706</v>
      </c>
      <c r="AN946" s="1">
        <v>17</v>
      </c>
    </row>
    <row r="947" spans="1:40" x14ac:dyDescent="0.25">
      <c r="A947" s="2">
        <v>30440</v>
      </c>
      <c r="B947" s="3">
        <v>4343890</v>
      </c>
      <c r="C947" s="3">
        <v>8387.83</v>
      </c>
      <c r="D947" s="3">
        <v>2148034</v>
      </c>
      <c r="E947" s="3">
        <v>376181.7</v>
      </c>
      <c r="F947" s="3">
        <v>325.78489999999999</v>
      </c>
      <c r="G947" s="3">
        <v>117725.6</v>
      </c>
      <c r="H947" s="3">
        <v>0</v>
      </c>
      <c r="I947" s="3">
        <v>824118800</v>
      </c>
      <c r="J947" s="3">
        <v>0</v>
      </c>
      <c r="K947" s="3">
        <v>0</v>
      </c>
      <c r="L947" s="3">
        <v>94947590</v>
      </c>
      <c r="M947" s="3">
        <v>7258711</v>
      </c>
      <c r="N947" s="3">
        <v>56159340</v>
      </c>
      <c r="O947" s="3">
        <v>9108896000</v>
      </c>
      <c r="P947" s="3">
        <v>34939.129999999997</v>
      </c>
      <c r="Q947" s="3">
        <v>156098200000</v>
      </c>
      <c r="R947" s="3">
        <v>0</v>
      </c>
      <c r="S947" s="3">
        <v>0</v>
      </c>
      <c r="T947" s="3">
        <v>0</v>
      </c>
      <c r="U947" s="3">
        <v>0</v>
      </c>
      <c r="V947" s="3">
        <v>0</v>
      </c>
      <c r="W947" s="3">
        <v>1817.827</v>
      </c>
      <c r="X947" s="3">
        <v>128275.5</v>
      </c>
      <c r="Y947" s="3">
        <v>0</v>
      </c>
      <c r="Z947" s="3">
        <v>0</v>
      </c>
      <c r="AA947" s="3">
        <v>2447695</v>
      </c>
      <c r="AB947" s="3">
        <v>0</v>
      </c>
      <c r="AC947" s="3">
        <v>0</v>
      </c>
      <c r="AD947" s="3">
        <v>5753.277</v>
      </c>
      <c r="AE947" s="3">
        <v>1593456</v>
      </c>
      <c r="AF947" s="3">
        <v>427100.5</v>
      </c>
      <c r="AG947" s="3">
        <v>1309.67</v>
      </c>
      <c r="AH947" s="3">
        <v>0</v>
      </c>
      <c r="AI947" s="3">
        <v>-34370.239999999998</v>
      </c>
      <c r="AJ947" s="3">
        <v>390118.8</v>
      </c>
      <c r="AK947" s="3">
        <v>78908.350000000006</v>
      </c>
      <c r="AL947" s="3">
        <v>241232</v>
      </c>
      <c r="AM947" s="3">
        <v>5857776</v>
      </c>
      <c r="AN947" s="1">
        <v>5</v>
      </c>
    </row>
    <row r="948" spans="1:40" x14ac:dyDescent="0.25">
      <c r="A948" s="2">
        <v>30441</v>
      </c>
      <c r="B948" s="3">
        <v>4268802</v>
      </c>
      <c r="C948" s="3">
        <v>12964.22</v>
      </c>
      <c r="D948" s="3">
        <v>1416355</v>
      </c>
      <c r="E948" s="3">
        <v>386951.3</v>
      </c>
      <c r="F948" s="3">
        <v>262.07830000000001</v>
      </c>
      <c r="G948" s="3">
        <v>17654.080000000002</v>
      </c>
      <c r="H948" s="3">
        <v>568108</v>
      </c>
      <c r="I948" s="3">
        <v>826272800</v>
      </c>
      <c r="J948" s="3">
        <v>0</v>
      </c>
      <c r="K948" s="3">
        <v>0</v>
      </c>
      <c r="L948" s="3">
        <v>96354950</v>
      </c>
      <c r="M948" s="3">
        <v>7528343</v>
      </c>
      <c r="N948" s="3">
        <v>56313590</v>
      </c>
      <c r="O948" s="3">
        <v>9109030000</v>
      </c>
      <c r="P948" s="3">
        <v>34441.78</v>
      </c>
      <c r="Q948" s="3">
        <v>156098000000</v>
      </c>
      <c r="R948" s="3">
        <v>0</v>
      </c>
      <c r="S948" s="3">
        <v>10341340</v>
      </c>
      <c r="T948" s="3">
        <v>0</v>
      </c>
      <c r="U948" s="3">
        <v>0</v>
      </c>
      <c r="V948" s="3">
        <v>0</v>
      </c>
      <c r="W948" s="3">
        <v>0</v>
      </c>
      <c r="X948" s="3">
        <v>57225.06</v>
      </c>
      <c r="Y948" s="3">
        <v>0</v>
      </c>
      <c r="Z948" s="3">
        <v>0</v>
      </c>
      <c r="AA948" s="3">
        <v>937840</v>
      </c>
      <c r="AB948" s="3">
        <v>0</v>
      </c>
      <c r="AC948" s="3">
        <v>0</v>
      </c>
      <c r="AD948" s="3">
        <v>2588.4189999999999</v>
      </c>
      <c r="AE948" s="3">
        <v>663187.69999999995</v>
      </c>
      <c r="AF948" s="3">
        <v>378782.1</v>
      </c>
      <c r="AG948" s="3">
        <v>1792.471</v>
      </c>
      <c r="AH948" s="3">
        <v>0</v>
      </c>
      <c r="AI948" s="3">
        <v>-34760.85</v>
      </c>
      <c r="AJ948" s="3">
        <v>388422.5</v>
      </c>
      <c r="AK948" s="3">
        <v>80670.63</v>
      </c>
      <c r="AL948" s="3">
        <v>234217</v>
      </c>
      <c r="AM948" s="3">
        <v>5160050</v>
      </c>
      <c r="AN948" s="1">
        <v>6</v>
      </c>
    </row>
    <row r="949" spans="1:40" x14ac:dyDescent="0.25">
      <c r="A949" s="2">
        <v>30442</v>
      </c>
      <c r="B949" s="3">
        <v>3427986</v>
      </c>
      <c r="C949" s="3">
        <v>2455.0360000000001</v>
      </c>
      <c r="D949" s="3">
        <v>426162.4</v>
      </c>
      <c r="E949" s="3">
        <v>241181.4</v>
      </c>
      <c r="F949" s="3">
        <v>158.46870000000001</v>
      </c>
      <c r="G949" s="3">
        <v>-194215.7</v>
      </c>
      <c r="H949" s="3">
        <v>66732.100000000006</v>
      </c>
      <c r="I949" s="3">
        <v>824888500</v>
      </c>
      <c r="J949" s="3">
        <v>0</v>
      </c>
      <c r="K949" s="3">
        <v>0</v>
      </c>
      <c r="L949" s="3">
        <v>96199220</v>
      </c>
      <c r="M949" s="3">
        <v>7110850</v>
      </c>
      <c r="N949" s="3">
        <v>56353220</v>
      </c>
      <c r="O949" s="3">
        <v>9108962000</v>
      </c>
      <c r="P949" s="3">
        <v>30005.62</v>
      </c>
      <c r="Q949" s="3">
        <v>156094900000</v>
      </c>
      <c r="R949" s="3">
        <v>0</v>
      </c>
      <c r="S949" s="3">
        <v>0</v>
      </c>
      <c r="T949" s="3">
        <v>0</v>
      </c>
      <c r="U949" s="3">
        <v>0</v>
      </c>
      <c r="V949" s="3">
        <v>0</v>
      </c>
      <c r="W949" s="3">
        <v>501375.9</v>
      </c>
      <c r="X949" s="3">
        <v>72348.97</v>
      </c>
      <c r="Y949" s="3">
        <v>0</v>
      </c>
      <c r="Z949" s="3">
        <v>0</v>
      </c>
      <c r="AA949" s="3">
        <v>910981.7</v>
      </c>
      <c r="AB949" s="3">
        <v>0</v>
      </c>
      <c r="AC949" s="3">
        <v>0</v>
      </c>
      <c r="AD949" s="3">
        <v>2646.2689999999998</v>
      </c>
      <c r="AE949" s="3">
        <v>687065.59999999998</v>
      </c>
      <c r="AF949" s="3">
        <v>63869.03</v>
      </c>
      <c r="AG949" s="3">
        <v>313.05700000000002</v>
      </c>
      <c r="AH949" s="3">
        <v>0</v>
      </c>
      <c r="AI949" s="3">
        <v>-34871.15</v>
      </c>
      <c r="AJ949" s="3">
        <v>283535.7</v>
      </c>
      <c r="AK949" s="3">
        <v>81177.009999999995</v>
      </c>
      <c r="AL949" s="3">
        <v>244123.3</v>
      </c>
      <c r="AM949" s="3">
        <v>1309141</v>
      </c>
      <c r="AN949" s="1">
        <v>30</v>
      </c>
    </row>
    <row r="950" spans="1:40" x14ac:dyDescent="0.25">
      <c r="A950" s="2">
        <v>30443</v>
      </c>
      <c r="B950" s="3">
        <v>2949305</v>
      </c>
      <c r="C950" s="3">
        <v>9942.1939999999995</v>
      </c>
      <c r="D950" s="3">
        <v>2481622</v>
      </c>
      <c r="E950" s="3">
        <v>439226.9</v>
      </c>
      <c r="F950" s="3">
        <v>408.88249999999999</v>
      </c>
      <c r="G950" s="3">
        <v>188992</v>
      </c>
      <c r="H950" s="3">
        <v>562323.1</v>
      </c>
      <c r="I950" s="3">
        <v>820513300</v>
      </c>
      <c r="J950" s="3">
        <v>0</v>
      </c>
      <c r="K950" s="3">
        <v>0</v>
      </c>
      <c r="L950" s="3">
        <v>96848360</v>
      </c>
      <c r="M950" s="3">
        <v>7995018</v>
      </c>
      <c r="N950" s="3">
        <v>56554910</v>
      </c>
      <c r="O950" s="3">
        <v>9109298000</v>
      </c>
      <c r="P950" s="3">
        <v>37244.11</v>
      </c>
      <c r="Q950" s="3">
        <v>156095200000</v>
      </c>
      <c r="R950" s="3">
        <v>0</v>
      </c>
      <c r="S950" s="3">
        <v>3447113</v>
      </c>
      <c r="T950" s="3">
        <v>0</v>
      </c>
      <c r="U950" s="3">
        <v>0</v>
      </c>
      <c r="V950" s="3">
        <v>0</v>
      </c>
      <c r="W950" s="3">
        <v>0</v>
      </c>
      <c r="X950" s="3">
        <v>63142.86</v>
      </c>
      <c r="Y950" s="3">
        <v>0</v>
      </c>
      <c r="Z950" s="3">
        <v>0</v>
      </c>
      <c r="AA950" s="3">
        <v>1104016</v>
      </c>
      <c r="AB950" s="3">
        <v>0</v>
      </c>
      <c r="AC950" s="3">
        <v>0</v>
      </c>
      <c r="AD950" s="3">
        <v>2614.9430000000002</v>
      </c>
      <c r="AE950" s="3">
        <v>674094.6</v>
      </c>
      <c r="AF950" s="3">
        <v>456679.7</v>
      </c>
      <c r="AG950" s="3">
        <v>1381.115</v>
      </c>
      <c r="AH950" s="3">
        <v>0</v>
      </c>
      <c r="AI950" s="3">
        <v>-34751.99</v>
      </c>
      <c r="AJ950" s="3">
        <v>469971.20000000001</v>
      </c>
      <c r="AK950" s="3">
        <v>84200.09</v>
      </c>
      <c r="AL950" s="3">
        <v>268361.8</v>
      </c>
      <c r="AM950" s="3">
        <v>6456469</v>
      </c>
      <c r="AN950" s="1">
        <v>34</v>
      </c>
    </row>
    <row r="951" spans="1:40" x14ac:dyDescent="0.25">
      <c r="A951" s="2">
        <v>30444</v>
      </c>
      <c r="B951" s="3">
        <v>2929801</v>
      </c>
      <c r="C951" s="3">
        <v>9500.027</v>
      </c>
      <c r="D951" s="3">
        <v>2944770</v>
      </c>
      <c r="E951" s="3">
        <v>491132.4</v>
      </c>
      <c r="F951" s="3">
        <v>518.93240000000003</v>
      </c>
      <c r="G951" s="3">
        <v>201050.2</v>
      </c>
      <c r="H951" s="3">
        <v>566545.30000000005</v>
      </c>
      <c r="I951" s="3">
        <v>815988800</v>
      </c>
      <c r="J951" s="3">
        <v>0</v>
      </c>
      <c r="K951" s="3">
        <v>0</v>
      </c>
      <c r="L951" s="3">
        <v>97707890</v>
      </c>
      <c r="M951" s="3">
        <v>8639693</v>
      </c>
      <c r="N951" s="3">
        <v>56847460</v>
      </c>
      <c r="O951" s="3">
        <v>9109630000</v>
      </c>
      <c r="P951" s="3">
        <v>40288.46</v>
      </c>
      <c r="Q951" s="3">
        <v>156096100000</v>
      </c>
      <c r="R951" s="3">
        <v>0</v>
      </c>
      <c r="S951" s="3">
        <v>3447113</v>
      </c>
      <c r="T951" s="3">
        <v>0</v>
      </c>
      <c r="U951" s="3">
        <v>0</v>
      </c>
      <c r="V951" s="3">
        <v>0</v>
      </c>
      <c r="W951" s="3">
        <v>0</v>
      </c>
      <c r="X951" s="3">
        <v>59545.96</v>
      </c>
      <c r="Y951" s="3">
        <v>0</v>
      </c>
      <c r="Z951" s="3">
        <v>0</v>
      </c>
      <c r="AA951" s="3">
        <v>1116941</v>
      </c>
      <c r="AB951" s="3">
        <v>0</v>
      </c>
      <c r="AC951" s="3">
        <v>0</v>
      </c>
      <c r="AD951" s="3">
        <v>2448.0790000000002</v>
      </c>
      <c r="AE951" s="3">
        <v>692396.1</v>
      </c>
      <c r="AF951" s="3">
        <v>523533.5</v>
      </c>
      <c r="AG951" s="3">
        <v>1292.6389999999999</v>
      </c>
      <c r="AH951" s="3">
        <v>0</v>
      </c>
      <c r="AI951" s="3">
        <v>-34590.519999999997</v>
      </c>
      <c r="AJ951" s="3">
        <v>549535.9</v>
      </c>
      <c r="AK951" s="3">
        <v>87123.66</v>
      </c>
      <c r="AL951" s="3">
        <v>257023.1</v>
      </c>
      <c r="AM951" s="3">
        <v>7101307</v>
      </c>
      <c r="AN951" s="1">
        <v>6</v>
      </c>
    </row>
    <row r="952" spans="1:40" x14ac:dyDescent="0.25">
      <c r="A952" s="2">
        <v>30445</v>
      </c>
      <c r="B952" s="3">
        <v>2919604</v>
      </c>
      <c r="C952" s="3">
        <v>4004.1990000000001</v>
      </c>
      <c r="D952" s="3">
        <v>1154977</v>
      </c>
      <c r="E952" s="3">
        <v>376702.9</v>
      </c>
      <c r="F952" s="3">
        <v>256.46289999999999</v>
      </c>
      <c r="G952" s="3">
        <v>-75945.52</v>
      </c>
      <c r="H952" s="3">
        <v>15315.01</v>
      </c>
      <c r="I952" s="3">
        <v>812617600</v>
      </c>
      <c r="J952" s="3">
        <v>0</v>
      </c>
      <c r="K952" s="3">
        <v>0</v>
      </c>
      <c r="L952" s="3">
        <v>97551740</v>
      </c>
      <c r="M952" s="3">
        <v>8629063</v>
      </c>
      <c r="N952" s="3">
        <v>56994880</v>
      </c>
      <c r="O952" s="3">
        <v>9109688000</v>
      </c>
      <c r="P952" s="3">
        <v>34793.440000000002</v>
      </c>
      <c r="Q952" s="3">
        <v>156094100000</v>
      </c>
      <c r="R952" s="3">
        <v>0</v>
      </c>
      <c r="S952" s="3">
        <v>0</v>
      </c>
      <c r="T952" s="3">
        <v>0</v>
      </c>
      <c r="U952" s="3">
        <v>0</v>
      </c>
      <c r="V952" s="3">
        <v>0</v>
      </c>
      <c r="W952" s="3">
        <v>551230.30000000005</v>
      </c>
      <c r="X952" s="3">
        <v>88892.72</v>
      </c>
      <c r="Y952" s="3">
        <v>0</v>
      </c>
      <c r="Z952" s="3">
        <v>0</v>
      </c>
      <c r="AA952" s="3">
        <v>1338779</v>
      </c>
      <c r="AB952" s="3">
        <v>0</v>
      </c>
      <c r="AC952" s="3">
        <v>0</v>
      </c>
      <c r="AD952" s="3">
        <v>4000.453</v>
      </c>
      <c r="AE952" s="3">
        <v>1209186</v>
      </c>
      <c r="AF952" s="3">
        <v>213262.2</v>
      </c>
      <c r="AG952" s="3">
        <v>640.14649999999995</v>
      </c>
      <c r="AH952" s="3">
        <v>0</v>
      </c>
      <c r="AI952" s="3">
        <v>-34482.06</v>
      </c>
      <c r="AJ952" s="3">
        <v>407777.9</v>
      </c>
      <c r="AK952" s="3">
        <v>91977.14</v>
      </c>
      <c r="AL952" s="3">
        <v>260374.1</v>
      </c>
      <c r="AM952" s="3">
        <v>3277750</v>
      </c>
      <c r="AN952" s="1">
        <v>8</v>
      </c>
    </row>
    <row r="953" spans="1:40" x14ac:dyDescent="0.25">
      <c r="A953" s="2">
        <v>30446</v>
      </c>
      <c r="B953" s="3">
        <v>2924690</v>
      </c>
      <c r="C953" s="3">
        <v>5339.37</v>
      </c>
      <c r="D953" s="3">
        <v>1900758</v>
      </c>
      <c r="E953" s="3">
        <v>419674.8</v>
      </c>
      <c r="F953" s="3">
        <v>378.34539999999998</v>
      </c>
      <c r="G953" s="3">
        <v>-8843.3279999999995</v>
      </c>
      <c r="H953" s="3">
        <v>0</v>
      </c>
      <c r="I953" s="3">
        <v>807656500</v>
      </c>
      <c r="J953" s="3">
        <v>0</v>
      </c>
      <c r="K953" s="3">
        <v>0</v>
      </c>
      <c r="L953" s="3">
        <v>97296270</v>
      </c>
      <c r="M953" s="3">
        <v>8847159</v>
      </c>
      <c r="N953" s="3">
        <v>57170410</v>
      </c>
      <c r="O953" s="3">
        <v>9109808000</v>
      </c>
      <c r="P953" s="3">
        <v>37864.959999999999</v>
      </c>
      <c r="Q953" s="3">
        <v>156092600000</v>
      </c>
      <c r="R953" s="3">
        <v>0</v>
      </c>
      <c r="S953" s="3">
        <v>0</v>
      </c>
      <c r="T953" s="3">
        <v>0</v>
      </c>
      <c r="U953" s="3">
        <v>0</v>
      </c>
      <c r="V953" s="3">
        <v>0</v>
      </c>
      <c r="W953" s="3">
        <v>15315.01</v>
      </c>
      <c r="X953" s="3">
        <v>88322.11</v>
      </c>
      <c r="Y953" s="3">
        <v>0</v>
      </c>
      <c r="Z953" s="3">
        <v>0</v>
      </c>
      <c r="AA953" s="3">
        <v>1873571</v>
      </c>
      <c r="AB953" s="3">
        <v>0</v>
      </c>
      <c r="AC953" s="3">
        <v>0</v>
      </c>
      <c r="AD953" s="3">
        <v>4202.7160000000003</v>
      </c>
      <c r="AE953" s="3">
        <v>1215659</v>
      </c>
      <c r="AF953" s="3">
        <v>320720.8</v>
      </c>
      <c r="AG953" s="3">
        <v>882.78120000000001</v>
      </c>
      <c r="AH953" s="3">
        <v>0</v>
      </c>
      <c r="AI953" s="3">
        <v>-34479.769999999997</v>
      </c>
      <c r="AJ953" s="3">
        <v>437325.6</v>
      </c>
      <c r="AK953" s="3">
        <v>91103.95</v>
      </c>
      <c r="AL953" s="3">
        <v>261821.6</v>
      </c>
      <c r="AM953" s="3">
        <v>4866557</v>
      </c>
      <c r="AN953" s="1">
        <v>9</v>
      </c>
    </row>
    <row r="954" spans="1:40" x14ac:dyDescent="0.25">
      <c r="A954" s="2">
        <v>30447</v>
      </c>
      <c r="B954" s="3">
        <v>2921424</v>
      </c>
      <c r="C954" s="3">
        <v>4961.7209999999995</v>
      </c>
      <c r="D954" s="3">
        <v>2050893</v>
      </c>
      <c r="E954" s="3">
        <v>423644</v>
      </c>
      <c r="F954" s="3">
        <v>442.69080000000002</v>
      </c>
      <c r="G954" s="3">
        <v>55201.64</v>
      </c>
      <c r="H954" s="3">
        <v>0</v>
      </c>
      <c r="I954" s="3">
        <v>802145100</v>
      </c>
      <c r="J954" s="3">
        <v>0</v>
      </c>
      <c r="K954" s="3">
        <v>0</v>
      </c>
      <c r="L954" s="3">
        <v>97617910</v>
      </c>
      <c r="M954" s="3">
        <v>9035731</v>
      </c>
      <c r="N954" s="3">
        <v>57321100</v>
      </c>
      <c r="O954" s="3">
        <v>9110016000</v>
      </c>
      <c r="P954" s="3">
        <v>37633.339999999997</v>
      </c>
      <c r="Q954" s="3">
        <v>156091400000</v>
      </c>
      <c r="R954" s="3">
        <v>0</v>
      </c>
      <c r="S954" s="3">
        <v>0</v>
      </c>
      <c r="T954" s="3">
        <v>0</v>
      </c>
      <c r="U954" s="3">
        <v>0</v>
      </c>
      <c r="V954" s="3">
        <v>0</v>
      </c>
      <c r="W954" s="3">
        <v>0</v>
      </c>
      <c r="X954" s="3">
        <v>83379.990000000005</v>
      </c>
      <c r="Y954" s="3">
        <v>0</v>
      </c>
      <c r="Z954" s="3">
        <v>0</v>
      </c>
      <c r="AA954" s="3">
        <v>1776524</v>
      </c>
      <c r="AB954" s="3">
        <v>0</v>
      </c>
      <c r="AC954" s="3">
        <v>0</v>
      </c>
      <c r="AD954" s="3">
        <v>3523.2820000000002</v>
      </c>
      <c r="AE954" s="3">
        <v>926845.8</v>
      </c>
      <c r="AF954" s="3">
        <v>278397.09999999998</v>
      </c>
      <c r="AG954" s="3">
        <v>808.20920000000001</v>
      </c>
      <c r="AH954" s="3">
        <v>0</v>
      </c>
      <c r="AI954" s="3">
        <v>-34465.99</v>
      </c>
      <c r="AJ954" s="3">
        <v>436532.3</v>
      </c>
      <c r="AK954" s="3">
        <v>93941.99</v>
      </c>
      <c r="AL954" s="3">
        <v>285873.2</v>
      </c>
      <c r="AM954" s="3">
        <v>5422180</v>
      </c>
      <c r="AN954" s="1">
        <v>21</v>
      </c>
    </row>
    <row r="955" spans="1:40" x14ac:dyDescent="0.25">
      <c r="A955" s="2">
        <v>30448</v>
      </c>
      <c r="B955" s="3">
        <v>2931066</v>
      </c>
      <c r="C955" s="3">
        <v>6358.9610000000002</v>
      </c>
      <c r="D955" s="3">
        <v>3221595</v>
      </c>
      <c r="E955" s="3">
        <v>497512.4</v>
      </c>
      <c r="F955" s="3">
        <v>566.52809999999999</v>
      </c>
      <c r="G955" s="3">
        <v>182243.1</v>
      </c>
      <c r="H955" s="3">
        <v>0</v>
      </c>
      <c r="I955" s="3">
        <v>794570200</v>
      </c>
      <c r="J955" s="3">
        <v>0</v>
      </c>
      <c r="K955" s="3">
        <v>0</v>
      </c>
      <c r="L955" s="3">
        <v>97781250</v>
      </c>
      <c r="M955" s="3">
        <v>9521393</v>
      </c>
      <c r="N955" s="3">
        <v>57551650</v>
      </c>
      <c r="O955" s="3">
        <v>9110366000</v>
      </c>
      <c r="P955" s="3">
        <v>43435.18</v>
      </c>
      <c r="Q955" s="3">
        <v>156091200000</v>
      </c>
      <c r="R955" s="3">
        <v>0</v>
      </c>
      <c r="S955" s="3">
        <v>0</v>
      </c>
      <c r="T955" s="3">
        <v>0</v>
      </c>
      <c r="U955" s="3">
        <v>0</v>
      </c>
      <c r="V955" s="3">
        <v>0</v>
      </c>
      <c r="W955" s="3">
        <v>0</v>
      </c>
      <c r="X955" s="3">
        <v>98146.1</v>
      </c>
      <c r="Y955" s="3">
        <v>0</v>
      </c>
      <c r="Z955" s="3">
        <v>0</v>
      </c>
      <c r="AA955" s="3">
        <v>2140374</v>
      </c>
      <c r="AB955" s="3">
        <v>0</v>
      </c>
      <c r="AC955" s="3">
        <v>0</v>
      </c>
      <c r="AD955" s="3">
        <v>4772.5159999999996</v>
      </c>
      <c r="AE955" s="3">
        <v>1244941</v>
      </c>
      <c r="AF955" s="3">
        <v>480836.6</v>
      </c>
      <c r="AG955" s="3">
        <v>1111.674</v>
      </c>
      <c r="AH955" s="3">
        <v>0</v>
      </c>
      <c r="AI955" s="3">
        <v>-34220.94</v>
      </c>
      <c r="AJ955" s="3">
        <v>534600.5</v>
      </c>
      <c r="AK955" s="3">
        <v>97873.29</v>
      </c>
      <c r="AL955" s="3">
        <v>304067.40000000002</v>
      </c>
      <c r="AM955" s="3">
        <v>7469322</v>
      </c>
      <c r="AN955" s="1">
        <v>10</v>
      </c>
    </row>
    <row r="956" spans="1:40" x14ac:dyDescent="0.25">
      <c r="A956" s="2">
        <v>30449</v>
      </c>
      <c r="B956" s="3">
        <v>2930528</v>
      </c>
      <c r="C956" s="3">
        <v>6203.2510000000002</v>
      </c>
      <c r="D956" s="3">
        <v>3389040</v>
      </c>
      <c r="E956" s="3">
        <v>522969.1</v>
      </c>
      <c r="F956" s="3">
        <v>595.52200000000005</v>
      </c>
      <c r="G956" s="3">
        <v>181389.2</v>
      </c>
      <c r="H956" s="3">
        <v>0</v>
      </c>
      <c r="I956" s="3">
        <v>786600700</v>
      </c>
      <c r="J956" s="3">
        <v>0</v>
      </c>
      <c r="K956" s="3">
        <v>0</v>
      </c>
      <c r="L956" s="3">
        <v>98222630</v>
      </c>
      <c r="M956" s="3">
        <v>9930964</v>
      </c>
      <c r="N956" s="3">
        <v>57800620</v>
      </c>
      <c r="O956" s="3">
        <v>9110721000</v>
      </c>
      <c r="P956" s="3">
        <v>46144.94</v>
      </c>
      <c r="Q956" s="3">
        <v>156091300000</v>
      </c>
      <c r="R956" s="3">
        <v>0</v>
      </c>
      <c r="S956" s="3">
        <v>0</v>
      </c>
      <c r="T956" s="3">
        <v>0</v>
      </c>
      <c r="U956" s="3">
        <v>0</v>
      </c>
      <c r="V956" s="3">
        <v>0</v>
      </c>
      <c r="W956" s="3">
        <v>0</v>
      </c>
      <c r="X956" s="3">
        <v>96411.57</v>
      </c>
      <c r="Y956" s="3">
        <v>0</v>
      </c>
      <c r="Z956" s="3">
        <v>0</v>
      </c>
      <c r="AA956" s="3">
        <v>2129603</v>
      </c>
      <c r="AB956" s="3">
        <v>0</v>
      </c>
      <c r="AC956" s="3">
        <v>0</v>
      </c>
      <c r="AD956" s="3">
        <v>4987.5810000000001</v>
      </c>
      <c r="AE956" s="3">
        <v>1156918</v>
      </c>
      <c r="AF956" s="3">
        <v>468091.7</v>
      </c>
      <c r="AG956" s="3">
        <v>1103.569</v>
      </c>
      <c r="AH956" s="3">
        <v>0</v>
      </c>
      <c r="AI956" s="3">
        <v>-34109.629999999997</v>
      </c>
      <c r="AJ956" s="3">
        <v>564364.4</v>
      </c>
      <c r="AK956" s="3">
        <v>101717.8</v>
      </c>
      <c r="AL956" s="3">
        <v>315421.2</v>
      </c>
      <c r="AM956" s="3">
        <v>7865771</v>
      </c>
      <c r="AN956" s="1">
        <v>9</v>
      </c>
    </row>
    <row r="957" spans="1:40" x14ac:dyDescent="0.25">
      <c r="A957" s="2">
        <v>30450</v>
      </c>
      <c r="B957" s="3">
        <v>2936580</v>
      </c>
      <c r="C957" s="3">
        <v>6885.4719999999998</v>
      </c>
      <c r="D957" s="3">
        <v>4422352</v>
      </c>
      <c r="E957" s="3">
        <v>579922.30000000005</v>
      </c>
      <c r="F957" s="3">
        <v>678.72429999999997</v>
      </c>
      <c r="G957" s="3">
        <v>261296.8</v>
      </c>
      <c r="H957" s="3">
        <v>0</v>
      </c>
      <c r="I957" s="3">
        <v>777062200</v>
      </c>
      <c r="J957" s="3">
        <v>0</v>
      </c>
      <c r="K957" s="3">
        <v>0</v>
      </c>
      <c r="L957" s="3">
        <v>98589210</v>
      </c>
      <c r="M957" s="3">
        <v>10487530</v>
      </c>
      <c r="N957" s="3">
        <v>58121140</v>
      </c>
      <c r="O957" s="3">
        <v>9111161000</v>
      </c>
      <c r="P957" s="3">
        <v>49758.46</v>
      </c>
      <c r="Q957" s="3">
        <v>156092200000</v>
      </c>
      <c r="R957" s="3">
        <v>0</v>
      </c>
      <c r="S957" s="3">
        <v>0</v>
      </c>
      <c r="T957" s="3">
        <v>0</v>
      </c>
      <c r="U957" s="3">
        <v>0</v>
      </c>
      <c r="V957" s="3">
        <v>0</v>
      </c>
      <c r="W957" s="3">
        <v>0</v>
      </c>
      <c r="X957" s="3">
        <v>102163.2</v>
      </c>
      <c r="Y957" s="3">
        <v>0</v>
      </c>
      <c r="Z957" s="3">
        <v>0</v>
      </c>
      <c r="AA957" s="3">
        <v>2318252</v>
      </c>
      <c r="AB957" s="3">
        <v>0</v>
      </c>
      <c r="AC957" s="3">
        <v>0</v>
      </c>
      <c r="AD957" s="3">
        <v>5239.1530000000002</v>
      </c>
      <c r="AE957" s="3">
        <v>1335695</v>
      </c>
      <c r="AF957" s="3">
        <v>601845.19999999995</v>
      </c>
      <c r="AG957" s="3">
        <v>1284.739</v>
      </c>
      <c r="AH957" s="3">
        <v>0</v>
      </c>
      <c r="AI957" s="3">
        <v>-33923.26</v>
      </c>
      <c r="AJ957" s="3">
        <v>644028.1</v>
      </c>
      <c r="AK957" s="3">
        <v>104870.2</v>
      </c>
      <c r="AL957" s="3">
        <v>323527.90000000002</v>
      </c>
      <c r="AM957" s="3">
        <v>9428199</v>
      </c>
      <c r="AN957" s="1">
        <v>9</v>
      </c>
    </row>
    <row r="958" spans="1:40" x14ac:dyDescent="0.25">
      <c r="A958" s="2">
        <v>30451</v>
      </c>
      <c r="B958" s="3">
        <v>2918818</v>
      </c>
      <c r="C958" s="3">
        <v>7692.6409999999996</v>
      </c>
      <c r="D958" s="3">
        <v>5363223</v>
      </c>
      <c r="E958" s="3">
        <v>640497.80000000005</v>
      </c>
      <c r="F958" s="3">
        <v>733.85109999999997</v>
      </c>
      <c r="G958" s="3">
        <v>339780.2</v>
      </c>
      <c r="H958" s="3">
        <v>0</v>
      </c>
      <c r="I958" s="3">
        <v>765978800</v>
      </c>
      <c r="J958" s="3">
        <v>0</v>
      </c>
      <c r="K958" s="3">
        <v>0</v>
      </c>
      <c r="L958" s="3">
        <v>98706870</v>
      </c>
      <c r="M958" s="3">
        <v>11107570</v>
      </c>
      <c r="N958" s="3">
        <v>58476200</v>
      </c>
      <c r="O958" s="3">
        <v>9111722000</v>
      </c>
      <c r="P958" s="3">
        <v>49733.09</v>
      </c>
      <c r="Q958" s="3">
        <v>156094000000</v>
      </c>
      <c r="R958" s="3">
        <v>0</v>
      </c>
      <c r="S958" s="3">
        <v>0</v>
      </c>
      <c r="T958" s="3">
        <v>0</v>
      </c>
      <c r="U958" s="3">
        <v>0</v>
      </c>
      <c r="V958" s="3">
        <v>0</v>
      </c>
      <c r="W958" s="3">
        <v>0</v>
      </c>
      <c r="X958" s="3">
        <v>118948.9</v>
      </c>
      <c r="Y958" s="3">
        <v>0</v>
      </c>
      <c r="Z958" s="3">
        <v>0</v>
      </c>
      <c r="AA958" s="3">
        <v>2798661</v>
      </c>
      <c r="AB958" s="3">
        <v>0</v>
      </c>
      <c r="AC958" s="3">
        <v>0</v>
      </c>
      <c r="AD958" s="3">
        <v>6853.6570000000002</v>
      </c>
      <c r="AE958" s="3">
        <v>1784808</v>
      </c>
      <c r="AF958" s="3">
        <v>752167.8</v>
      </c>
      <c r="AG958" s="3">
        <v>1542.3</v>
      </c>
      <c r="AH958" s="3">
        <v>0</v>
      </c>
      <c r="AI958" s="3">
        <v>-33627.910000000003</v>
      </c>
      <c r="AJ958" s="3">
        <v>727759.2</v>
      </c>
      <c r="AK958" s="3">
        <v>110992.3</v>
      </c>
      <c r="AL958" s="3">
        <v>372721.7</v>
      </c>
      <c r="AM958" s="3">
        <v>10955140</v>
      </c>
      <c r="AN958" s="1">
        <v>18</v>
      </c>
    </row>
    <row r="959" spans="1:40" x14ac:dyDescent="0.25">
      <c r="A959" s="2">
        <v>30452</v>
      </c>
      <c r="B959" s="3">
        <v>2694389</v>
      </c>
      <c r="C959" s="3">
        <v>10318.879999999999</v>
      </c>
      <c r="D959" s="3">
        <v>4089335</v>
      </c>
      <c r="E959" s="3">
        <v>665456.19999999995</v>
      </c>
      <c r="F959" s="3">
        <v>701.51199999999994</v>
      </c>
      <c r="G959" s="3">
        <v>137674.70000000001</v>
      </c>
      <c r="H959" s="3">
        <v>557237.30000000005</v>
      </c>
      <c r="I959" s="3">
        <v>758211000</v>
      </c>
      <c r="J959" s="3">
        <v>0</v>
      </c>
      <c r="K959" s="3">
        <v>0</v>
      </c>
      <c r="L959" s="3">
        <v>100601000</v>
      </c>
      <c r="M959" s="3">
        <v>11581120</v>
      </c>
      <c r="N959" s="3">
        <v>58878470</v>
      </c>
      <c r="O959" s="3">
        <v>9112056000</v>
      </c>
      <c r="P959" s="3">
        <v>50454.34</v>
      </c>
      <c r="Q959" s="3">
        <v>156096700000</v>
      </c>
      <c r="R959" s="3">
        <v>0</v>
      </c>
      <c r="S959" s="3">
        <v>3447113</v>
      </c>
      <c r="T959" s="3">
        <v>0</v>
      </c>
      <c r="U959" s="3">
        <v>0</v>
      </c>
      <c r="V959" s="3">
        <v>0</v>
      </c>
      <c r="W959" s="3">
        <v>0</v>
      </c>
      <c r="X959" s="3">
        <v>61087.78</v>
      </c>
      <c r="Y959" s="3">
        <v>0</v>
      </c>
      <c r="Z959" s="3">
        <v>0</v>
      </c>
      <c r="AA959" s="3">
        <v>1304775</v>
      </c>
      <c r="AB959" s="3">
        <v>0</v>
      </c>
      <c r="AC959" s="3">
        <v>0</v>
      </c>
      <c r="AD959" s="3">
        <v>3729.9549999999999</v>
      </c>
      <c r="AE959" s="3">
        <v>911060.7</v>
      </c>
      <c r="AF959" s="3">
        <v>676375.9</v>
      </c>
      <c r="AG959" s="3">
        <v>1459.5989999999999</v>
      </c>
      <c r="AH959" s="3">
        <v>0</v>
      </c>
      <c r="AI959" s="3">
        <v>-33976.85</v>
      </c>
      <c r="AJ959" s="3">
        <v>744274.7</v>
      </c>
      <c r="AK959" s="3">
        <v>112806.5</v>
      </c>
      <c r="AL959" s="3">
        <v>342012.9</v>
      </c>
      <c r="AM959" s="3">
        <v>9789087</v>
      </c>
      <c r="AN959" s="1">
        <v>9</v>
      </c>
    </row>
    <row r="960" spans="1:40" x14ac:dyDescent="0.25">
      <c r="A960" s="2">
        <v>30453</v>
      </c>
      <c r="B960" s="3">
        <v>2227040</v>
      </c>
      <c r="C960" s="3">
        <v>4911.5479999999998</v>
      </c>
      <c r="D960" s="3">
        <v>4723564</v>
      </c>
      <c r="E960" s="3">
        <v>652785.19999999995</v>
      </c>
      <c r="F960" s="3">
        <v>749.90189999999996</v>
      </c>
      <c r="G960" s="3">
        <v>148142</v>
      </c>
      <c r="H960" s="3">
        <v>0</v>
      </c>
      <c r="I960" s="3">
        <v>749248600</v>
      </c>
      <c r="J960" s="3">
        <v>0</v>
      </c>
      <c r="K960" s="3">
        <v>0</v>
      </c>
      <c r="L960" s="3">
        <v>100451200</v>
      </c>
      <c r="M960" s="3">
        <v>12023600</v>
      </c>
      <c r="N960" s="3">
        <v>59271780</v>
      </c>
      <c r="O960" s="3">
        <v>9112409000</v>
      </c>
      <c r="P960" s="3">
        <v>48460.89</v>
      </c>
      <c r="Q960" s="3">
        <v>156098700000</v>
      </c>
      <c r="R960" s="3">
        <v>0</v>
      </c>
      <c r="S960" s="3">
        <v>0</v>
      </c>
      <c r="T960" s="3">
        <v>0</v>
      </c>
      <c r="U960" s="3">
        <v>0</v>
      </c>
      <c r="V960" s="3">
        <v>0</v>
      </c>
      <c r="W960" s="3">
        <v>557237.30000000005</v>
      </c>
      <c r="X960" s="3">
        <v>97467.85</v>
      </c>
      <c r="Y960" s="3">
        <v>0</v>
      </c>
      <c r="Z960" s="3">
        <v>0</v>
      </c>
      <c r="AA960" s="3">
        <v>1904558</v>
      </c>
      <c r="AB960" s="3">
        <v>0</v>
      </c>
      <c r="AC960" s="3">
        <v>0</v>
      </c>
      <c r="AD960" s="3">
        <v>5900.652</v>
      </c>
      <c r="AE960" s="3">
        <v>1425728</v>
      </c>
      <c r="AF960" s="3">
        <v>595340.69999999995</v>
      </c>
      <c r="AG960" s="3">
        <v>1140.633</v>
      </c>
      <c r="AH960" s="3">
        <v>0</v>
      </c>
      <c r="AI960" s="3">
        <v>-33748.06</v>
      </c>
      <c r="AJ960" s="3">
        <v>759568.7</v>
      </c>
      <c r="AK960" s="3">
        <v>115251</v>
      </c>
      <c r="AL960" s="3">
        <v>366288.5</v>
      </c>
      <c r="AM960" s="3">
        <v>8858904</v>
      </c>
      <c r="AN960" s="1">
        <v>8</v>
      </c>
    </row>
    <row r="961" spans="1:40" x14ac:dyDescent="0.25">
      <c r="A961" s="2">
        <v>30454</v>
      </c>
      <c r="B961" s="3">
        <v>2232954</v>
      </c>
      <c r="C961" s="3">
        <v>5495.5320000000002</v>
      </c>
      <c r="D961" s="3">
        <v>5883093</v>
      </c>
      <c r="E961" s="3">
        <v>705289.7</v>
      </c>
      <c r="F961" s="3">
        <v>749.58280000000002</v>
      </c>
      <c r="G961" s="3">
        <v>278188.3</v>
      </c>
      <c r="H961" s="3">
        <v>0</v>
      </c>
      <c r="I961" s="3">
        <v>738268900</v>
      </c>
      <c r="J961" s="3">
        <v>0</v>
      </c>
      <c r="K961" s="3">
        <v>0</v>
      </c>
      <c r="L961" s="3">
        <v>99815720</v>
      </c>
      <c r="M961" s="3">
        <v>12542020</v>
      </c>
      <c r="N961" s="3">
        <v>59648520</v>
      </c>
      <c r="O961" s="3">
        <v>9112969000</v>
      </c>
      <c r="P961" s="3">
        <v>49826.23</v>
      </c>
      <c r="Q961" s="3">
        <v>156101800000</v>
      </c>
      <c r="R961" s="3">
        <v>0</v>
      </c>
      <c r="S961" s="3">
        <v>0</v>
      </c>
      <c r="T961" s="3">
        <v>0</v>
      </c>
      <c r="U961" s="3">
        <v>0</v>
      </c>
      <c r="V961" s="3">
        <v>0</v>
      </c>
      <c r="W961" s="3">
        <v>0</v>
      </c>
      <c r="X961" s="3">
        <v>112973.2</v>
      </c>
      <c r="Y961" s="3">
        <v>0</v>
      </c>
      <c r="Z961" s="3">
        <v>0</v>
      </c>
      <c r="AA961" s="3">
        <v>2934765</v>
      </c>
      <c r="AB961" s="3">
        <v>0</v>
      </c>
      <c r="AC961" s="3">
        <v>0</v>
      </c>
      <c r="AD961" s="3">
        <v>8011.3069999999998</v>
      </c>
      <c r="AE961" s="3">
        <v>1757185</v>
      </c>
      <c r="AF961" s="3">
        <v>709966.1</v>
      </c>
      <c r="AG961" s="3">
        <v>1306.2270000000001</v>
      </c>
      <c r="AH961" s="3">
        <v>0</v>
      </c>
      <c r="AI961" s="3">
        <v>-33501.29</v>
      </c>
      <c r="AJ961" s="3">
        <v>816159.9</v>
      </c>
      <c r="AK961" s="3">
        <v>117035.4</v>
      </c>
      <c r="AL961" s="3">
        <v>439439.4</v>
      </c>
      <c r="AM961" s="3">
        <v>10859870</v>
      </c>
      <c r="AN961" s="1">
        <v>16</v>
      </c>
    </row>
    <row r="962" spans="1:40" x14ac:dyDescent="0.25">
      <c r="A962" s="2">
        <v>30455</v>
      </c>
      <c r="B962" s="3">
        <v>2072442</v>
      </c>
      <c r="C962" s="3">
        <v>5882.8980000000001</v>
      </c>
      <c r="D962" s="3">
        <v>6256463</v>
      </c>
      <c r="E962" s="3">
        <v>740355.3</v>
      </c>
      <c r="F962" s="3">
        <v>736.46299999999997</v>
      </c>
      <c r="G962" s="3">
        <v>243891.6</v>
      </c>
      <c r="H962" s="3">
        <v>0</v>
      </c>
      <c r="I962" s="3">
        <v>726053300</v>
      </c>
      <c r="J962" s="3">
        <v>0</v>
      </c>
      <c r="K962" s="3">
        <v>0</v>
      </c>
      <c r="L962" s="3">
        <v>99708840</v>
      </c>
      <c r="M962" s="3">
        <v>12988530</v>
      </c>
      <c r="N962" s="3">
        <v>60033570</v>
      </c>
      <c r="O962" s="3">
        <v>9113490000</v>
      </c>
      <c r="P962" s="3">
        <v>47947.33</v>
      </c>
      <c r="Q962" s="3">
        <v>156105000000</v>
      </c>
      <c r="R962" s="3">
        <v>0</v>
      </c>
      <c r="S962" s="3">
        <v>0</v>
      </c>
      <c r="T962" s="3">
        <v>0</v>
      </c>
      <c r="U962" s="3">
        <v>0</v>
      </c>
      <c r="V962" s="3">
        <v>0</v>
      </c>
      <c r="W962" s="3">
        <v>0</v>
      </c>
      <c r="X962" s="3">
        <v>118285</v>
      </c>
      <c r="Y962" s="3">
        <v>0</v>
      </c>
      <c r="Z962" s="3">
        <v>0</v>
      </c>
      <c r="AA962" s="3">
        <v>3244625</v>
      </c>
      <c r="AB962" s="3">
        <v>0</v>
      </c>
      <c r="AC962" s="3">
        <v>0</v>
      </c>
      <c r="AD962" s="3">
        <v>9396.7209999999995</v>
      </c>
      <c r="AE962" s="3">
        <v>2189520</v>
      </c>
      <c r="AF962" s="3">
        <v>764358.4</v>
      </c>
      <c r="AG962" s="3">
        <v>1440.0050000000001</v>
      </c>
      <c r="AH962" s="3">
        <v>0</v>
      </c>
      <c r="AI962" s="3">
        <v>-33436.050000000003</v>
      </c>
      <c r="AJ962" s="3">
        <v>824015.6</v>
      </c>
      <c r="AK962" s="3">
        <v>123630.1</v>
      </c>
      <c r="AL962" s="3">
        <v>438990.4</v>
      </c>
      <c r="AM962" s="3">
        <v>12090090</v>
      </c>
      <c r="AN962" s="1">
        <v>11</v>
      </c>
    </row>
    <row r="963" spans="1:40" x14ac:dyDescent="0.25">
      <c r="A963" s="2">
        <v>30456</v>
      </c>
      <c r="B963" s="3">
        <v>1512270</v>
      </c>
      <c r="C963" s="3">
        <v>5433.1729999999998</v>
      </c>
      <c r="D963" s="3">
        <v>6641078</v>
      </c>
      <c r="E963" s="3">
        <v>760135.4</v>
      </c>
      <c r="F963" s="3">
        <v>724.85699999999997</v>
      </c>
      <c r="G963" s="3">
        <v>244334.6</v>
      </c>
      <c r="H963" s="3">
        <v>0</v>
      </c>
      <c r="I963" s="3">
        <v>713303900</v>
      </c>
      <c r="J963" s="3">
        <v>0</v>
      </c>
      <c r="K963" s="3">
        <v>0</v>
      </c>
      <c r="L963" s="3">
        <v>99847300</v>
      </c>
      <c r="M963" s="3">
        <v>13360150</v>
      </c>
      <c r="N963" s="3">
        <v>60448040</v>
      </c>
      <c r="O963" s="3">
        <v>9113999000</v>
      </c>
      <c r="P963" s="3">
        <v>49121.86</v>
      </c>
      <c r="Q963" s="3">
        <v>156109400000</v>
      </c>
      <c r="R963" s="3">
        <v>0</v>
      </c>
      <c r="S963" s="3">
        <v>0</v>
      </c>
      <c r="T963" s="3">
        <v>0</v>
      </c>
      <c r="U963" s="3">
        <v>0</v>
      </c>
      <c r="V963" s="3">
        <v>0</v>
      </c>
      <c r="W963" s="3">
        <v>0</v>
      </c>
      <c r="X963" s="3">
        <v>115011.8</v>
      </c>
      <c r="Y963" s="3">
        <v>0</v>
      </c>
      <c r="Z963" s="3">
        <v>0</v>
      </c>
      <c r="AA963" s="3">
        <v>3223776</v>
      </c>
      <c r="AB963" s="3">
        <v>0</v>
      </c>
      <c r="AC963" s="3">
        <v>0</v>
      </c>
      <c r="AD963" s="3">
        <v>9578.4410000000007</v>
      </c>
      <c r="AE963" s="3">
        <v>2039442</v>
      </c>
      <c r="AF963" s="3">
        <v>726626.3</v>
      </c>
      <c r="AG963" s="3">
        <v>1371.7180000000001</v>
      </c>
      <c r="AH963" s="3">
        <v>0</v>
      </c>
      <c r="AI963" s="3">
        <v>-33459.49</v>
      </c>
      <c r="AJ963" s="3">
        <v>845495.1</v>
      </c>
      <c r="AK963" s="3">
        <v>122140.6</v>
      </c>
      <c r="AL963" s="3">
        <v>431049.8</v>
      </c>
      <c r="AM963" s="3">
        <v>12627550</v>
      </c>
      <c r="AN963" s="1">
        <v>19</v>
      </c>
    </row>
    <row r="964" spans="1:40" x14ac:dyDescent="0.25">
      <c r="A964" s="2">
        <v>30457</v>
      </c>
      <c r="B964" s="3">
        <v>1525221</v>
      </c>
      <c r="C964" s="3">
        <v>5220.0810000000001</v>
      </c>
      <c r="D964" s="3">
        <v>7508124</v>
      </c>
      <c r="E964" s="3">
        <v>793285.2</v>
      </c>
      <c r="F964" s="3">
        <v>734.30070000000001</v>
      </c>
      <c r="G964" s="3">
        <v>249273.1</v>
      </c>
      <c r="H964" s="3">
        <v>0</v>
      </c>
      <c r="I964" s="3">
        <v>699577200</v>
      </c>
      <c r="J964" s="3">
        <v>0</v>
      </c>
      <c r="K964" s="3">
        <v>0</v>
      </c>
      <c r="L964" s="3">
        <v>99838480</v>
      </c>
      <c r="M964" s="3">
        <v>13762440</v>
      </c>
      <c r="N964" s="3">
        <v>60869360</v>
      </c>
      <c r="O964" s="3">
        <v>9114532000</v>
      </c>
      <c r="P964" s="3">
        <v>47141.55</v>
      </c>
      <c r="Q964" s="3">
        <v>156114500000</v>
      </c>
      <c r="R964" s="3">
        <v>0</v>
      </c>
      <c r="S964" s="3">
        <v>0</v>
      </c>
      <c r="T964" s="3">
        <v>0</v>
      </c>
      <c r="U964" s="3">
        <v>0</v>
      </c>
      <c r="V964" s="3">
        <v>0</v>
      </c>
      <c r="W964" s="3">
        <v>0</v>
      </c>
      <c r="X964" s="3">
        <v>113066.2</v>
      </c>
      <c r="Y964" s="3">
        <v>0</v>
      </c>
      <c r="Z964" s="3">
        <v>0</v>
      </c>
      <c r="AA964" s="3">
        <v>3319103</v>
      </c>
      <c r="AB964" s="3">
        <v>0</v>
      </c>
      <c r="AC964" s="3">
        <v>0</v>
      </c>
      <c r="AD964" s="3">
        <v>10078.99</v>
      </c>
      <c r="AE964" s="3">
        <v>2166283</v>
      </c>
      <c r="AF964" s="3">
        <v>800535.1</v>
      </c>
      <c r="AG964" s="3">
        <v>1367.242</v>
      </c>
      <c r="AH964" s="3">
        <v>0</v>
      </c>
      <c r="AI964" s="3">
        <v>-33406.160000000003</v>
      </c>
      <c r="AJ964" s="3">
        <v>878459.3</v>
      </c>
      <c r="AK964" s="3">
        <v>128497.3</v>
      </c>
      <c r="AL964" s="3">
        <v>457162.3</v>
      </c>
      <c r="AM964" s="3">
        <v>13607070</v>
      </c>
      <c r="AN964" s="1">
        <v>8</v>
      </c>
    </row>
    <row r="965" spans="1:40" x14ac:dyDescent="0.25">
      <c r="A965" s="2">
        <v>30458</v>
      </c>
      <c r="B965" s="3">
        <v>1532696</v>
      </c>
      <c r="C965" s="3">
        <v>5061.6949999999997</v>
      </c>
      <c r="D965" s="3">
        <v>8766510</v>
      </c>
      <c r="E965" s="3">
        <v>846470.1</v>
      </c>
      <c r="F965" s="3">
        <v>732.24300000000005</v>
      </c>
      <c r="G965" s="3">
        <v>321585.59999999998</v>
      </c>
      <c r="H965" s="3">
        <v>0</v>
      </c>
      <c r="I965" s="3">
        <v>684301300</v>
      </c>
      <c r="J965" s="3">
        <v>0</v>
      </c>
      <c r="K965" s="3">
        <v>0</v>
      </c>
      <c r="L965" s="3">
        <v>99446060</v>
      </c>
      <c r="M965" s="3">
        <v>14164250</v>
      </c>
      <c r="N965" s="3">
        <v>61322140</v>
      </c>
      <c r="O965" s="3">
        <v>9115166000</v>
      </c>
      <c r="P965" s="3">
        <v>48024.75</v>
      </c>
      <c r="Q965" s="3">
        <v>156120600000</v>
      </c>
      <c r="R965" s="3">
        <v>0</v>
      </c>
      <c r="S965" s="3">
        <v>0</v>
      </c>
      <c r="T965" s="3">
        <v>0</v>
      </c>
      <c r="U965" s="3">
        <v>0</v>
      </c>
      <c r="V965" s="3">
        <v>0</v>
      </c>
      <c r="W965" s="3">
        <v>0</v>
      </c>
      <c r="X965" s="3">
        <v>121837.9</v>
      </c>
      <c r="Y965" s="3">
        <v>0</v>
      </c>
      <c r="Z965" s="3">
        <v>0</v>
      </c>
      <c r="AA965" s="3">
        <v>3768536</v>
      </c>
      <c r="AB965" s="3">
        <v>0</v>
      </c>
      <c r="AC965" s="3">
        <v>0</v>
      </c>
      <c r="AD965" s="3">
        <v>10774.39</v>
      </c>
      <c r="AE965" s="3">
        <v>2511952</v>
      </c>
      <c r="AF965" s="3">
        <v>905542.6</v>
      </c>
      <c r="AG965" s="3">
        <v>1382.8140000000001</v>
      </c>
      <c r="AH965" s="3">
        <v>0</v>
      </c>
      <c r="AI965" s="3">
        <v>-33746.019999999997</v>
      </c>
      <c r="AJ965" s="3">
        <v>936904.9</v>
      </c>
      <c r="AK965" s="3">
        <v>127367.4</v>
      </c>
      <c r="AL965" s="3">
        <v>484146.4</v>
      </c>
      <c r="AM965" s="3">
        <v>15147620</v>
      </c>
      <c r="AN965" s="1">
        <v>24</v>
      </c>
    </row>
    <row r="966" spans="1:40" x14ac:dyDescent="0.25">
      <c r="A966" s="2">
        <v>30459</v>
      </c>
      <c r="B966" s="3">
        <v>1114939</v>
      </c>
      <c r="C966" s="3">
        <v>20220.95</v>
      </c>
      <c r="D966" s="3">
        <v>19389210</v>
      </c>
      <c r="E966" s="3">
        <v>1043850</v>
      </c>
      <c r="F966" s="3">
        <v>787.00869999999998</v>
      </c>
      <c r="G966" s="3">
        <v>994330.6</v>
      </c>
      <c r="H966" s="3">
        <v>397412.3</v>
      </c>
      <c r="I966" s="3">
        <v>660860800</v>
      </c>
      <c r="J966" s="3">
        <v>0</v>
      </c>
      <c r="K966" s="3">
        <v>0</v>
      </c>
      <c r="L966" s="3">
        <v>99869830</v>
      </c>
      <c r="M966" s="3">
        <v>15054150</v>
      </c>
      <c r="N966" s="3">
        <v>61899670</v>
      </c>
      <c r="O966" s="3">
        <v>9116545000</v>
      </c>
      <c r="P966" s="3">
        <v>46681.31</v>
      </c>
      <c r="Q966" s="3">
        <v>156140100000</v>
      </c>
      <c r="R966" s="3">
        <v>0</v>
      </c>
      <c r="S966" s="3">
        <v>6894226</v>
      </c>
      <c r="T966" s="3">
        <v>0</v>
      </c>
      <c r="U966" s="3">
        <v>0</v>
      </c>
      <c r="V966" s="3">
        <v>0</v>
      </c>
      <c r="W966" s="3">
        <v>0</v>
      </c>
      <c r="X966" s="3">
        <v>112547.3</v>
      </c>
      <c r="Y966" s="3">
        <v>0</v>
      </c>
      <c r="Z966" s="3">
        <v>0</v>
      </c>
      <c r="AA966" s="3">
        <v>3565632</v>
      </c>
      <c r="AB966" s="3">
        <v>0</v>
      </c>
      <c r="AC966" s="3">
        <v>0</v>
      </c>
      <c r="AD966" s="3">
        <v>8559.1309999999994</v>
      </c>
      <c r="AE966" s="3">
        <v>2318407</v>
      </c>
      <c r="AF966" s="3">
        <v>1838410</v>
      </c>
      <c r="AG966" s="3">
        <v>3892.893</v>
      </c>
      <c r="AH966" s="3">
        <v>0</v>
      </c>
      <c r="AI966" s="3">
        <v>-39148.9</v>
      </c>
      <c r="AJ966" s="3">
        <v>1147975</v>
      </c>
      <c r="AK966" s="3">
        <v>137436</v>
      </c>
      <c r="AL966" s="3">
        <v>570473.69999999995</v>
      </c>
      <c r="AM966" s="3">
        <v>28209100</v>
      </c>
      <c r="AN966" s="1">
        <v>21</v>
      </c>
    </row>
    <row r="967" spans="1:40" x14ac:dyDescent="0.25">
      <c r="A967" s="2">
        <v>30460</v>
      </c>
      <c r="B967" s="3">
        <v>412097.4</v>
      </c>
      <c r="C967" s="3">
        <v>3469.7069999999999</v>
      </c>
      <c r="D967" s="3">
        <v>8895478</v>
      </c>
      <c r="E967" s="3">
        <v>934590.3</v>
      </c>
      <c r="F967" s="3">
        <v>680.57680000000005</v>
      </c>
      <c r="G967" s="3">
        <v>9767.7810000000009</v>
      </c>
      <c r="H967" s="3">
        <v>0</v>
      </c>
      <c r="I967" s="3">
        <v>645566600</v>
      </c>
      <c r="J967" s="3">
        <v>0</v>
      </c>
      <c r="K967" s="3">
        <v>0</v>
      </c>
      <c r="L967" s="3">
        <v>99725770</v>
      </c>
      <c r="M967" s="3">
        <v>15221420</v>
      </c>
      <c r="N967" s="3">
        <v>62338040</v>
      </c>
      <c r="O967" s="3">
        <v>9116933000</v>
      </c>
      <c r="P967" s="3">
        <v>47448.86</v>
      </c>
      <c r="Q967" s="3">
        <v>156147800000</v>
      </c>
      <c r="R967" s="3">
        <v>0</v>
      </c>
      <c r="S967" s="3">
        <v>0</v>
      </c>
      <c r="T967" s="3">
        <v>0</v>
      </c>
      <c r="U967" s="3">
        <v>0</v>
      </c>
      <c r="V967" s="3">
        <v>0</v>
      </c>
      <c r="W967" s="3">
        <v>397412.3</v>
      </c>
      <c r="X967" s="3">
        <v>111616.5</v>
      </c>
      <c r="Y967" s="3">
        <v>0</v>
      </c>
      <c r="Z967" s="3">
        <v>0</v>
      </c>
      <c r="AA967" s="3">
        <v>3575842</v>
      </c>
      <c r="AB967" s="3">
        <v>0</v>
      </c>
      <c r="AC967" s="3">
        <v>0</v>
      </c>
      <c r="AD967" s="3">
        <v>10920.28</v>
      </c>
      <c r="AE967" s="3">
        <v>2598436</v>
      </c>
      <c r="AF967" s="3">
        <v>847586.6</v>
      </c>
      <c r="AG967" s="3">
        <v>923.43589999999995</v>
      </c>
      <c r="AH967" s="3">
        <v>0</v>
      </c>
      <c r="AI967" s="3">
        <v>-34128.879999999997</v>
      </c>
      <c r="AJ967" s="3">
        <v>999835.2</v>
      </c>
      <c r="AK967" s="3">
        <v>137943.4</v>
      </c>
      <c r="AL967" s="3">
        <v>561500.30000000005</v>
      </c>
      <c r="AM967" s="3">
        <v>15178180</v>
      </c>
      <c r="AN967" s="1">
        <v>31</v>
      </c>
    </row>
    <row r="968" spans="1:40" x14ac:dyDescent="0.25">
      <c r="A968" s="2">
        <v>30461</v>
      </c>
      <c r="B968" s="3">
        <v>179222.39999999999</v>
      </c>
      <c r="C968" s="3">
        <v>2925.7910000000002</v>
      </c>
      <c r="D968" s="3">
        <v>9456593</v>
      </c>
      <c r="E968" s="3">
        <v>958450.4</v>
      </c>
      <c r="F968" s="3">
        <v>657.22730000000001</v>
      </c>
      <c r="G968" s="3">
        <v>50298.34</v>
      </c>
      <c r="H968" s="3">
        <v>0</v>
      </c>
      <c r="I968" s="3">
        <v>629672000</v>
      </c>
      <c r="J968" s="3">
        <v>0</v>
      </c>
      <c r="K968" s="3">
        <v>0</v>
      </c>
      <c r="L968" s="3">
        <v>99057960</v>
      </c>
      <c r="M968" s="3">
        <v>15392770</v>
      </c>
      <c r="N968" s="3">
        <v>62729780</v>
      </c>
      <c r="O968" s="3">
        <v>9117400000</v>
      </c>
      <c r="P968" s="3">
        <v>45443.040000000001</v>
      </c>
      <c r="Q968" s="3">
        <v>156156200000</v>
      </c>
      <c r="R968" s="3">
        <v>0</v>
      </c>
      <c r="S968" s="3">
        <v>0</v>
      </c>
      <c r="T968" s="3">
        <v>0</v>
      </c>
      <c r="U968" s="3">
        <v>0</v>
      </c>
      <c r="V968" s="3">
        <v>0</v>
      </c>
      <c r="W968" s="3">
        <v>0</v>
      </c>
      <c r="X968" s="3">
        <v>108868.3</v>
      </c>
      <c r="Y968" s="3">
        <v>0</v>
      </c>
      <c r="Z968" s="3">
        <v>0</v>
      </c>
      <c r="AA968" s="3">
        <v>4108627</v>
      </c>
      <c r="AB968" s="3">
        <v>0</v>
      </c>
      <c r="AC968" s="3">
        <v>0</v>
      </c>
      <c r="AD968" s="3">
        <v>11683.81</v>
      </c>
      <c r="AE968" s="3">
        <v>2717879</v>
      </c>
      <c r="AF968" s="3">
        <v>862922</v>
      </c>
      <c r="AG968" s="3">
        <v>780.09429999999998</v>
      </c>
      <c r="AH968" s="3">
        <v>0</v>
      </c>
      <c r="AI968" s="3">
        <v>-34455.050000000003</v>
      </c>
      <c r="AJ968" s="3">
        <v>993667.1</v>
      </c>
      <c r="AK968" s="3">
        <v>138638.29999999999</v>
      </c>
      <c r="AL968" s="3">
        <v>601940.6</v>
      </c>
      <c r="AM968" s="3">
        <v>15782070</v>
      </c>
      <c r="AN968" s="1">
        <v>70</v>
      </c>
    </row>
    <row r="969" spans="1:40" x14ac:dyDescent="0.25">
      <c r="A969" s="2">
        <v>30462</v>
      </c>
      <c r="B969" s="3">
        <v>178628</v>
      </c>
      <c r="C969" s="3">
        <v>2445.1999999999998</v>
      </c>
      <c r="D969" s="3">
        <v>9337833</v>
      </c>
      <c r="E969" s="3">
        <v>962544.7</v>
      </c>
      <c r="F969" s="3">
        <v>635.94820000000004</v>
      </c>
      <c r="G969" s="3">
        <v>14534.36</v>
      </c>
      <c r="H969" s="3">
        <v>0</v>
      </c>
      <c r="I969" s="3">
        <v>613528200</v>
      </c>
      <c r="J969" s="3">
        <v>0</v>
      </c>
      <c r="K969" s="3">
        <v>0</v>
      </c>
      <c r="L969" s="3">
        <v>98840780</v>
      </c>
      <c r="M969" s="3">
        <v>15520610</v>
      </c>
      <c r="N969" s="3">
        <v>63061830</v>
      </c>
      <c r="O969" s="3">
        <v>9117860000</v>
      </c>
      <c r="P969" s="3">
        <v>46081.440000000002</v>
      </c>
      <c r="Q969" s="3">
        <v>156164400000</v>
      </c>
      <c r="R969" s="3">
        <v>0</v>
      </c>
      <c r="S969" s="3">
        <v>0</v>
      </c>
      <c r="T969" s="3">
        <v>0</v>
      </c>
      <c r="U969" s="3">
        <v>0</v>
      </c>
      <c r="V969" s="3">
        <v>0</v>
      </c>
      <c r="W969" s="3">
        <v>0</v>
      </c>
      <c r="X969" s="3">
        <v>104482.9</v>
      </c>
      <c r="Y969" s="3">
        <v>0</v>
      </c>
      <c r="Z969" s="3">
        <v>0</v>
      </c>
      <c r="AA969" s="3">
        <v>4144933</v>
      </c>
      <c r="AB969" s="3">
        <v>0</v>
      </c>
      <c r="AC969" s="3">
        <v>0</v>
      </c>
      <c r="AD969" s="3">
        <v>12708.65</v>
      </c>
      <c r="AE969" s="3">
        <v>2759628</v>
      </c>
      <c r="AF969" s="3">
        <v>820152.3</v>
      </c>
      <c r="AG969" s="3">
        <v>618.5326</v>
      </c>
      <c r="AH969" s="3">
        <v>0</v>
      </c>
      <c r="AI969" s="3">
        <v>-34358.68</v>
      </c>
      <c r="AJ969" s="3">
        <v>970158</v>
      </c>
      <c r="AK969" s="3">
        <v>145478.5</v>
      </c>
      <c r="AL969" s="3">
        <v>638128.1</v>
      </c>
      <c r="AM969" s="3">
        <v>16036260</v>
      </c>
      <c r="AN969" s="1">
        <v>17</v>
      </c>
    </row>
    <row r="970" spans="1:40" x14ac:dyDescent="0.25">
      <c r="A970" s="2">
        <v>30463</v>
      </c>
      <c r="B970" s="3">
        <v>179164.79999999999</v>
      </c>
      <c r="C970" s="3">
        <v>2033.337</v>
      </c>
      <c r="D970" s="3">
        <v>9597870</v>
      </c>
      <c r="E970" s="3">
        <v>973960.6</v>
      </c>
      <c r="F970" s="3">
        <v>633.23289999999997</v>
      </c>
      <c r="G970" s="3">
        <v>25676.03</v>
      </c>
      <c r="H970" s="3">
        <v>0</v>
      </c>
      <c r="I970" s="3">
        <v>597136000</v>
      </c>
      <c r="J970" s="3">
        <v>0</v>
      </c>
      <c r="K970" s="3">
        <v>0</v>
      </c>
      <c r="L970" s="3">
        <v>98601100</v>
      </c>
      <c r="M970" s="3">
        <v>15623340</v>
      </c>
      <c r="N970" s="3">
        <v>63397740</v>
      </c>
      <c r="O970" s="3">
        <v>9118327000</v>
      </c>
      <c r="P970" s="3">
        <v>44653.94</v>
      </c>
      <c r="Q970" s="3">
        <v>156172800000</v>
      </c>
      <c r="R970" s="3">
        <v>0</v>
      </c>
      <c r="S970" s="3">
        <v>0</v>
      </c>
      <c r="T970" s="3">
        <v>0</v>
      </c>
      <c r="U970" s="3">
        <v>0</v>
      </c>
      <c r="V970" s="3">
        <v>0</v>
      </c>
      <c r="W970" s="3">
        <v>0</v>
      </c>
      <c r="X970" s="3">
        <v>100601.8</v>
      </c>
      <c r="Y970" s="3">
        <v>0</v>
      </c>
      <c r="Z970" s="3">
        <v>0</v>
      </c>
      <c r="AA970" s="3">
        <v>4183454</v>
      </c>
      <c r="AB970" s="3">
        <v>0</v>
      </c>
      <c r="AC970" s="3">
        <v>0</v>
      </c>
      <c r="AD970" s="3">
        <v>13272.93</v>
      </c>
      <c r="AE970" s="3">
        <v>2765400</v>
      </c>
      <c r="AF970" s="3">
        <v>808720</v>
      </c>
      <c r="AG970" s="3">
        <v>472.6121</v>
      </c>
      <c r="AH970" s="3">
        <v>0</v>
      </c>
      <c r="AI970" s="3">
        <v>-34378.69</v>
      </c>
      <c r="AJ970" s="3">
        <v>974456.9</v>
      </c>
      <c r="AK970" s="3">
        <v>145699.1</v>
      </c>
      <c r="AL970" s="3">
        <v>638565.1</v>
      </c>
      <c r="AM970" s="3">
        <v>16289120</v>
      </c>
      <c r="AN970" s="1">
        <v>12</v>
      </c>
    </row>
    <row r="971" spans="1:40" x14ac:dyDescent="0.25">
      <c r="A971" s="2">
        <v>30464</v>
      </c>
      <c r="B971" s="3">
        <v>178669.4</v>
      </c>
      <c r="C971" s="3">
        <v>1647.0229999999999</v>
      </c>
      <c r="D971" s="3">
        <v>9431442</v>
      </c>
      <c r="E971" s="3">
        <v>975487.2</v>
      </c>
      <c r="F971" s="3">
        <v>607.3021</v>
      </c>
      <c r="G971" s="3">
        <v>-8702.2810000000009</v>
      </c>
      <c r="H971" s="3">
        <v>0</v>
      </c>
      <c r="I971" s="3">
        <v>580981300</v>
      </c>
      <c r="J971" s="3">
        <v>0</v>
      </c>
      <c r="K971" s="3">
        <v>0</v>
      </c>
      <c r="L971" s="3">
        <v>98374890</v>
      </c>
      <c r="M971" s="3">
        <v>15705890</v>
      </c>
      <c r="N971" s="3">
        <v>63679380</v>
      </c>
      <c r="O971" s="3">
        <v>9118793000</v>
      </c>
      <c r="P971" s="3">
        <v>45864.2</v>
      </c>
      <c r="Q971" s="3">
        <v>156181100000</v>
      </c>
      <c r="R971" s="3">
        <v>0</v>
      </c>
      <c r="S971" s="3">
        <v>0</v>
      </c>
      <c r="T971" s="3">
        <v>0</v>
      </c>
      <c r="U971" s="3">
        <v>0</v>
      </c>
      <c r="V971" s="3">
        <v>0</v>
      </c>
      <c r="W971" s="3">
        <v>0</v>
      </c>
      <c r="X971" s="3">
        <v>96131.88</v>
      </c>
      <c r="Y971" s="3">
        <v>0</v>
      </c>
      <c r="Z971" s="3">
        <v>0</v>
      </c>
      <c r="AA971" s="3">
        <v>4191636</v>
      </c>
      <c r="AB971" s="3">
        <v>0</v>
      </c>
      <c r="AC971" s="3">
        <v>0</v>
      </c>
      <c r="AD971" s="3">
        <v>13756.06</v>
      </c>
      <c r="AE971" s="3">
        <v>2764737</v>
      </c>
      <c r="AF971" s="3">
        <v>764514.2</v>
      </c>
      <c r="AG971" s="3">
        <v>318.19740000000002</v>
      </c>
      <c r="AH971" s="3">
        <v>0</v>
      </c>
      <c r="AI971" s="3">
        <v>-34381.47</v>
      </c>
      <c r="AJ971" s="3">
        <v>949578.1</v>
      </c>
      <c r="AK971" s="3">
        <v>144180.20000000001</v>
      </c>
      <c r="AL971" s="3">
        <v>667959.5</v>
      </c>
      <c r="AM971" s="3">
        <v>16056590</v>
      </c>
      <c r="AN971" s="1">
        <v>15</v>
      </c>
    </row>
    <row r="972" spans="1:40" x14ac:dyDescent="0.25">
      <c r="A972" s="2">
        <v>30465</v>
      </c>
      <c r="B972" s="3">
        <v>184915.5</v>
      </c>
      <c r="C972" s="3">
        <v>1349.1410000000001</v>
      </c>
      <c r="D972" s="3">
        <v>9148686</v>
      </c>
      <c r="E972" s="3">
        <v>969945.1</v>
      </c>
      <c r="F972" s="3">
        <v>591.11519999999996</v>
      </c>
      <c r="G972" s="3">
        <v>-40943.33</v>
      </c>
      <c r="H972" s="3">
        <v>0</v>
      </c>
      <c r="I972" s="3">
        <v>565240900</v>
      </c>
      <c r="J972" s="3">
        <v>0</v>
      </c>
      <c r="K972" s="3">
        <v>0</v>
      </c>
      <c r="L972" s="3">
        <v>98205860</v>
      </c>
      <c r="M972" s="3">
        <v>15742520</v>
      </c>
      <c r="N972" s="3">
        <v>63956710</v>
      </c>
      <c r="O972" s="3">
        <v>9119217000</v>
      </c>
      <c r="P972" s="3">
        <v>43844.29</v>
      </c>
      <c r="Q972" s="3">
        <v>156189100000</v>
      </c>
      <c r="R972" s="3">
        <v>0</v>
      </c>
      <c r="S972" s="3">
        <v>0</v>
      </c>
      <c r="T972" s="3">
        <v>0</v>
      </c>
      <c r="U972" s="3">
        <v>0</v>
      </c>
      <c r="V972" s="3">
        <v>0</v>
      </c>
      <c r="W972" s="3">
        <v>0</v>
      </c>
      <c r="X972" s="3">
        <v>91657.11</v>
      </c>
      <c r="Y972" s="3">
        <v>0</v>
      </c>
      <c r="Z972" s="3">
        <v>0</v>
      </c>
      <c r="AA972" s="3">
        <v>4131691</v>
      </c>
      <c r="AB972" s="3">
        <v>0</v>
      </c>
      <c r="AC972" s="3">
        <v>0</v>
      </c>
      <c r="AD972" s="3">
        <v>14498.83</v>
      </c>
      <c r="AE972" s="3">
        <v>2685725</v>
      </c>
      <c r="AF972" s="3">
        <v>708210.6</v>
      </c>
      <c r="AG972" s="3">
        <v>199.53659999999999</v>
      </c>
      <c r="AH972" s="3">
        <v>0</v>
      </c>
      <c r="AI972" s="3">
        <v>-33937.129999999997</v>
      </c>
      <c r="AJ972" s="3">
        <v>936105.3</v>
      </c>
      <c r="AK972" s="3">
        <v>145785.70000000001</v>
      </c>
      <c r="AL972" s="3">
        <v>658801.4</v>
      </c>
      <c r="AM972" s="3">
        <v>15647120</v>
      </c>
      <c r="AN972" s="1">
        <v>35</v>
      </c>
    </row>
    <row r="973" spans="1:40" x14ac:dyDescent="0.25">
      <c r="A973" s="2">
        <v>30466</v>
      </c>
      <c r="B973" s="3">
        <v>177371.1</v>
      </c>
      <c r="C973" s="3">
        <v>1113.5340000000001</v>
      </c>
      <c r="D973" s="3">
        <v>8338523</v>
      </c>
      <c r="E973" s="3">
        <v>956614.1</v>
      </c>
      <c r="F973" s="3">
        <v>579.726</v>
      </c>
      <c r="G973" s="3">
        <v>-130491.6</v>
      </c>
      <c r="H973" s="3">
        <v>0</v>
      </c>
      <c r="I973" s="3">
        <v>550538300</v>
      </c>
      <c r="J973" s="3">
        <v>0</v>
      </c>
      <c r="K973" s="3">
        <v>0</v>
      </c>
      <c r="L973" s="3">
        <v>98377580</v>
      </c>
      <c r="M973" s="3">
        <v>15748050</v>
      </c>
      <c r="N973" s="3">
        <v>64182400</v>
      </c>
      <c r="O973" s="3">
        <v>9119559000</v>
      </c>
      <c r="P973" s="3">
        <v>44360.92</v>
      </c>
      <c r="Q973" s="3">
        <v>156196500000</v>
      </c>
      <c r="R973" s="3">
        <v>0</v>
      </c>
      <c r="S973" s="3">
        <v>0</v>
      </c>
      <c r="T973" s="3">
        <v>0</v>
      </c>
      <c r="U973" s="3">
        <v>0</v>
      </c>
      <c r="V973" s="3">
        <v>0</v>
      </c>
      <c r="W973" s="3">
        <v>0</v>
      </c>
      <c r="X973" s="3">
        <v>74447.14</v>
      </c>
      <c r="Y973" s="3">
        <v>0</v>
      </c>
      <c r="Z973" s="3">
        <v>0</v>
      </c>
      <c r="AA973" s="3">
        <v>3729497</v>
      </c>
      <c r="AB973" s="3">
        <v>0</v>
      </c>
      <c r="AC973" s="3">
        <v>0</v>
      </c>
      <c r="AD973" s="3">
        <v>14160.68</v>
      </c>
      <c r="AE973" s="3">
        <v>2621639</v>
      </c>
      <c r="AF973" s="3">
        <v>652086</v>
      </c>
      <c r="AG973" s="3">
        <v>145.79839999999999</v>
      </c>
      <c r="AH973" s="3">
        <v>0</v>
      </c>
      <c r="AI973" s="3">
        <v>-33788.15</v>
      </c>
      <c r="AJ973" s="3">
        <v>889320.5</v>
      </c>
      <c r="AK973" s="3">
        <v>146127</v>
      </c>
      <c r="AL973" s="3">
        <v>663646.9</v>
      </c>
      <c r="AM973" s="3">
        <v>14626900</v>
      </c>
      <c r="AN973" s="1">
        <v>12</v>
      </c>
    </row>
    <row r="974" spans="1:40" x14ac:dyDescent="0.25">
      <c r="A974" s="2">
        <v>30467</v>
      </c>
      <c r="B974" s="3">
        <v>175782.8</v>
      </c>
      <c r="C974" s="3">
        <v>887.10109999999997</v>
      </c>
      <c r="D974" s="3">
        <v>8645221</v>
      </c>
      <c r="E974" s="3">
        <v>956340.1</v>
      </c>
      <c r="F974" s="3">
        <v>571.00670000000002</v>
      </c>
      <c r="G974" s="3">
        <v>-98752.39</v>
      </c>
      <c r="H974" s="3">
        <v>0</v>
      </c>
      <c r="I974" s="3">
        <v>535931400</v>
      </c>
      <c r="J974" s="3">
        <v>0</v>
      </c>
      <c r="K974" s="3">
        <v>0</v>
      </c>
      <c r="L974" s="3">
        <v>98214330</v>
      </c>
      <c r="M974" s="3">
        <v>15763080</v>
      </c>
      <c r="N974" s="3">
        <v>64397770</v>
      </c>
      <c r="O974" s="3">
        <v>9119939000</v>
      </c>
      <c r="P974" s="3">
        <v>43229.85</v>
      </c>
      <c r="Q974" s="3">
        <v>156204200000</v>
      </c>
      <c r="R974" s="3">
        <v>0</v>
      </c>
      <c r="S974" s="3">
        <v>0</v>
      </c>
      <c r="T974" s="3">
        <v>0</v>
      </c>
      <c r="U974" s="3">
        <v>0</v>
      </c>
      <c r="V974" s="3">
        <v>0</v>
      </c>
      <c r="W974" s="3">
        <v>0</v>
      </c>
      <c r="X974" s="3">
        <v>72698.429999999993</v>
      </c>
      <c r="Y974" s="3">
        <v>0</v>
      </c>
      <c r="Z974" s="3">
        <v>0</v>
      </c>
      <c r="AA974" s="3">
        <v>3669787</v>
      </c>
      <c r="AB974" s="3">
        <v>0</v>
      </c>
      <c r="AC974" s="3">
        <v>0</v>
      </c>
      <c r="AD974" s="3">
        <v>14788.82</v>
      </c>
      <c r="AE974" s="3">
        <v>2479227</v>
      </c>
      <c r="AF974" s="3">
        <v>639184.19999999995</v>
      </c>
      <c r="AG974" s="3">
        <v>102.26990000000001</v>
      </c>
      <c r="AH974" s="3">
        <v>0</v>
      </c>
      <c r="AI974" s="3">
        <v>-33359.089999999997</v>
      </c>
      <c r="AJ974" s="3">
        <v>890711.4</v>
      </c>
      <c r="AK974" s="3">
        <v>148250.6</v>
      </c>
      <c r="AL974" s="3">
        <v>675368.7</v>
      </c>
      <c r="AM974" s="3">
        <v>14533250</v>
      </c>
      <c r="AN974" s="1">
        <v>16</v>
      </c>
    </row>
    <row r="975" spans="1:40" x14ac:dyDescent="0.25">
      <c r="A975" s="2">
        <v>30468</v>
      </c>
      <c r="B975" s="3">
        <v>411680.7</v>
      </c>
      <c r="C975" s="3">
        <v>5176.53</v>
      </c>
      <c r="D975" s="3">
        <v>10496130</v>
      </c>
      <c r="E975" s="3">
        <v>1017893</v>
      </c>
      <c r="F975" s="3">
        <v>560.22379999999998</v>
      </c>
      <c r="G975" s="3">
        <v>-466.875</v>
      </c>
      <c r="H975" s="3">
        <v>356197.6</v>
      </c>
      <c r="I975" s="3">
        <v>520893300</v>
      </c>
      <c r="J975" s="3">
        <v>0</v>
      </c>
      <c r="K975" s="3">
        <v>0</v>
      </c>
      <c r="L975" s="3">
        <v>100241300</v>
      </c>
      <c r="M975" s="3">
        <v>15899480</v>
      </c>
      <c r="N975" s="3">
        <v>64675750</v>
      </c>
      <c r="O975" s="3">
        <v>9120434000</v>
      </c>
      <c r="P975" s="3">
        <v>44579.54</v>
      </c>
      <c r="Q975" s="3">
        <v>156215700000</v>
      </c>
      <c r="R975" s="3">
        <v>0</v>
      </c>
      <c r="S975" s="3">
        <v>3234072</v>
      </c>
      <c r="T975" s="3">
        <v>0</v>
      </c>
      <c r="U975" s="3">
        <v>0</v>
      </c>
      <c r="V975" s="3">
        <v>0</v>
      </c>
      <c r="W975" s="3">
        <v>0</v>
      </c>
      <c r="X975" s="3">
        <v>29337.65</v>
      </c>
      <c r="Y975" s="3">
        <v>0</v>
      </c>
      <c r="Z975" s="3">
        <v>0</v>
      </c>
      <c r="AA975" s="3">
        <v>1578528</v>
      </c>
      <c r="AB975" s="3">
        <v>0</v>
      </c>
      <c r="AC975" s="3">
        <v>0</v>
      </c>
      <c r="AD975" s="3">
        <v>6564.2280000000001</v>
      </c>
      <c r="AE975" s="3">
        <v>1096245</v>
      </c>
      <c r="AF975" s="3">
        <v>877786.8</v>
      </c>
      <c r="AG975" s="3">
        <v>500.63580000000002</v>
      </c>
      <c r="AH975" s="3">
        <v>0</v>
      </c>
      <c r="AI975" s="3">
        <v>-33891.08</v>
      </c>
      <c r="AJ975" s="3">
        <v>969615.7</v>
      </c>
      <c r="AK975" s="3">
        <v>154099</v>
      </c>
      <c r="AL975" s="3">
        <v>691669.9</v>
      </c>
      <c r="AM975" s="3">
        <v>16978910</v>
      </c>
      <c r="AN975" s="1">
        <v>9</v>
      </c>
    </row>
    <row r="976" spans="1:40" x14ac:dyDescent="0.25">
      <c r="A976" s="2">
        <v>30469</v>
      </c>
      <c r="B976" s="3">
        <v>1117977</v>
      </c>
      <c r="C976" s="3">
        <v>3782.15</v>
      </c>
      <c r="D976" s="3">
        <v>10722820</v>
      </c>
      <c r="E976" s="3">
        <v>1021030</v>
      </c>
      <c r="F976" s="3">
        <v>554.0077</v>
      </c>
      <c r="G976" s="3">
        <v>24800.22</v>
      </c>
      <c r="H976" s="3">
        <v>359076.2</v>
      </c>
      <c r="I976" s="3">
        <v>508044600</v>
      </c>
      <c r="J976" s="3">
        <v>0</v>
      </c>
      <c r="K976" s="3">
        <v>0</v>
      </c>
      <c r="L976" s="3">
        <v>100487500</v>
      </c>
      <c r="M976" s="3">
        <v>16014810</v>
      </c>
      <c r="N976" s="3">
        <v>64937210</v>
      </c>
      <c r="O976" s="3">
        <v>9120968000</v>
      </c>
      <c r="P976" s="3">
        <v>42480.03</v>
      </c>
      <c r="Q976" s="3">
        <v>156227100000</v>
      </c>
      <c r="R976" s="3">
        <v>0</v>
      </c>
      <c r="S976" s="3">
        <v>3234072</v>
      </c>
      <c r="T976" s="3">
        <v>0</v>
      </c>
      <c r="U976" s="3">
        <v>0</v>
      </c>
      <c r="V976" s="3">
        <v>0</v>
      </c>
      <c r="W976" s="3">
        <v>0</v>
      </c>
      <c r="X976" s="3">
        <v>23793.14</v>
      </c>
      <c r="Y976" s="3">
        <v>0</v>
      </c>
      <c r="Z976" s="3">
        <v>0</v>
      </c>
      <c r="AA976" s="3">
        <v>1388057</v>
      </c>
      <c r="AB976" s="3">
        <v>0</v>
      </c>
      <c r="AC976" s="3">
        <v>0</v>
      </c>
      <c r="AD976" s="3">
        <v>4784.2719999999999</v>
      </c>
      <c r="AE976" s="3">
        <v>928116.6</v>
      </c>
      <c r="AF976" s="3">
        <v>817127.1</v>
      </c>
      <c r="AG976" s="3">
        <v>362.11559999999997</v>
      </c>
      <c r="AH976" s="3">
        <v>0</v>
      </c>
      <c r="AI976" s="3">
        <v>-34643.370000000003</v>
      </c>
      <c r="AJ976" s="3">
        <v>970376.8</v>
      </c>
      <c r="AK976" s="3">
        <v>159350.29999999999</v>
      </c>
      <c r="AL976" s="3">
        <v>708952.1</v>
      </c>
      <c r="AM976" s="3">
        <v>15149950</v>
      </c>
      <c r="AN976" s="1">
        <v>16</v>
      </c>
    </row>
    <row r="977" spans="1:40" x14ac:dyDescent="0.25">
      <c r="A977" s="2">
        <v>30470</v>
      </c>
      <c r="B977" s="3">
        <v>1929850</v>
      </c>
      <c r="C977" s="3">
        <v>7248.3689999999997</v>
      </c>
      <c r="D977" s="3">
        <v>14507730</v>
      </c>
      <c r="E977" s="3">
        <v>1064315</v>
      </c>
      <c r="F977" s="3">
        <v>563.1671</v>
      </c>
      <c r="G977" s="3">
        <v>262188</v>
      </c>
      <c r="H977" s="3">
        <v>358226.3</v>
      </c>
      <c r="I977" s="3">
        <v>493365000</v>
      </c>
      <c r="J977" s="3">
        <v>0</v>
      </c>
      <c r="K977" s="3">
        <v>0</v>
      </c>
      <c r="L977" s="3">
        <v>100454100</v>
      </c>
      <c r="M977" s="3">
        <v>16227290</v>
      </c>
      <c r="N977" s="3">
        <v>65167160</v>
      </c>
      <c r="O977" s="3">
        <v>9121805000</v>
      </c>
      <c r="P977" s="3">
        <v>42702.22</v>
      </c>
      <c r="Q977" s="3">
        <v>156242100000</v>
      </c>
      <c r="R977" s="3">
        <v>0</v>
      </c>
      <c r="S977" s="3">
        <v>6468145</v>
      </c>
      <c r="T977" s="3">
        <v>0</v>
      </c>
      <c r="U977" s="3">
        <v>0</v>
      </c>
      <c r="V977" s="3">
        <v>0</v>
      </c>
      <c r="W977" s="3">
        <v>0</v>
      </c>
      <c r="X977" s="3">
        <v>30729.1</v>
      </c>
      <c r="Y977" s="3">
        <v>0</v>
      </c>
      <c r="Z977" s="3">
        <v>0</v>
      </c>
      <c r="AA977" s="3">
        <v>1621302</v>
      </c>
      <c r="AB977" s="3">
        <v>0</v>
      </c>
      <c r="AC977" s="3">
        <v>0</v>
      </c>
      <c r="AD977" s="3">
        <v>2569.049</v>
      </c>
      <c r="AE977" s="3">
        <v>885904.2</v>
      </c>
      <c r="AF977" s="3">
        <v>1045224</v>
      </c>
      <c r="AG977" s="3">
        <v>745.77260000000001</v>
      </c>
      <c r="AH977" s="3">
        <v>0</v>
      </c>
      <c r="AI977" s="3">
        <v>-35150.19</v>
      </c>
      <c r="AJ977" s="3">
        <v>1031457</v>
      </c>
      <c r="AK977" s="3">
        <v>171955.9</v>
      </c>
      <c r="AL977" s="3">
        <v>801533.7</v>
      </c>
      <c r="AM977" s="3">
        <v>19305710</v>
      </c>
      <c r="AN977" s="1">
        <v>13</v>
      </c>
    </row>
    <row r="978" spans="1:40" x14ac:dyDescent="0.25">
      <c r="A978" s="2">
        <v>30471</v>
      </c>
      <c r="B978" s="3">
        <v>2328406</v>
      </c>
      <c r="C978" s="3">
        <v>223.10489999999999</v>
      </c>
      <c r="D978" s="3">
        <v>8356424</v>
      </c>
      <c r="E978" s="3">
        <v>974411</v>
      </c>
      <c r="F978" s="3">
        <v>523.42740000000003</v>
      </c>
      <c r="G978" s="3">
        <v>-301166</v>
      </c>
      <c r="H978" s="3">
        <v>0</v>
      </c>
      <c r="I978" s="3">
        <v>481176300</v>
      </c>
      <c r="J978" s="3">
        <v>0</v>
      </c>
      <c r="K978" s="3">
        <v>0</v>
      </c>
      <c r="L978" s="3">
        <v>98897880</v>
      </c>
      <c r="M978" s="3">
        <v>16175220</v>
      </c>
      <c r="N978" s="3">
        <v>65314610</v>
      </c>
      <c r="O978" s="3">
        <v>9122058000</v>
      </c>
      <c r="P978" s="3">
        <v>42849.24</v>
      </c>
      <c r="Q978" s="3">
        <v>156247800000</v>
      </c>
      <c r="R978" s="3">
        <v>0</v>
      </c>
      <c r="S978" s="3">
        <v>0</v>
      </c>
      <c r="T978" s="3">
        <v>0</v>
      </c>
      <c r="U978" s="3">
        <v>0</v>
      </c>
      <c r="V978" s="3">
        <v>0</v>
      </c>
      <c r="W978" s="3">
        <v>358226.3</v>
      </c>
      <c r="X978" s="3">
        <v>56347.44</v>
      </c>
      <c r="Y978" s="3">
        <v>0</v>
      </c>
      <c r="Z978" s="3">
        <v>0</v>
      </c>
      <c r="AA978" s="3">
        <v>3035314</v>
      </c>
      <c r="AB978" s="3">
        <v>0</v>
      </c>
      <c r="AC978" s="3">
        <v>0</v>
      </c>
      <c r="AD978" s="3">
        <v>9041.1890000000003</v>
      </c>
      <c r="AE978" s="3">
        <v>2223649</v>
      </c>
      <c r="AF978" s="3">
        <v>603848.6</v>
      </c>
      <c r="AG978" s="3">
        <v>4.133032E-3</v>
      </c>
      <c r="AH978" s="3">
        <v>0</v>
      </c>
      <c r="AI978" s="3">
        <v>-33300.080000000002</v>
      </c>
      <c r="AJ978" s="3">
        <v>908075.3</v>
      </c>
      <c r="AK978" s="3">
        <v>164890.29999999999</v>
      </c>
      <c r="AL978" s="3">
        <v>760624.7</v>
      </c>
      <c r="AM978" s="3">
        <v>12132170</v>
      </c>
      <c r="AN978" s="1">
        <v>23</v>
      </c>
    </row>
    <row r="979" spans="1:40" x14ac:dyDescent="0.25">
      <c r="A979" s="2">
        <v>30472</v>
      </c>
      <c r="B979" s="3">
        <v>2326922</v>
      </c>
      <c r="C979" s="3">
        <v>161.71530000000001</v>
      </c>
      <c r="D979" s="3">
        <v>7938366</v>
      </c>
      <c r="E979" s="3">
        <v>938775.2</v>
      </c>
      <c r="F979" s="3">
        <v>504.56810000000002</v>
      </c>
      <c r="G979" s="3">
        <v>-285709.3</v>
      </c>
      <c r="H979" s="3">
        <v>0</v>
      </c>
      <c r="I979" s="3">
        <v>468389100</v>
      </c>
      <c r="J979" s="3">
        <v>0</v>
      </c>
      <c r="K979" s="3">
        <v>0</v>
      </c>
      <c r="L979" s="3">
        <v>98237540</v>
      </c>
      <c r="M979" s="3">
        <v>16037500</v>
      </c>
      <c r="N979" s="3">
        <v>65324720</v>
      </c>
      <c r="O979" s="3">
        <v>9122382000</v>
      </c>
      <c r="P979" s="3">
        <v>41228.019999999997</v>
      </c>
      <c r="Q979" s="3">
        <v>156253000000</v>
      </c>
      <c r="R979" s="3">
        <v>0</v>
      </c>
      <c r="S979" s="3">
        <v>0</v>
      </c>
      <c r="T979" s="3">
        <v>0</v>
      </c>
      <c r="U979" s="3">
        <v>0</v>
      </c>
      <c r="V979" s="3">
        <v>0</v>
      </c>
      <c r="W979" s="3">
        <v>0</v>
      </c>
      <c r="X979" s="3">
        <v>60937.71</v>
      </c>
      <c r="Y979" s="3">
        <v>0</v>
      </c>
      <c r="Z979" s="3">
        <v>0</v>
      </c>
      <c r="AA979" s="3">
        <v>3448185</v>
      </c>
      <c r="AB979" s="3">
        <v>0</v>
      </c>
      <c r="AC979" s="3">
        <v>0</v>
      </c>
      <c r="AD979" s="3">
        <v>13416.63</v>
      </c>
      <c r="AE979" s="3">
        <v>2159078</v>
      </c>
      <c r="AF979" s="3">
        <v>508670.7</v>
      </c>
      <c r="AG979" s="3">
        <v>3.4227760000000002E-3</v>
      </c>
      <c r="AH979" s="3">
        <v>0</v>
      </c>
      <c r="AI979" s="3">
        <v>-32631.7</v>
      </c>
      <c r="AJ979" s="3">
        <v>843315.19999999995</v>
      </c>
      <c r="AK979" s="3">
        <v>178119.8</v>
      </c>
      <c r="AL979" s="3">
        <v>833251.8</v>
      </c>
      <c r="AM979" s="3">
        <v>12726080</v>
      </c>
      <c r="AN979" s="1">
        <v>26</v>
      </c>
    </row>
    <row r="980" spans="1:40" x14ac:dyDescent="0.25">
      <c r="A980" s="2">
        <v>30473</v>
      </c>
      <c r="B980" s="3">
        <v>2330843</v>
      </c>
      <c r="C980" s="3">
        <v>131.3169</v>
      </c>
      <c r="D980" s="3">
        <v>8222459</v>
      </c>
      <c r="E980" s="3">
        <v>942909</v>
      </c>
      <c r="F980" s="3">
        <v>486.36419999999998</v>
      </c>
      <c r="G980" s="3">
        <v>-251327.8</v>
      </c>
      <c r="H980" s="3">
        <v>0</v>
      </c>
      <c r="I980" s="3">
        <v>454866700</v>
      </c>
      <c r="J980" s="3">
        <v>0</v>
      </c>
      <c r="K980" s="3">
        <v>0</v>
      </c>
      <c r="L980" s="3">
        <v>97663150</v>
      </c>
      <c r="M980" s="3">
        <v>15911150</v>
      </c>
      <c r="N980" s="3">
        <v>65332330</v>
      </c>
      <c r="O980" s="3">
        <v>9122731000</v>
      </c>
      <c r="P980" s="3">
        <v>42467.11</v>
      </c>
      <c r="Q980" s="3">
        <v>156258200000</v>
      </c>
      <c r="R980" s="3">
        <v>0</v>
      </c>
      <c r="S980" s="3">
        <v>0</v>
      </c>
      <c r="T980" s="3">
        <v>0</v>
      </c>
      <c r="U980" s="3">
        <v>0</v>
      </c>
      <c r="V980" s="3">
        <v>0</v>
      </c>
      <c r="W980" s="3">
        <v>0</v>
      </c>
      <c r="X980" s="3">
        <v>62776.88</v>
      </c>
      <c r="Y980" s="3">
        <v>0</v>
      </c>
      <c r="Z980" s="3">
        <v>0</v>
      </c>
      <c r="AA980" s="3">
        <v>3783561</v>
      </c>
      <c r="AB980" s="3">
        <v>0</v>
      </c>
      <c r="AC980" s="3">
        <v>0</v>
      </c>
      <c r="AD980" s="3">
        <v>15315.71</v>
      </c>
      <c r="AE980" s="3">
        <v>2499165</v>
      </c>
      <c r="AF980" s="3">
        <v>532145.1</v>
      </c>
      <c r="AG980" s="3">
        <v>3.2963070000000001E-3</v>
      </c>
      <c r="AH980" s="3">
        <v>0</v>
      </c>
      <c r="AI980" s="3">
        <v>-32845.96</v>
      </c>
      <c r="AJ980" s="3">
        <v>819553</v>
      </c>
      <c r="AK980" s="3">
        <v>163662.79999999999</v>
      </c>
      <c r="AL980" s="3">
        <v>811991.3</v>
      </c>
      <c r="AM980" s="3">
        <v>13459450</v>
      </c>
      <c r="AN980" s="1">
        <v>39</v>
      </c>
    </row>
    <row r="981" spans="1:40" x14ac:dyDescent="0.25">
      <c r="A981" s="2">
        <v>30474</v>
      </c>
      <c r="B981" s="3">
        <v>2857344</v>
      </c>
      <c r="C981" s="3">
        <v>7216.4660000000003</v>
      </c>
      <c r="D981" s="3">
        <v>15289210</v>
      </c>
      <c r="E981" s="3">
        <v>1057894</v>
      </c>
      <c r="F981" s="3">
        <v>514.7133</v>
      </c>
      <c r="G981" s="3">
        <v>271461.2</v>
      </c>
      <c r="H981" s="3">
        <v>359238.1</v>
      </c>
      <c r="I981" s="3">
        <v>436931300</v>
      </c>
      <c r="J981" s="3">
        <v>0</v>
      </c>
      <c r="K981" s="3">
        <v>0</v>
      </c>
      <c r="L981" s="3">
        <v>99368310</v>
      </c>
      <c r="M981" s="3">
        <v>16112230</v>
      </c>
      <c r="N981" s="3">
        <v>65450470</v>
      </c>
      <c r="O981" s="3">
        <v>9123604000</v>
      </c>
      <c r="P981" s="3">
        <v>40910.230000000003</v>
      </c>
      <c r="Q981" s="3">
        <v>156272900000</v>
      </c>
      <c r="R981" s="3">
        <v>0</v>
      </c>
      <c r="S981" s="3">
        <v>6468145</v>
      </c>
      <c r="T981" s="3">
        <v>0</v>
      </c>
      <c r="U981" s="3">
        <v>0</v>
      </c>
      <c r="V981" s="3">
        <v>0</v>
      </c>
      <c r="W981" s="3">
        <v>0</v>
      </c>
      <c r="X981" s="3">
        <v>31314.05</v>
      </c>
      <c r="Y981" s="3">
        <v>0</v>
      </c>
      <c r="Z981" s="3">
        <v>0</v>
      </c>
      <c r="AA981" s="3">
        <v>2113743</v>
      </c>
      <c r="AB981" s="3">
        <v>0</v>
      </c>
      <c r="AC981" s="3">
        <v>0</v>
      </c>
      <c r="AD981" s="3">
        <v>4748.8519999999999</v>
      </c>
      <c r="AE981" s="3">
        <v>1423424</v>
      </c>
      <c r="AF981" s="3">
        <v>1048406</v>
      </c>
      <c r="AG981" s="3">
        <v>748.87699999999995</v>
      </c>
      <c r="AH981" s="3">
        <v>0</v>
      </c>
      <c r="AI981" s="3">
        <v>-37529.480000000003</v>
      </c>
      <c r="AJ981" s="3">
        <v>938549.4</v>
      </c>
      <c r="AK981" s="3">
        <v>176481.7</v>
      </c>
      <c r="AL981" s="3">
        <v>820469.4</v>
      </c>
      <c r="AM981" s="3">
        <v>22201000</v>
      </c>
      <c r="AN981" s="1">
        <v>41</v>
      </c>
    </row>
    <row r="982" spans="1:40" x14ac:dyDescent="0.25">
      <c r="A982" s="2">
        <v>30475</v>
      </c>
      <c r="B982" s="3">
        <v>3592659</v>
      </c>
      <c r="C982" s="3">
        <v>46.807659999999998</v>
      </c>
      <c r="D982" s="3">
        <v>8732550</v>
      </c>
      <c r="E982" s="3">
        <v>958453.2</v>
      </c>
      <c r="F982" s="3">
        <v>480.3793</v>
      </c>
      <c r="G982" s="3">
        <v>-303042</v>
      </c>
      <c r="H982" s="3">
        <v>0</v>
      </c>
      <c r="I982" s="3">
        <v>424115500</v>
      </c>
      <c r="J982" s="3">
        <v>0</v>
      </c>
      <c r="K982" s="3">
        <v>0</v>
      </c>
      <c r="L982" s="3">
        <v>97835790</v>
      </c>
      <c r="M982" s="3">
        <v>16025860</v>
      </c>
      <c r="N982" s="3">
        <v>65509680</v>
      </c>
      <c r="O982" s="3">
        <v>9123891000</v>
      </c>
      <c r="P982" s="3">
        <v>40981.279999999999</v>
      </c>
      <c r="Q982" s="3">
        <v>156277500000</v>
      </c>
      <c r="R982" s="3">
        <v>0</v>
      </c>
      <c r="S982" s="3">
        <v>0</v>
      </c>
      <c r="T982" s="3">
        <v>0</v>
      </c>
      <c r="U982" s="3">
        <v>0</v>
      </c>
      <c r="V982" s="3">
        <v>0</v>
      </c>
      <c r="W982" s="3">
        <v>359238.1</v>
      </c>
      <c r="X982" s="3">
        <v>59261.46</v>
      </c>
      <c r="Y982" s="3">
        <v>0</v>
      </c>
      <c r="Z982" s="3">
        <v>0</v>
      </c>
      <c r="AA982" s="3">
        <v>3424812</v>
      </c>
      <c r="AB982" s="3">
        <v>0</v>
      </c>
      <c r="AC982" s="3">
        <v>0</v>
      </c>
      <c r="AD982" s="3">
        <v>15651.71</v>
      </c>
      <c r="AE982" s="3">
        <v>2496265</v>
      </c>
      <c r="AF982" s="3">
        <v>558385.69999999995</v>
      </c>
      <c r="AG982" s="3">
        <v>2.181793E-3</v>
      </c>
      <c r="AH982" s="3">
        <v>0</v>
      </c>
      <c r="AI982" s="3">
        <v>-33906.47</v>
      </c>
      <c r="AJ982" s="3">
        <v>850112.4</v>
      </c>
      <c r="AK982" s="3">
        <v>171720.4</v>
      </c>
      <c r="AL982" s="3">
        <v>790941.8</v>
      </c>
      <c r="AM982" s="3">
        <v>12756500</v>
      </c>
      <c r="AN982" s="1">
        <v>16</v>
      </c>
    </row>
    <row r="983" spans="1:40" x14ac:dyDescent="0.25">
      <c r="A983" s="2">
        <v>30476</v>
      </c>
      <c r="B983" s="3">
        <v>3907246</v>
      </c>
      <c r="C983" s="3">
        <v>29.750350000000001</v>
      </c>
      <c r="D983" s="3">
        <v>7719420</v>
      </c>
      <c r="E983" s="3">
        <v>918123.9</v>
      </c>
      <c r="F983" s="3">
        <v>447.08339999999998</v>
      </c>
      <c r="G983" s="3">
        <v>-343432.6</v>
      </c>
      <c r="H983" s="3">
        <v>0</v>
      </c>
      <c r="I983" s="3">
        <v>411412200</v>
      </c>
      <c r="J983" s="3">
        <v>0</v>
      </c>
      <c r="K983" s="3">
        <v>0</v>
      </c>
      <c r="L983" s="3">
        <v>97254490</v>
      </c>
      <c r="M983" s="3">
        <v>15811580</v>
      </c>
      <c r="N983" s="3">
        <v>65500860</v>
      </c>
      <c r="O983" s="3">
        <v>9124114000</v>
      </c>
      <c r="P983" s="3">
        <v>40217.629999999997</v>
      </c>
      <c r="Q983" s="3">
        <v>156280900000</v>
      </c>
      <c r="R983" s="3">
        <v>0</v>
      </c>
      <c r="S983" s="3">
        <v>0</v>
      </c>
      <c r="T983" s="3">
        <v>0</v>
      </c>
      <c r="U983" s="3">
        <v>0</v>
      </c>
      <c r="V983" s="3">
        <v>0</v>
      </c>
      <c r="W983" s="3">
        <v>0</v>
      </c>
      <c r="X983" s="3">
        <v>57095.25</v>
      </c>
      <c r="Y983" s="3">
        <v>0</v>
      </c>
      <c r="Z983" s="3">
        <v>0</v>
      </c>
      <c r="AA983" s="3">
        <v>3714972</v>
      </c>
      <c r="AB983" s="3">
        <v>0</v>
      </c>
      <c r="AC983" s="3">
        <v>0</v>
      </c>
      <c r="AD983" s="3">
        <v>16891.240000000002</v>
      </c>
      <c r="AE983" s="3">
        <v>2481933</v>
      </c>
      <c r="AF983" s="3">
        <v>464014.7</v>
      </c>
      <c r="AG983" s="3">
        <v>1.6988509999999999E-3</v>
      </c>
      <c r="AH983" s="3">
        <v>0</v>
      </c>
      <c r="AI983" s="3">
        <v>-32804.46</v>
      </c>
      <c r="AJ983" s="3">
        <v>774717.1</v>
      </c>
      <c r="AK983" s="3">
        <v>170155.2</v>
      </c>
      <c r="AL983" s="3">
        <v>783602.7</v>
      </c>
      <c r="AM983" s="3">
        <v>12646130</v>
      </c>
      <c r="AN983" s="1">
        <v>7</v>
      </c>
    </row>
    <row r="984" spans="1:40" x14ac:dyDescent="0.25">
      <c r="A984" s="2">
        <v>30477</v>
      </c>
      <c r="B984" s="3">
        <v>3100356</v>
      </c>
      <c r="C984" s="3">
        <v>19.363530000000001</v>
      </c>
      <c r="D984" s="3">
        <v>7677476</v>
      </c>
      <c r="E984" s="3">
        <v>908377.8</v>
      </c>
      <c r="F984" s="3">
        <v>432.59379999999999</v>
      </c>
      <c r="G984" s="3">
        <v>-346908.4</v>
      </c>
      <c r="H984" s="3">
        <v>0</v>
      </c>
      <c r="I984" s="3">
        <v>398545400</v>
      </c>
      <c r="J984" s="3">
        <v>0</v>
      </c>
      <c r="K984" s="3">
        <v>0</v>
      </c>
      <c r="L984" s="3">
        <v>96790220</v>
      </c>
      <c r="M984" s="3">
        <v>15605990</v>
      </c>
      <c r="N984" s="3">
        <v>65454410</v>
      </c>
      <c r="O984" s="3">
        <v>9124333000</v>
      </c>
      <c r="P984" s="3">
        <v>40251.620000000003</v>
      </c>
      <c r="Q984" s="3">
        <v>156284500000</v>
      </c>
      <c r="R984" s="3">
        <v>0</v>
      </c>
      <c r="S984" s="3">
        <v>0</v>
      </c>
      <c r="T984" s="3">
        <v>0</v>
      </c>
      <c r="U984" s="3">
        <v>0</v>
      </c>
      <c r="V984" s="3">
        <v>0</v>
      </c>
      <c r="W984" s="3">
        <v>0</v>
      </c>
      <c r="X984" s="3">
        <v>55912.28</v>
      </c>
      <c r="Y984" s="3">
        <v>0</v>
      </c>
      <c r="Z984" s="3">
        <v>0</v>
      </c>
      <c r="AA984" s="3">
        <v>3845706</v>
      </c>
      <c r="AB984" s="3">
        <v>0</v>
      </c>
      <c r="AC984" s="3">
        <v>0</v>
      </c>
      <c r="AD984" s="3">
        <v>21022.799999999999</v>
      </c>
      <c r="AE984" s="3">
        <v>2678607</v>
      </c>
      <c r="AF984" s="3">
        <v>459959.2</v>
      </c>
      <c r="AG984" s="3">
        <v>1.444252E-3</v>
      </c>
      <c r="AH984" s="3">
        <v>0</v>
      </c>
      <c r="AI984" s="3">
        <v>-32004.52</v>
      </c>
      <c r="AJ984" s="3">
        <v>739949.5</v>
      </c>
      <c r="AK984" s="3">
        <v>169255.2</v>
      </c>
      <c r="AL984" s="3">
        <v>786483.3</v>
      </c>
      <c r="AM984" s="3">
        <v>12810860</v>
      </c>
      <c r="AN984" s="1">
        <v>21</v>
      </c>
    </row>
    <row r="985" spans="1:40" x14ac:dyDescent="0.25">
      <c r="A985" s="2">
        <v>30478</v>
      </c>
      <c r="B985" s="3">
        <v>2395228</v>
      </c>
      <c r="C985" s="3">
        <v>1.5295840000000001E-7</v>
      </c>
      <c r="D985" s="3">
        <v>6253408</v>
      </c>
      <c r="E985" s="3">
        <v>848158.9</v>
      </c>
      <c r="F985" s="3">
        <v>387.32569999999998</v>
      </c>
      <c r="G985" s="3">
        <v>-457334.5</v>
      </c>
      <c r="H985" s="3">
        <v>0</v>
      </c>
      <c r="I985" s="3">
        <v>387311600</v>
      </c>
      <c r="J985" s="3">
        <v>0</v>
      </c>
      <c r="K985" s="3">
        <v>0</v>
      </c>
      <c r="L985" s="3">
        <v>96838770</v>
      </c>
      <c r="M985" s="3">
        <v>15340320</v>
      </c>
      <c r="N985" s="3">
        <v>65364800</v>
      </c>
      <c r="O985" s="3">
        <v>9124425000</v>
      </c>
      <c r="P985" s="3">
        <v>38542.47</v>
      </c>
      <c r="Q985" s="3">
        <v>156287500000</v>
      </c>
      <c r="R985" s="3">
        <v>0</v>
      </c>
      <c r="S985" s="3">
        <v>0</v>
      </c>
      <c r="T985" s="3">
        <v>0</v>
      </c>
      <c r="U985" s="3">
        <v>0</v>
      </c>
      <c r="V985" s="3">
        <v>0</v>
      </c>
      <c r="W985" s="3">
        <v>0</v>
      </c>
      <c r="X985" s="3">
        <v>44461.62</v>
      </c>
      <c r="Y985" s="3">
        <v>0</v>
      </c>
      <c r="Z985" s="3">
        <v>0</v>
      </c>
      <c r="AA985" s="3">
        <v>3407096</v>
      </c>
      <c r="AB985" s="3">
        <v>0</v>
      </c>
      <c r="AC985" s="3">
        <v>0</v>
      </c>
      <c r="AD985" s="3">
        <v>20815.18</v>
      </c>
      <c r="AE985" s="3">
        <v>2544623</v>
      </c>
      <c r="AF985" s="3">
        <v>370900.8</v>
      </c>
      <c r="AG985" s="3">
        <v>1.0886450000000001E-3</v>
      </c>
      <c r="AH985" s="3">
        <v>0</v>
      </c>
      <c r="AI985" s="3">
        <v>-31331</v>
      </c>
      <c r="AJ985" s="3">
        <v>674902.5</v>
      </c>
      <c r="AK985" s="3">
        <v>164446.20000000001</v>
      </c>
      <c r="AL985" s="3">
        <v>764607.6</v>
      </c>
      <c r="AM985" s="3">
        <v>11189310</v>
      </c>
      <c r="AN985" s="1">
        <v>24</v>
      </c>
    </row>
    <row r="986" spans="1:40" x14ac:dyDescent="0.25">
      <c r="A986" s="2">
        <v>30479</v>
      </c>
      <c r="B986" s="3">
        <v>2392653</v>
      </c>
      <c r="C986" s="3">
        <v>1.064059E-7</v>
      </c>
      <c r="D986" s="3">
        <v>6221413</v>
      </c>
      <c r="E986" s="3">
        <v>817205.7</v>
      </c>
      <c r="F986" s="3">
        <v>372.6927</v>
      </c>
      <c r="G986" s="3">
        <v>-402484.2</v>
      </c>
      <c r="H986" s="3">
        <v>0</v>
      </c>
      <c r="I986" s="3">
        <v>376557500</v>
      </c>
      <c r="J986" s="3">
        <v>0</v>
      </c>
      <c r="K986" s="3">
        <v>0</v>
      </c>
      <c r="L986" s="3">
        <v>96725480</v>
      </c>
      <c r="M986" s="3">
        <v>15130240</v>
      </c>
      <c r="N986" s="3">
        <v>65278010</v>
      </c>
      <c r="O986" s="3">
        <v>9124560000</v>
      </c>
      <c r="P986" s="3">
        <v>39694.230000000003</v>
      </c>
      <c r="Q986" s="3">
        <v>156290800000</v>
      </c>
      <c r="R986" s="3">
        <v>0</v>
      </c>
      <c r="S986" s="3">
        <v>0</v>
      </c>
      <c r="T986" s="3">
        <v>0</v>
      </c>
      <c r="U986" s="3">
        <v>0</v>
      </c>
      <c r="V986" s="3">
        <v>0</v>
      </c>
      <c r="W986" s="3">
        <v>0</v>
      </c>
      <c r="X986" s="3">
        <v>46498.96</v>
      </c>
      <c r="Y986" s="3">
        <v>0</v>
      </c>
      <c r="Z986" s="3">
        <v>0</v>
      </c>
      <c r="AA986" s="3">
        <v>3132138</v>
      </c>
      <c r="AB986" s="3">
        <v>0</v>
      </c>
      <c r="AC986" s="3">
        <v>0</v>
      </c>
      <c r="AD986" s="3">
        <v>17141.43</v>
      </c>
      <c r="AE986" s="3">
        <v>2069896</v>
      </c>
      <c r="AF986" s="3">
        <v>345110.3</v>
      </c>
      <c r="AG986" s="3">
        <v>7.1861590000000001E-4</v>
      </c>
      <c r="AH986" s="3">
        <v>0</v>
      </c>
      <c r="AI986" s="3">
        <v>-31275.51</v>
      </c>
      <c r="AJ986" s="3">
        <v>662694.80000000005</v>
      </c>
      <c r="AK986" s="3">
        <v>162035.6</v>
      </c>
      <c r="AL986" s="3">
        <v>749585.5</v>
      </c>
      <c r="AM986" s="3">
        <v>10707660</v>
      </c>
      <c r="AN986" s="1">
        <v>10</v>
      </c>
    </row>
    <row r="987" spans="1:40" x14ac:dyDescent="0.25">
      <c r="A987" s="2">
        <v>30480</v>
      </c>
      <c r="B987" s="3">
        <v>2926606</v>
      </c>
      <c r="C987" s="3">
        <v>9.5669579999999994E-8</v>
      </c>
      <c r="D987" s="3">
        <v>7128013</v>
      </c>
      <c r="E987" s="3">
        <v>840864.5</v>
      </c>
      <c r="F987" s="3">
        <v>393.911</v>
      </c>
      <c r="G987" s="3">
        <v>-276096.5</v>
      </c>
      <c r="H987" s="3">
        <v>0</v>
      </c>
      <c r="I987" s="3">
        <v>364924700</v>
      </c>
      <c r="J987" s="3">
        <v>0</v>
      </c>
      <c r="K987" s="3">
        <v>0</v>
      </c>
      <c r="L987" s="3">
        <v>96014240</v>
      </c>
      <c r="M987" s="3">
        <v>15020740</v>
      </c>
      <c r="N987" s="3">
        <v>65205120</v>
      </c>
      <c r="O987" s="3">
        <v>9124820000</v>
      </c>
      <c r="P987" s="3">
        <v>38152.080000000002</v>
      </c>
      <c r="Q987" s="3">
        <v>156294200000</v>
      </c>
      <c r="R987" s="3">
        <v>0</v>
      </c>
      <c r="S987" s="3">
        <v>0</v>
      </c>
      <c r="T987" s="3">
        <v>0</v>
      </c>
      <c r="U987" s="3">
        <v>0</v>
      </c>
      <c r="V987" s="3">
        <v>0</v>
      </c>
      <c r="W987" s="3">
        <v>0</v>
      </c>
      <c r="X987" s="3">
        <v>52955.64</v>
      </c>
      <c r="Y987" s="3">
        <v>0</v>
      </c>
      <c r="Z987" s="3">
        <v>0</v>
      </c>
      <c r="AA987" s="3">
        <v>3500277</v>
      </c>
      <c r="AB987" s="3">
        <v>0</v>
      </c>
      <c r="AC987" s="3">
        <v>0</v>
      </c>
      <c r="AD987" s="3">
        <v>18876.099999999999</v>
      </c>
      <c r="AE987" s="3">
        <v>2241306</v>
      </c>
      <c r="AF987" s="3">
        <v>402336.4</v>
      </c>
      <c r="AG987" s="3">
        <v>6.0578430000000005E-4</v>
      </c>
      <c r="AH987" s="3">
        <v>0</v>
      </c>
      <c r="AI987" s="3">
        <v>-31526.21</v>
      </c>
      <c r="AJ987" s="3">
        <v>677192.5</v>
      </c>
      <c r="AK987" s="3">
        <v>161638.6</v>
      </c>
      <c r="AL987" s="3">
        <v>750193.7</v>
      </c>
      <c r="AM987" s="3">
        <v>11579820</v>
      </c>
      <c r="AN987" s="1">
        <v>13</v>
      </c>
    </row>
    <row r="988" spans="1:40" x14ac:dyDescent="0.25">
      <c r="A988" s="2">
        <v>30481</v>
      </c>
      <c r="B988" s="3">
        <v>3221232</v>
      </c>
      <c r="C988" s="3">
        <v>7.8902180000000005E-8</v>
      </c>
      <c r="D988" s="3">
        <v>7249565</v>
      </c>
      <c r="E988" s="3">
        <v>840422.5</v>
      </c>
      <c r="F988" s="3">
        <v>368.2953</v>
      </c>
      <c r="G988" s="3">
        <v>-266185.59999999998</v>
      </c>
      <c r="H988" s="3">
        <v>0</v>
      </c>
      <c r="I988" s="3">
        <v>352890200</v>
      </c>
      <c r="J988" s="3">
        <v>0</v>
      </c>
      <c r="K988" s="3">
        <v>0</v>
      </c>
      <c r="L988" s="3">
        <v>95334020</v>
      </c>
      <c r="M988" s="3">
        <v>14886530</v>
      </c>
      <c r="N988" s="3">
        <v>65097380</v>
      </c>
      <c r="O988" s="3">
        <v>9125103000</v>
      </c>
      <c r="P988" s="3">
        <v>38362.589999999997</v>
      </c>
      <c r="Q988" s="3">
        <v>156297200000</v>
      </c>
      <c r="R988" s="3">
        <v>0</v>
      </c>
      <c r="S988" s="3">
        <v>0</v>
      </c>
      <c r="T988" s="3">
        <v>0</v>
      </c>
      <c r="U988" s="3">
        <v>0</v>
      </c>
      <c r="V988" s="3">
        <v>0</v>
      </c>
      <c r="W988" s="3">
        <v>0</v>
      </c>
      <c r="X988" s="3">
        <v>53077.26</v>
      </c>
      <c r="Y988" s="3">
        <v>0</v>
      </c>
      <c r="Z988" s="3">
        <v>0</v>
      </c>
      <c r="AA988" s="3">
        <v>3788855</v>
      </c>
      <c r="AB988" s="3">
        <v>0</v>
      </c>
      <c r="AC988" s="3">
        <v>0</v>
      </c>
      <c r="AD988" s="3">
        <v>23295.25</v>
      </c>
      <c r="AE988" s="3">
        <v>2597852</v>
      </c>
      <c r="AF988" s="3">
        <v>408853.6</v>
      </c>
      <c r="AG988" s="3">
        <v>3.8424899999999997E-4</v>
      </c>
      <c r="AH988" s="3">
        <v>0</v>
      </c>
      <c r="AI988" s="3">
        <v>-31331.1</v>
      </c>
      <c r="AJ988" s="3">
        <v>660525</v>
      </c>
      <c r="AK988" s="3">
        <v>164928.1</v>
      </c>
      <c r="AL988" s="3">
        <v>768375.4</v>
      </c>
      <c r="AM988" s="3">
        <v>11981490</v>
      </c>
      <c r="AN988" s="1">
        <v>17</v>
      </c>
    </row>
    <row r="989" spans="1:40" x14ac:dyDescent="0.25">
      <c r="A989" s="2">
        <v>30482</v>
      </c>
      <c r="B989" s="3">
        <v>3220182</v>
      </c>
      <c r="C989" s="3">
        <v>5.9017510000000002E-8</v>
      </c>
      <c r="D989" s="3">
        <v>7111749</v>
      </c>
      <c r="E989" s="3">
        <v>821863.4</v>
      </c>
      <c r="F989" s="3">
        <v>353.11649999999997</v>
      </c>
      <c r="G989" s="3">
        <v>-280039.3</v>
      </c>
      <c r="H989" s="3">
        <v>0</v>
      </c>
      <c r="I989" s="3">
        <v>340880300</v>
      </c>
      <c r="J989" s="3">
        <v>0</v>
      </c>
      <c r="K989" s="3">
        <v>0</v>
      </c>
      <c r="L989" s="3">
        <v>94789930</v>
      </c>
      <c r="M989" s="3">
        <v>14714560</v>
      </c>
      <c r="N989" s="3">
        <v>64982650</v>
      </c>
      <c r="O989" s="3">
        <v>9125358000</v>
      </c>
      <c r="P989" s="3">
        <v>38235.33</v>
      </c>
      <c r="Q989" s="3">
        <v>156299900000</v>
      </c>
      <c r="R989" s="3">
        <v>0</v>
      </c>
      <c r="S989" s="3">
        <v>0</v>
      </c>
      <c r="T989" s="3">
        <v>0</v>
      </c>
      <c r="U989" s="3">
        <v>0</v>
      </c>
      <c r="V989" s="3">
        <v>0</v>
      </c>
      <c r="W989" s="3">
        <v>0</v>
      </c>
      <c r="X989" s="3">
        <v>52556.24</v>
      </c>
      <c r="Y989" s="3">
        <v>0</v>
      </c>
      <c r="Z989" s="3">
        <v>0</v>
      </c>
      <c r="AA989" s="3">
        <v>3863570</v>
      </c>
      <c r="AB989" s="3">
        <v>0</v>
      </c>
      <c r="AC989" s="3">
        <v>0</v>
      </c>
      <c r="AD989" s="3">
        <v>25883.040000000001</v>
      </c>
      <c r="AE989" s="3">
        <v>2681783</v>
      </c>
      <c r="AF989" s="3">
        <v>388333.1</v>
      </c>
      <c r="AG989" s="3">
        <v>2.622468E-4</v>
      </c>
      <c r="AH989" s="3">
        <v>0</v>
      </c>
      <c r="AI989" s="3">
        <v>-31179.95</v>
      </c>
      <c r="AJ989" s="3">
        <v>641445.19999999995</v>
      </c>
      <c r="AK989" s="3">
        <v>165035.29999999999</v>
      </c>
      <c r="AL989" s="3">
        <v>756281.2</v>
      </c>
      <c r="AM989" s="3">
        <v>11957290</v>
      </c>
      <c r="AN989" s="1">
        <v>28</v>
      </c>
    </row>
    <row r="990" spans="1:40" x14ac:dyDescent="0.25">
      <c r="A990" s="2">
        <v>30483</v>
      </c>
      <c r="B990" s="3">
        <v>3171128</v>
      </c>
      <c r="C990" s="3">
        <v>4.551041E-8</v>
      </c>
      <c r="D990" s="3">
        <v>7467151</v>
      </c>
      <c r="E990" s="3">
        <v>817202.6</v>
      </c>
      <c r="F990" s="3">
        <v>347.76650000000001</v>
      </c>
      <c r="G990" s="3">
        <v>-240958.7</v>
      </c>
      <c r="H990" s="3">
        <v>0</v>
      </c>
      <c r="I990" s="3">
        <v>328466100</v>
      </c>
      <c r="J990" s="3">
        <v>0</v>
      </c>
      <c r="K990" s="3">
        <v>0</v>
      </c>
      <c r="L990" s="3">
        <v>94142040</v>
      </c>
      <c r="M990" s="3">
        <v>14554710</v>
      </c>
      <c r="N990" s="3">
        <v>64820680</v>
      </c>
      <c r="O990" s="3">
        <v>9125690000</v>
      </c>
      <c r="P990" s="3">
        <v>37109.550000000003</v>
      </c>
      <c r="Q990" s="3">
        <v>156303000000</v>
      </c>
      <c r="R990" s="3">
        <v>0</v>
      </c>
      <c r="S990" s="3">
        <v>0</v>
      </c>
      <c r="T990" s="3">
        <v>0</v>
      </c>
      <c r="U990" s="3">
        <v>0</v>
      </c>
      <c r="V990" s="3">
        <v>0</v>
      </c>
      <c r="W990" s="3">
        <v>0</v>
      </c>
      <c r="X990" s="3">
        <v>55345.440000000002</v>
      </c>
      <c r="Y990" s="3">
        <v>0</v>
      </c>
      <c r="Z990" s="3">
        <v>0</v>
      </c>
      <c r="AA990" s="3">
        <v>4006051</v>
      </c>
      <c r="AB990" s="3">
        <v>0</v>
      </c>
      <c r="AC990" s="3">
        <v>0</v>
      </c>
      <c r="AD990" s="3">
        <v>26846.54</v>
      </c>
      <c r="AE990" s="3">
        <v>2693907</v>
      </c>
      <c r="AF990" s="3">
        <v>396926.7</v>
      </c>
      <c r="AG990" s="3">
        <v>2.0303399999999999E-4</v>
      </c>
      <c r="AH990" s="3">
        <v>0</v>
      </c>
      <c r="AI990" s="3">
        <v>-31320.11</v>
      </c>
      <c r="AJ990" s="3">
        <v>632969</v>
      </c>
      <c r="AK990" s="3">
        <v>163935.4</v>
      </c>
      <c r="AL990" s="3">
        <v>795056.3</v>
      </c>
      <c r="AM990" s="3">
        <v>12358820</v>
      </c>
      <c r="AN990" s="1">
        <v>22</v>
      </c>
    </row>
    <row r="991" spans="1:40" x14ac:dyDescent="0.25">
      <c r="A991" s="2">
        <v>30484</v>
      </c>
      <c r="B991" s="3">
        <v>3465237</v>
      </c>
      <c r="C991" s="3">
        <v>1.4703040000000001E-8</v>
      </c>
      <c r="D991" s="3">
        <v>7111093</v>
      </c>
      <c r="E991" s="3">
        <v>799556</v>
      </c>
      <c r="F991" s="3">
        <v>320.87380000000002</v>
      </c>
      <c r="G991" s="3">
        <v>-299182.59999999998</v>
      </c>
      <c r="H991" s="3">
        <v>0</v>
      </c>
      <c r="I991" s="3">
        <v>316394800</v>
      </c>
      <c r="J991" s="3">
        <v>0</v>
      </c>
      <c r="K991" s="3">
        <v>0</v>
      </c>
      <c r="L991" s="3">
        <v>93490060</v>
      </c>
      <c r="M991" s="3">
        <v>14369760</v>
      </c>
      <c r="N991" s="3">
        <v>64710410</v>
      </c>
      <c r="O991" s="3">
        <v>9125878000</v>
      </c>
      <c r="P991" s="3">
        <v>38315.050000000003</v>
      </c>
      <c r="Q991" s="3">
        <v>156305200000</v>
      </c>
      <c r="R991" s="3">
        <v>0</v>
      </c>
      <c r="S991" s="3">
        <v>0</v>
      </c>
      <c r="T991" s="3">
        <v>0</v>
      </c>
      <c r="U991" s="3">
        <v>0</v>
      </c>
      <c r="V991" s="3">
        <v>0</v>
      </c>
      <c r="W991" s="3">
        <v>0</v>
      </c>
      <c r="X991" s="3">
        <v>51895.78</v>
      </c>
      <c r="Y991" s="3">
        <v>0</v>
      </c>
      <c r="Z991" s="3">
        <v>0</v>
      </c>
      <c r="AA991" s="3">
        <v>4121294</v>
      </c>
      <c r="AB991" s="3">
        <v>0</v>
      </c>
      <c r="AC991" s="3">
        <v>0</v>
      </c>
      <c r="AD991" s="3">
        <v>30682.62</v>
      </c>
      <c r="AE991" s="3">
        <v>2964190</v>
      </c>
      <c r="AF991" s="3">
        <v>378583.5</v>
      </c>
      <c r="AG991" s="3">
        <v>6.5649340000000005E-5</v>
      </c>
      <c r="AH991" s="3">
        <v>0</v>
      </c>
      <c r="AI991" s="3">
        <v>-31052.44</v>
      </c>
      <c r="AJ991" s="3">
        <v>600924.30000000005</v>
      </c>
      <c r="AK991" s="3">
        <v>164147.20000000001</v>
      </c>
      <c r="AL991" s="3">
        <v>711315.2</v>
      </c>
      <c r="AM991" s="3">
        <v>12019450</v>
      </c>
      <c r="AN991" s="1">
        <v>18</v>
      </c>
    </row>
    <row r="992" spans="1:40" x14ac:dyDescent="0.25">
      <c r="A992" s="2">
        <v>30485</v>
      </c>
      <c r="B992" s="3">
        <v>3876854</v>
      </c>
      <c r="C992" s="3">
        <v>0</v>
      </c>
      <c r="D992" s="3">
        <v>6052894</v>
      </c>
      <c r="E992" s="3">
        <v>747824.6</v>
      </c>
      <c r="F992" s="3">
        <v>276.71530000000001</v>
      </c>
      <c r="G992" s="3">
        <v>-386668.7</v>
      </c>
      <c r="H992" s="3">
        <v>0</v>
      </c>
      <c r="I992" s="3">
        <v>305590300</v>
      </c>
      <c r="J992" s="3">
        <v>0</v>
      </c>
      <c r="K992" s="3">
        <v>0</v>
      </c>
      <c r="L992" s="3">
        <v>93348080</v>
      </c>
      <c r="M992" s="3">
        <v>14109440</v>
      </c>
      <c r="N992" s="3">
        <v>64573760</v>
      </c>
      <c r="O992" s="3">
        <v>9125964000</v>
      </c>
      <c r="P992" s="3">
        <v>35970.44</v>
      </c>
      <c r="Q992" s="3">
        <v>156306200000</v>
      </c>
      <c r="R992" s="3">
        <v>0</v>
      </c>
      <c r="S992" s="3">
        <v>0</v>
      </c>
      <c r="T992" s="3">
        <v>0</v>
      </c>
      <c r="U992" s="3">
        <v>0</v>
      </c>
      <c r="V992" s="3">
        <v>0</v>
      </c>
      <c r="W992" s="3">
        <v>0</v>
      </c>
      <c r="X992" s="3">
        <v>43120.58</v>
      </c>
      <c r="Y992" s="3">
        <v>0</v>
      </c>
      <c r="Z992" s="3">
        <v>0</v>
      </c>
      <c r="AA992" s="3">
        <v>3652204</v>
      </c>
      <c r="AB992" s="3">
        <v>0</v>
      </c>
      <c r="AC992" s="3">
        <v>0</v>
      </c>
      <c r="AD992" s="3">
        <v>30913.200000000001</v>
      </c>
      <c r="AE992" s="3">
        <v>2725725</v>
      </c>
      <c r="AF992" s="3">
        <v>307583.90000000002</v>
      </c>
      <c r="AG992" s="3">
        <v>0</v>
      </c>
      <c r="AH992" s="3">
        <v>0</v>
      </c>
      <c r="AI992" s="3">
        <v>-30814.1</v>
      </c>
      <c r="AJ992" s="3">
        <v>556114.80000000005</v>
      </c>
      <c r="AK992" s="3">
        <v>160758.39999999999</v>
      </c>
      <c r="AL992" s="3">
        <v>692892.5</v>
      </c>
      <c r="AM992" s="3">
        <v>10761360</v>
      </c>
      <c r="AN992" s="1">
        <v>15</v>
      </c>
    </row>
    <row r="993" spans="1:40" x14ac:dyDescent="0.25">
      <c r="A993" s="2">
        <v>30486</v>
      </c>
      <c r="B993" s="3">
        <v>3483642</v>
      </c>
      <c r="C993" s="3">
        <v>0</v>
      </c>
      <c r="D993" s="3">
        <v>5960899</v>
      </c>
      <c r="E993" s="3">
        <v>725215.6</v>
      </c>
      <c r="F993" s="3">
        <v>275.59840000000003</v>
      </c>
      <c r="G993" s="3">
        <v>-370427.4</v>
      </c>
      <c r="H993" s="3">
        <v>0</v>
      </c>
      <c r="I993" s="3">
        <v>295309200</v>
      </c>
      <c r="J993" s="3">
        <v>0</v>
      </c>
      <c r="K993" s="3">
        <v>0</v>
      </c>
      <c r="L993" s="3">
        <v>93196990</v>
      </c>
      <c r="M993" s="3">
        <v>13892460</v>
      </c>
      <c r="N993" s="3">
        <v>64431930</v>
      </c>
      <c r="O993" s="3">
        <v>9126073000</v>
      </c>
      <c r="P993" s="3">
        <v>35950.400000000001</v>
      </c>
      <c r="Q993" s="3">
        <v>156307800000</v>
      </c>
      <c r="R993" s="3">
        <v>0</v>
      </c>
      <c r="S993" s="3">
        <v>0</v>
      </c>
      <c r="T993" s="3">
        <v>0</v>
      </c>
      <c r="U993" s="3">
        <v>0</v>
      </c>
      <c r="V993" s="3">
        <v>0</v>
      </c>
      <c r="W993" s="3">
        <v>0</v>
      </c>
      <c r="X993" s="3">
        <v>39984.03</v>
      </c>
      <c r="Y993" s="3">
        <v>0</v>
      </c>
      <c r="Z993" s="3">
        <v>0</v>
      </c>
      <c r="AA993" s="3">
        <v>3233845</v>
      </c>
      <c r="AB993" s="3">
        <v>0</v>
      </c>
      <c r="AC993" s="3">
        <v>0</v>
      </c>
      <c r="AD993" s="3">
        <v>26665.759999999998</v>
      </c>
      <c r="AE993" s="3">
        <v>2257621</v>
      </c>
      <c r="AF993" s="3">
        <v>295006.8</v>
      </c>
      <c r="AG993" s="3">
        <v>0</v>
      </c>
      <c r="AH993" s="3">
        <v>0</v>
      </c>
      <c r="AI993" s="3">
        <v>-31121.59</v>
      </c>
      <c r="AJ993" s="3">
        <v>554022.30000000005</v>
      </c>
      <c r="AK993" s="3">
        <v>165918</v>
      </c>
      <c r="AL993" s="3">
        <v>695991</v>
      </c>
      <c r="AM993" s="3">
        <v>10241150</v>
      </c>
      <c r="AN993" s="1">
        <v>15</v>
      </c>
    </row>
    <row r="994" spans="1:40" x14ac:dyDescent="0.25">
      <c r="A994" s="2">
        <v>30487</v>
      </c>
      <c r="B994" s="3">
        <v>2751080</v>
      </c>
      <c r="C994" s="3">
        <v>0</v>
      </c>
      <c r="D994" s="3">
        <v>6120126</v>
      </c>
      <c r="E994" s="3">
        <v>723667.4</v>
      </c>
      <c r="F994" s="3">
        <v>266.88529999999997</v>
      </c>
      <c r="G994" s="3">
        <v>-342676</v>
      </c>
      <c r="H994" s="3">
        <v>0</v>
      </c>
      <c r="I994" s="3">
        <v>285145000</v>
      </c>
      <c r="J994" s="3">
        <v>0</v>
      </c>
      <c r="K994" s="3">
        <v>0</v>
      </c>
      <c r="L994" s="3">
        <v>92564970</v>
      </c>
      <c r="M994" s="3">
        <v>13743750</v>
      </c>
      <c r="N994" s="3">
        <v>64307780</v>
      </c>
      <c r="O994" s="3">
        <v>9126174000</v>
      </c>
      <c r="P994" s="3">
        <v>36903.89</v>
      </c>
      <c r="Q994" s="3">
        <v>156310100000</v>
      </c>
      <c r="R994" s="3">
        <v>0</v>
      </c>
      <c r="S994" s="3">
        <v>0</v>
      </c>
      <c r="T994" s="3">
        <v>0</v>
      </c>
      <c r="U994" s="3">
        <v>0</v>
      </c>
      <c r="V994" s="3">
        <v>0</v>
      </c>
      <c r="W994" s="3">
        <v>0</v>
      </c>
      <c r="X994" s="3">
        <v>38346.639999999999</v>
      </c>
      <c r="Y994" s="3">
        <v>0</v>
      </c>
      <c r="Z994" s="3">
        <v>0</v>
      </c>
      <c r="AA994" s="3">
        <v>3370905</v>
      </c>
      <c r="AB994" s="3">
        <v>0</v>
      </c>
      <c r="AC994" s="3">
        <v>0</v>
      </c>
      <c r="AD994" s="3">
        <v>30280.97</v>
      </c>
      <c r="AE994" s="3">
        <v>2491891</v>
      </c>
      <c r="AF994" s="3">
        <v>305577.5</v>
      </c>
      <c r="AG994" s="3">
        <v>0</v>
      </c>
      <c r="AH994" s="3">
        <v>0</v>
      </c>
      <c r="AI994" s="3">
        <v>-30670.59</v>
      </c>
      <c r="AJ994" s="3">
        <v>544214</v>
      </c>
      <c r="AK994" s="3">
        <v>163356.4</v>
      </c>
      <c r="AL994" s="3">
        <v>668492.69999999995</v>
      </c>
      <c r="AM994" s="3">
        <v>10125870</v>
      </c>
      <c r="AN994" s="1">
        <v>11</v>
      </c>
    </row>
    <row r="995" spans="1:40" x14ac:dyDescent="0.25">
      <c r="A995" s="2">
        <v>30488</v>
      </c>
      <c r="B995" s="3">
        <v>1985682</v>
      </c>
      <c r="C995" s="3">
        <v>0</v>
      </c>
      <c r="D995" s="3">
        <v>5996815</v>
      </c>
      <c r="E995" s="3">
        <v>700184.7</v>
      </c>
      <c r="F995" s="3">
        <v>265.27289999999999</v>
      </c>
      <c r="G995" s="3">
        <v>-332706</v>
      </c>
      <c r="H995" s="3">
        <v>0</v>
      </c>
      <c r="I995" s="3">
        <v>275105600</v>
      </c>
      <c r="J995" s="3">
        <v>0</v>
      </c>
      <c r="K995" s="3">
        <v>0</v>
      </c>
      <c r="L995" s="3">
        <v>92013610</v>
      </c>
      <c r="M995" s="3">
        <v>13566170</v>
      </c>
      <c r="N995" s="3">
        <v>64121140</v>
      </c>
      <c r="O995" s="3">
        <v>9126337000</v>
      </c>
      <c r="P995" s="3">
        <v>35235.21</v>
      </c>
      <c r="Q995" s="3">
        <v>156313100000</v>
      </c>
      <c r="R995" s="3">
        <v>0</v>
      </c>
      <c r="S995" s="3">
        <v>0</v>
      </c>
      <c r="T995" s="3">
        <v>0</v>
      </c>
      <c r="U995" s="3">
        <v>0</v>
      </c>
      <c r="V995" s="3">
        <v>0</v>
      </c>
      <c r="W995" s="3">
        <v>0</v>
      </c>
      <c r="X995" s="3">
        <v>39027.03</v>
      </c>
      <c r="Y995" s="3">
        <v>0</v>
      </c>
      <c r="Z995" s="3">
        <v>0</v>
      </c>
      <c r="AA995" s="3">
        <v>3372183</v>
      </c>
      <c r="AB995" s="3">
        <v>0</v>
      </c>
      <c r="AC995" s="3">
        <v>0</v>
      </c>
      <c r="AD995" s="3">
        <v>31120.25</v>
      </c>
      <c r="AE995" s="3">
        <v>2387423</v>
      </c>
      <c r="AF995" s="3">
        <v>286019.7</v>
      </c>
      <c r="AG995" s="3">
        <v>0</v>
      </c>
      <c r="AH995" s="3">
        <v>0</v>
      </c>
      <c r="AI995" s="3">
        <v>-30589.69</v>
      </c>
      <c r="AJ995" s="3">
        <v>535517.30000000005</v>
      </c>
      <c r="AK995" s="3">
        <v>165984.6</v>
      </c>
      <c r="AL995" s="3">
        <v>722294.5</v>
      </c>
      <c r="AM995" s="3">
        <v>10000400</v>
      </c>
      <c r="AN995" s="1">
        <v>26</v>
      </c>
    </row>
    <row r="996" spans="1:40" x14ac:dyDescent="0.25">
      <c r="A996" s="2">
        <v>30489</v>
      </c>
      <c r="B996" s="3">
        <v>1560575</v>
      </c>
      <c r="C996" s="3">
        <v>0</v>
      </c>
      <c r="D996" s="3">
        <v>6172098</v>
      </c>
      <c r="E996" s="3">
        <v>695709.4</v>
      </c>
      <c r="F996" s="3">
        <v>248.96899999999999</v>
      </c>
      <c r="G996" s="3">
        <v>-314098.40000000002</v>
      </c>
      <c r="H996" s="3">
        <v>0</v>
      </c>
      <c r="I996" s="3">
        <v>264876400</v>
      </c>
      <c r="J996" s="3">
        <v>0</v>
      </c>
      <c r="K996" s="3">
        <v>0</v>
      </c>
      <c r="L996" s="3">
        <v>91251080</v>
      </c>
      <c r="M996" s="3">
        <v>13399700</v>
      </c>
      <c r="N996" s="3">
        <v>63964150</v>
      </c>
      <c r="O996" s="3">
        <v>9126474000</v>
      </c>
      <c r="P996" s="3">
        <v>35855.29</v>
      </c>
      <c r="Q996" s="3">
        <v>156316300000</v>
      </c>
      <c r="R996" s="3">
        <v>0</v>
      </c>
      <c r="S996" s="3">
        <v>0</v>
      </c>
      <c r="T996" s="3">
        <v>0</v>
      </c>
      <c r="U996" s="3">
        <v>0</v>
      </c>
      <c r="V996" s="3">
        <v>0</v>
      </c>
      <c r="W996" s="3">
        <v>0</v>
      </c>
      <c r="X996" s="3">
        <v>38647.449999999997</v>
      </c>
      <c r="Y996" s="3">
        <v>0</v>
      </c>
      <c r="Z996" s="3">
        <v>0</v>
      </c>
      <c r="AA996" s="3">
        <v>3593671</v>
      </c>
      <c r="AB996" s="3">
        <v>0</v>
      </c>
      <c r="AC996" s="3">
        <v>0</v>
      </c>
      <c r="AD996" s="3">
        <v>36753.17</v>
      </c>
      <c r="AE996" s="3">
        <v>2674249</v>
      </c>
      <c r="AF996" s="3">
        <v>293410.40000000002</v>
      </c>
      <c r="AG996" s="3">
        <v>0</v>
      </c>
      <c r="AH996" s="3">
        <v>0</v>
      </c>
      <c r="AI996" s="3">
        <v>-30533.37</v>
      </c>
      <c r="AJ996" s="3">
        <v>526110.9</v>
      </c>
      <c r="AK996" s="3">
        <v>165446.39999999999</v>
      </c>
      <c r="AL996" s="3">
        <v>683226.9</v>
      </c>
      <c r="AM996" s="3">
        <v>10190490</v>
      </c>
      <c r="AN996" s="1">
        <v>13</v>
      </c>
    </row>
    <row r="997" spans="1:40" x14ac:dyDescent="0.25">
      <c r="A997" s="2">
        <v>30490</v>
      </c>
      <c r="B997" s="3">
        <v>1550306</v>
      </c>
      <c r="C997" s="3">
        <v>0</v>
      </c>
      <c r="D997" s="3">
        <v>6118817</v>
      </c>
      <c r="E997" s="3">
        <v>681721.8</v>
      </c>
      <c r="F997" s="3">
        <v>243.2448</v>
      </c>
      <c r="G997" s="3">
        <v>-316805.40000000002</v>
      </c>
      <c r="H997" s="3">
        <v>0</v>
      </c>
      <c r="I997" s="3">
        <v>254604900</v>
      </c>
      <c r="J997" s="3">
        <v>0</v>
      </c>
      <c r="K997" s="3">
        <v>0</v>
      </c>
      <c r="L997" s="3">
        <v>90469190</v>
      </c>
      <c r="M997" s="3">
        <v>13206750</v>
      </c>
      <c r="N997" s="3">
        <v>63841680</v>
      </c>
      <c r="O997" s="3">
        <v>9126549000</v>
      </c>
      <c r="P997" s="3">
        <v>34903.82</v>
      </c>
      <c r="Q997" s="3">
        <v>156319300000</v>
      </c>
      <c r="R997" s="3">
        <v>0</v>
      </c>
      <c r="S997" s="3">
        <v>0</v>
      </c>
      <c r="T997" s="3">
        <v>0</v>
      </c>
      <c r="U997" s="3">
        <v>0</v>
      </c>
      <c r="V997" s="3">
        <v>0</v>
      </c>
      <c r="W997" s="3">
        <v>0</v>
      </c>
      <c r="X997" s="3">
        <v>37847.629999999997</v>
      </c>
      <c r="Y997" s="3">
        <v>0</v>
      </c>
      <c r="Z997" s="3">
        <v>0</v>
      </c>
      <c r="AA997" s="3">
        <v>3779333</v>
      </c>
      <c r="AB997" s="3">
        <v>0</v>
      </c>
      <c r="AC997" s="3">
        <v>0</v>
      </c>
      <c r="AD997" s="3">
        <v>42229.41</v>
      </c>
      <c r="AE997" s="3">
        <v>2914212</v>
      </c>
      <c r="AF997" s="3">
        <v>285498.3</v>
      </c>
      <c r="AG997" s="3">
        <v>0</v>
      </c>
      <c r="AH997" s="3">
        <v>0</v>
      </c>
      <c r="AI997" s="3">
        <v>-30438.04</v>
      </c>
      <c r="AJ997" s="3">
        <v>503436</v>
      </c>
      <c r="AK997" s="3">
        <v>163452.70000000001</v>
      </c>
      <c r="AL997" s="3">
        <v>626046</v>
      </c>
      <c r="AM997" s="3">
        <v>10233660</v>
      </c>
      <c r="AN997" s="1">
        <v>31</v>
      </c>
    </row>
    <row r="998" spans="1:40" x14ac:dyDescent="0.25">
      <c r="A998" s="2">
        <v>30491</v>
      </c>
      <c r="B998" s="3">
        <v>1546794</v>
      </c>
      <c r="C998" s="3">
        <v>0</v>
      </c>
      <c r="D998" s="3">
        <v>5653269</v>
      </c>
      <c r="E998" s="3">
        <v>645435.4</v>
      </c>
      <c r="F998" s="3">
        <v>230.6044</v>
      </c>
      <c r="G998" s="3">
        <v>-348429</v>
      </c>
      <c r="H998" s="3">
        <v>0</v>
      </c>
      <c r="I998" s="3">
        <v>244831200</v>
      </c>
      <c r="J998" s="3">
        <v>0</v>
      </c>
      <c r="K998" s="3">
        <v>0</v>
      </c>
      <c r="L998" s="3">
        <v>90083080</v>
      </c>
      <c r="M998" s="3">
        <v>12950120</v>
      </c>
      <c r="N998" s="3">
        <v>63720010</v>
      </c>
      <c r="O998" s="3">
        <v>9126574000</v>
      </c>
      <c r="P998" s="3">
        <v>36028.36</v>
      </c>
      <c r="Q998" s="3">
        <v>156322000000</v>
      </c>
      <c r="R998" s="3">
        <v>0</v>
      </c>
      <c r="S998" s="3">
        <v>0</v>
      </c>
      <c r="T998" s="3">
        <v>0</v>
      </c>
      <c r="U998" s="3">
        <v>0</v>
      </c>
      <c r="V998" s="3">
        <v>0</v>
      </c>
      <c r="W998" s="3">
        <v>0</v>
      </c>
      <c r="X998" s="3">
        <v>34831.620000000003</v>
      </c>
      <c r="Y998" s="3">
        <v>0</v>
      </c>
      <c r="Z998" s="3">
        <v>0</v>
      </c>
      <c r="AA998" s="3">
        <v>3507968</v>
      </c>
      <c r="AB998" s="3">
        <v>0</v>
      </c>
      <c r="AC998" s="3">
        <v>0</v>
      </c>
      <c r="AD998" s="3">
        <v>40038.81</v>
      </c>
      <c r="AE998" s="3">
        <v>2627163</v>
      </c>
      <c r="AF998" s="3">
        <v>249687.4</v>
      </c>
      <c r="AG998" s="3">
        <v>0</v>
      </c>
      <c r="AH998" s="3">
        <v>0</v>
      </c>
      <c r="AI998" s="3">
        <v>-30293.91</v>
      </c>
      <c r="AJ998" s="3">
        <v>484464.1</v>
      </c>
      <c r="AK998" s="3">
        <v>161451.20000000001</v>
      </c>
      <c r="AL998" s="3">
        <v>606280.9</v>
      </c>
      <c r="AM998" s="3">
        <v>9738829</v>
      </c>
      <c r="AN998" s="1">
        <v>19</v>
      </c>
    </row>
    <row r="999" spans="1:40" x14ac:dyDescent="0.25">
      <c r="A999" s="2">
        <v>30492</v>
      </c>
      <c r="B999" s="3">
        <v>1552219</v>
      </c>
      <c r="C999" s="3">
        <v>0</v>
      </c>
      <c r="D999" s="3">
        <v>5932310</v>
      </c>
      <c r="E999" s="3">
        <v>641686.6</v>
      </c>
      <c r="F999" s="3">
        <v>233.39340000000001</v>
      </c>
      <c r="G999" s="3">
        <v>-307094.3</v>
      </c>
      <c r="H999" s="3">
        <v>0</v>
      </c>
      <c r="I999" s="3">
        <v>234936500</v>
      </c>
      <c r="J999" s="3">
        <v>0</v>
      </c>
      <c r="K999" s="3">
        <v>0</v>
      </c>
      <c r="L999" s="3">
        <v>89364770</v>
      </c>
      <c r="M999" s="3">
        <v>12752810</v>
      </c>
      <c r="N999" s="3">
        <v>63595320</v>
      </c>
      <c r="O999" s="3">
        <v>9126636000</v>
      </c>
      <c r="P999" s="3">
        <v>34265.68</v>
      </c>
      <c r="Q999" s="3">
        <v>156325000000</v>
      </c>
      <c r="R999" s="3">
        <v>0</v>
      </c>
      <c r="S999" s="3">
        <v>0</v>
      </c>
      <c r="T999" s="3">
        <v>0</v>
      </c>
      <c r="U999" s="3">
        <v>0</v>
      </c>
      <c r="V999" s="3">
        <v>0</v>
      </c>
      <c r="W999" s="3">
        <v>0</v>
      </c>
      <c r="X999" s="3">
        <v>34143.339999999997</v>
      </c>
      <c r="Y999" s="3">
        <v>0</v>
      </c>
      <c r="Z999" s="3">
        <v>0</v>
      </c>
      <c r="AA999" s="3">
        <v>3621782</v>
      </c>
      <c r="AB999" s="3">
        <v>0</v>
      </c>
      <c r="AC999" s="3">
        <v>0</v>
      </c>
      <c r="AD999" s="3">
        <v>43348.83</v>
      </c>
      <c r="AE999" s="3">
        <v>2719573</v>
      </c>
      <c r="AF999" s="3">
        <v>260769.3</v>
      </c>
      <c r="AG999" s="3">
        <v>0</v>
      </c>
      <c r="AH999" s="3">
        <v>0</v>
      </c>
      <c r="AI999" s="3">
        <v>-30039.05</v>
      </c>
      <c r="AJ999" s="3">
        <v>478364.3</v>
      </c>
      <c r="AK999" s="3">
        <v>160406.6</v>
      </c>
      <c r="AL999" s="3">
        <v>603196.4</v>
      </c>
      <c r="AM999" s="3">
        <v>9860602</v>
      </c>
      <c r="AN999" s="1">
        <v>15</v>
      </c>
    </row>
    <row r="1000" spans="1:40" x14ac:dyDescent="0.25">
      <c r="A1000" s="2">
        <v>30493</v>
      </c>
      <c r="B1000" s="3">
        <v>1548562</v>
      </c>
      <c r="C1000" s="3">
        <v>0</v>
      </c>
      <c r="D1000" s="3">
        <v>5739068</v>
      </c>
      <c r="E1000" s="3">
        <v>625258.1</v>
      </c>
      <c r="F1000" s="3">
        <v>225.54839999999999</v>
      </c>
      <c r="G1000" s="3">
        <v>-322411.7</v>
      </c>
      <c r="H1000" s="3">
        <v>0</v>
      </c>
      <c r="I1000" s="3">
        <v>225237600</v>
      </c>
      <c r="J1000" s="3">
        <v>0</v>
      </c>
      <c r="K1000" s="3">
        <v>0</v>
      </c>
      <c r="L1000" s="3">
        <v>88767160</v>
      </c>
      <c r="M1000" s="3">
        <v>12533880</v>
      </c>
      <c r="N1000" s="3">
        <v>63473550</v>
      </c>
      <c r="O1000" s="3">
        <v>9126661000</v>
      </c>
      <c r="P1000" s="3">
        <v>34086.67</v>
      </c>
      <c r="Q1000" s="3">
        <v>156327600000</v>
      </c>
      <c r="R1000" s="3">
        <v>0</v>
      </c>
      <c r="S1000" s="3">
        <v>0</v>
      </c>
      <c r="T1000" s="3">
        <v>0</v>
      </c>
      <c r="U1000" s="3">
        <v>0</v>
      </c>
      <c r="V1000" s="3">
        <v>0</v>
      </c>
      <c r="W1000" s="3">
        <v>0</v>
      </c>
      <c r="X1000" s="3">
        <v>31250.400000000001</v>
      </c>
      <c r="Y1000" s="3">
        <v>0</v>
      </c>
      <c r="Z1000" s="3">
        <v>0</v>
      </c>
      <c r="AA1000" s="3">
        <v>3570312</v>
      </c>
      <c r="AB1000" s="3">
        <v>0</v>
      </c>
      <c r="AC1000" s="3">
        <v>0</v>
      </c>
      <c r="AD1000" s="3">
        <v>48440.87</v>
      </c>
      <c r="AE1000" s="3">
        <v>2732543</v>
      </c>
      <c r="AF1000" s="3">
        <v>245781.3</v>
      </c>
      <c r="AG1000" s="3">
        <v>0</v>
      </c>
      <c r="AH1000" s="3">
        <v>0</v>
      </c>
      <c r="AI1000" s="3">
        <v>-29878.79</v>
      </c>
      <c r="AJ1000" s="3">
        <v>465808.3</v>
      </c>
      <c r="AK1000" s="3">
        <v>163116.1</v>
      </c>
      <c r="AL1000" s="3">
        <v>587728.30000000005</v>
      </c>
      <c r="AM1000" s="3">
        <v>9667687</v>
      </c>
      <c r="AN1000" s="1">
        <v>14</v>
      </c>
    </row>
    <row r="1001" spans="1:40" x14ac:dyDescent="0.25">
      <c r="A1001" s="2">
        <v>30494</v>
      </c>
      <c r="B1001" s="3">
        <v>1549006</v>
      </c>
      <c r="C1001" s="3">
        <v>0</v>
      </c>
      <c r="D1001" s="3">
        <v>5097881</v>
      </c>
      <c r="E1001" s="3">
        <v>591609.59999999998</v>
      </c>
      <c r="F1001" s="3">
        <v>218.96850000000001</v>
      </c>
      <c r="G1001" s="3">
        <v>-381499</v>
      </c>
      <c r="H1001" s="3">
        <v>0</v>
      </c>
      <c r="I1001" s="3">
        <v>216377300</v>
      </c>
      <c r="J1001" s="3">
        <v>0</v>
      </c>
      <c r="K1001" s="3">
        <v>0</v>
      </c>
      <c r="L1001" s="3">
        <v>88378890</v>
      </c>
      <c r="M1001" s="3">
        <v>12277160</v>
      </c>
      <c r="N1001" s="3">
        <v>63320490</v>
      </c>
      <c r="O1001" s="3">
        <v>9126642000</v>
      </c>
      <c r="P1001" s="3">
        <v>35247.93</v>
      </c>
      <c r="Q1001" s="3">
        <v>156329800000</v>
      </c>
      <c r="R1001" s="3">
        <v>0</v>
      </c>
      <c r="S1001" s="3">
        <v>0</v>
      </c>
      <c r="T1001" s="3">
        <v>0</v>
      </c>
      <c r="U1001" s="3">
        <v>0</v>
      </c>
      <c r="V1001" s="3">
        <v>0</v>
      </c>
      <c r="W1001" s="3">
        <v>0</v>
      </c>
      <c r="X1001" s="3">
        <v>26206.9</v>
      </c>
      <c r="Y1001" s="3">
        <v>0</v>
      </c>
      <c r="Z1001" s="3">
        <v>0</v>
      </c>
      <c r="AA1001" s="3">
        <v>3292412</v>
      </c>
      <c r="AB1001" s="3">
        <v>0</v>
      </c>
      <c r="AC1001" s="3">
        <v>0</v>
      </c>
      <c r="AD1001" s="3">
        <v>48607.71</v>
      </c>
      <c r="AE1001" s="3">
        <v>2606720</v>
      </c>
      <c r="AF1001" s="3">
        <v>210646</v>
      </c>
      <c r="AG1001" s="3">
        <v>0</v>
      </c>
      <c r="AH1001" s="3">
        <v>0</v>
      </c>
      <c r="AI1001" s="3">
        <v>-29188.19</v>
      </c>
      <c r="AJ1001" s="3">
        <v>447921.9</v>
      </c>
      <c r="AK1001" s="3">
        <v>162129.20000000001</v>
      </c>
      <c r="AL1001" s="3">
        <v>601137</v>
      </c>
      <c r="AM1001" s="3">
        <v>8834057</v>
      </c>
      <c r="AN1001" s="1">
        <v>35</v>
      </c>
    </row>
    <row r="1002" spans="1:40" x14ac:dyDescent="0.25">
      <c r="A1002" s="2">
        <v>30495</v>
      </c>
      <c r="B1002" s="3">
        <v>1801034</v>
      </c>
      <c r="C1002" s="3">
        <v>0</v>
      </c>
      <c r="D1002" s="3">
        <v>5516680</v>
      </c>
      <c r="E1002" s="3">
        <v>588328.9</v>
      </c>
      <c r="F1002" s="3">
        <v>223.6593</v>
      </c>
      <c r="G1002" s="3">
        <v>-314285.7</v>
      </c>
      <c r="H1002" s="3">
        <v>0</v>
      </c>
      <c r="I1002" s="3">
        <v>207257600</v>
      </c>
      <c r="J1002" s="3">
        <v>0</v>
      </c>
      <c r="K1002" s="3">
        <v>0</v>
      </c>
      <c r="L1002" s="3">
        <v>87581140</v>
      </c>
      <c r="M1002" s="3">
        <v>12091410</v>
      </c>
      <c r="N1002" s="3">
        <v>63213730</v>
      </c>
      <c r="O1002" s="3">
        <v>9126633000</v>
      </c>
      <c r="P1002" s="3">
        <v>33527.96</v>
      </c>
      <c r="Q1002" s="3">
        <v>156331900000</v>
      </c>
      <c r="R1002" s="3">
        <v>0</v>
      </c>
      <c r="S1002" s="3">
        <v>0</v>
      </c>
      <c r="T1002" s="3">
        <v>0</v>
      </c>
      <c r="U1002" s="3">
        <v>0</v>
      </c>
      <c r="V1002" s="3">
        <v>0</v>
      </c>
      <c r="W1002" s="3">
        <v>0</v>
      </c>
      <c r="X1002" s="3">
        <v>26484.66</v>
      </c>
      <c r="Y1002" s="3">
        <v>0</v>
      </c>
      <c r="Z1002" s="3">
        <v>0</v>
      </c>
      <c r="AA1002" s="3">
        <v>3462502</v>
      </c>
      <c r="AB1002" s="3">
        <v>0</v>
      </c>
      <c r="AC1002" s="3">
        <v>0</v>
      </c>
      <c r="AD1002" s="3">
        <v>52473.599999999999</v>
      </c>
      <c r="AE1002" s="3">
        <v>2685109</v>
      </c>
      <c r="AF1002" s="3">
        <v>226027.7</v>
      </c>
      <c r="AG1002" s="3">
        <v>0</v>
      </c>
      <c r="AH1002" s="3">
        <v>0</v>
      </c>
      <c r="AI1002" s="3">
        <v>-29186.82</v>
      </c>
      <c r="AJ1002" s="3">
        <v>442231.4</v>
      </c>
      <c r="AK1002" s="3">
        <v>159814.6</v>
      </c>
      <c r="AL1002" s="3">
        <v>549144.1</v>
      </c>
      <c r="AM1002" s="3">
        <v>9093167</v>
      </c>
      <c r="AN1002" s="1">
        <v>13</v>
      </c>
    </row>
    <row r="1003" spans="1:40" x14ac:dyDescent="0.25">
      <c r="A1003" s="2">
        <v>30496</v>
      </c>
      <c r="B1003" s="3">
        <v>2316824</v>
      </c>
      <c r="C1003" s="3">
        <v>0</v>
      </c>
      <c r="D1003" s="3">
        <v>5316491</v>
      </c>
      <c r="E1003" s="3">
        <v>574797.80000000005</v>
      </c>
      <c r="F1003" s="3">
        <v>219.12469999999999</v>
      </c>
      <c r="G1003" s="3">
        <v>-324810.3</v>
      </c>
      <c r="H1003" s="3">
        <v>0</v>
      </c>
      <c r="I1003" s="3">
        <v>198283000</v>
      </c>
      <c r="J1003" s="3">
        <v>0</v>
      </c>
      <c r="K1003" s="3">
        <v>0</v>
      </c>
      <c r="L1003" s="3">
        <v>86751610</v>
      </c>
      <c r="M1003" s="3">
        <v>11880180</v>
      </c>
      <c r="N1003" s="3">
        <v>63101650</v>
      </c>
      <c r="O1003" s="3">
        <v>9126602000</v>
      </c>
      <c r="P1003" s="3">
        <v>33348.269999999997</v>
      </c>
      <c r="Q1003" s="3">
        <v>156333100000</v>
      </c>
      <c r="R1003" s="3">
        <v>0</v>
      </c>
      <c r="S1003" s="3">
        <v>0</v>
      </c>
      <c r="T1003" s="3">
        <v>0</v>
      </c>
      <c r="U1003" s="3">
        <v>0</v>
      </c>
      <c r="V1003" s="3">
        <v>0</v>
      </c>
      <c r="W1003" s="3">
        <v>0</v>
      </c>
      <c r="X1003" s="3">
        <v>24298.07</v>
      </c>
      <c r="Y1003" s="3">
        <v>0</v>
      </c>
      <c r="Z1003" s="3">
        <v>0</v>
      </c>
      <c r="AA1003" s="3">
        <v>3616373</v>
      </c>
      <c r="AB1003" s="3">
        <v>0</v>
      </c>
      <c r="AC1003" s="3">
        <v>0</v>
      </c>
      <c r="AD1003" s="3">
        <v>57892.26</v>
      </c>
      <c r="AE1003" s="3">
        <v>2975715</v>
      </c>
      <c r="AF1003" s="3">
        <v>214740.7</v>
      </c>
      <c r="AG1003" s="3">
        <v>0</v>
      </c>
      <c r="AH1003" s="3">
        <v>0</v>
      </c>
      <c r="AI1003" s="3">
        <v>-29175.56</v>
      </c>
      <c r="AJ1003" s="3">
        <v>427959.1</v>
      </c>
      <c r="AK1003" s="3">
        <v>160092.4</v>
      </c>
      <c r="AL1003" s="3">
        <v>540204.19999999995</v>
      </c>
      <c r="AM1003" s="3">
        <v>8950302</v>
      </c>
      <c r="AN1003" s="1">
        <v>13</v>
      </c>
    </row>
    <row r="1004" spans="1:40" x14ac:dyDescent="0.25">
      <c r="A1004" s="2">
        <v>30497</v>
      </c>
      <c r="B1004" s="3">
        <v>1952734</v>
      </c>
      <c r="C1004" s="3">
        <v>4083.8119999999999</v>
      </c>
      <c r="D1004" s="3">
        <v>7543589</v>
      </c>
      <c r="E1004" s="3">
        <v>636342.69999999995</v>
      </c>
      <c r="F1004" s="3">
        <v>237.97120000000001</v>
      </c>
      <c r="G1004" s="3">
        <v>-90402.86</v>
      </c>
      <c r="H1004" s="3">
        <v>358724.6</v>
      </c>
      <c r="I1004" s="3">
        <v>188038400</v>
      </c>
      <c r="J1004" s="3">
        <v>0</v>
      </c>
      <c r="K1004" s="3">
        <v>0</v>
      </c>
      <c r="L1004" s="3">
        <v>88451620</v>
      </c>
      <c r="M1004" s="3">
        <v>11942000</v>
      </c>
      <c r="N1004" s="3">
        <v>62958050</v>
      </c>
      <c r="O1004" s="3">
        <v>9126890000</v>
      </c>
      <c r="P1004" s="3">
        <v>35565.46</v>
      </c>
      <c r="Q1004" s="3">
        <v>156339400000</v>
      </c>
      <c r="R1004" s="3">
        <v>0</v>
      </c>
      <c r="S1004" s="3">
        <v>3234072</v>
      </c>
      <c r="T1004" s="3">
        <v>0</v>
      </c>
      <c r="U1004" s="3">
        <v>0</v>
      </c>
      <c r="V1004" s="3">
        <v>0</v>
      </c>
      <c r="W1004" s="3">
        <v>0</v>
      </c>
      <c r="X1004" s="3">
        <v>10556.68</v>
      </c>
      <c r="Y1004" s="3">
        <v>0</v>
      </c>
      <c r="Z1004" s="3">
        <v>0</v>
      </c>
      <c r="AA1004" s="3">
        <v>1648314</v>
      </c>
      <c r="AB1004" s="3">
        <v>0</v>
      </c>
      <c r="AC1004" s="3">
        <v>0</v>
      </c>
      <c r="AD1004" s="3">
        <v>25452.57</v>
      </c>
      <c r="AE1004" s="3">
        <v>1268788</v>
      </c>
      <c r="AF1004" s="3">
        <v>321784.90000000002</v>
      </c>
      <c r="AG1004" s="3">
        <v>357.20389999999998</v>
      </c>
      <c r="AH1004" s="3">
        <v>0</v>
      </c>
      <c r="AI1004" s="3">
        <v>-29984.05</v>
      </c>
      <c r="AJ1004" s="3">
        <v>452418.7</v>
      </c>
      <c r="AK1004" s="3">
        <v>162052.5</v>
      </c>
      <c r="AL1004" s="3">
        <v>596171.19999999995</v>
      </c>
      <c r="AM1004" s="3">
        <v>12202920</v>
      </c>
      <c r="AN1004" s="1">
        <v>20</v>
      </c>
    </row>
    <row r="1005" spans="1:40" x14ac:dyDescent="0.25">
      <c r="A1005" s="2">
        <v>30498</v>
      </c>
      <c r="B1005" s="3">
        <v>1423298</v>
      </c>
      <c r="C1005" s="3">
        <v>5150.0150000000003</v>
      </c>
      <c r="D1005" s="3">
        <v>8912404</v>
      </c>
      <c r="E1005" s="3">
        <v>681466.4</v>
      </c>
      <c r="F1005" s="3">
        <v>287.85309999999998</v>
      </c>
      <c r="G1005" s="3">
        <v>-18637.47</v>
      </c>
      <c r="H1005" s="3">
        <v>360034</v>
      </c>
      <c r="I1005" s="3">
        <v>177811500</v>
      </c>
      <c r="J1005" s="3">
        <v>0</v>
      </c>
      <c r="K1005" s="3">
        <v>0</v>
      </c>
      <c r="L1005" s="3">
        <v>89091320</v>
      </c>
      <c r="M1005" s="3">
        <v>12206830</v>
      </c>
      <c r="N1005" s="3">
        <v>62893140</v>
      </c>
      <c r="O1005" s="3">
        <v>9127206000</v>
      </c>
      <c r="P1005" s="3">
        <v>34515.040000000001</v>
      </c>
      <c r="Q1005" s="3">
        <v>156347700000</v>
      </c>
      <c r="R1005" s="3">
        <v>0</v>
      </c>
      <c r="S1005" s="3">
        <v>3375886</v>
      </c>
      <c r="T1005" s="3">
        <v>0</v>
      </c>
      <c r="U1005" s="3">
        <v>0</v>
      </c>
      <c r="V1005" s="3">
        <v>0</v>
      </c>
      <c r="W1005" s="3">
        <v>0</v>
      </c>
      <c r="X1005" s="3">
        <v>6275.384</v>
      </c>
      <c r="Y1005" s="3">
        <v>0</v>
      </c>
      <c r="Z1005" s="3">
        <v>0</v>
      </c>
      <c r="AA1005" s="3">
        <v>1355134</v>
      </c>
      <c r="AB1005" s="3">
        <v>0</v>
      </c>
      <c r="AC1005" s="3">
        <v>0</v>
      </c>
      <c r="AD1005" s="3">
        <v>20573.2</v>
      </c>
      <c r="AE1005" s="3">
        <v>1164175</v>
      </c>
      <c r="AF1005" s="3">
        <v>406876.4</v>
      </c>
      <c r="AG1005" s="3">
        <v>426.81209999999999</v>
      </c>
      <c r="AH1005" s="3">
        <v>0</v>
      </c>
      <c r="AI1005" s="3">
        <v>-30678.32</v>
      </c>
      <c r="AJ1005" s="3">
        <v>493185.6</v>
      </c>
      <c r="AK1005" s="3">
        <v>167864.1</v>
      </c>
      <c r="AL1005" s="3">
        <v>558257.1</v>
      </c>
      <c r="AM1005" s="3">
        <v>12586480</v>
      </c>
      <c r="AN1005" s="1">
        <v>13</v>
      </c>
    </row>
    <row r="1006" spans="1:40" x14ac:dyDescent="0.25">
      <c r="A1006" s="2">
        <v>30499</v>
      </c>
      <c r="B1006" s="3">
        <v>1407420</v>
      </c>
      <c r="C1006" s="3">
        <v>0</v>
      </c>
      <c r="D1006" s="3">
        <v>1157357</v>
      </c>
      <c r="E1006" s="3">
        <v>426282.2</v>
      </c>
      <c r="F1006" s="3">
        <v>165.5162</v>
      </c>
      <c r="G1006" s="3">
        <v>-913734</v>
      </c>
      <c r="H1006" s="3">
        <v>11.38913</v>
      </c>
      <c r="I1006" s="3">
        <v>175293000</v>
      </c>
      <c r="J1006" s="3">
        <v>0</v>
      </c>
      <c r="K1006" s="3">
        <v>0</v>
      </c>
      <c r="L1006" s="3">
        <v>89360750</v>
      </c>
      <c r="M1006" s="3">
        <v>11803620</v>
      </c>
      <c r="N1006" s="3">
        <v>62794630</v>
      </c>
      <c r="O1006" s="3">
        <v>9126594000</v>
      </c>
      <c r="P1006" s="3">
        <v>30926.53</v>
      </c>
      <c r="Q1006" s="3">
        <v>156348000000</v>
      </c>
      <c r="R1006" s="3">
        <v>0</v>
      </c>
      <c r="S1006" s="3">
        <v>0</v>
      </c>
      <c r="T1006" s="3">
        <v>0</v>
      </c>
      <c r="U1006" s="3">
        <v>0</v>
      </c>
      <c r="V1006" s="3">
        <v>0</v>
      </c>
      <c r="W1006" s="3">
        <v>360022.6</v>
      </c>
      <c r="X1006" s="3">
        <v>4931.2550000000001</v>
      </c>
      <c r="Y1006" s="3">
        <v>0</v>
      </c>
      <c r="Z1006" s="3">
        <v>0</v>
      </c>
      <c r="AA1006" s="3">
        <v>765740.7</v>
      </c>
      <c r="AB1006" s="3">
        <v>0</v>
      </c>
      <c r="AC1006" s="3">
        <v>0</v>
      </c>
      <c r="AD1006" s="3">
        <v>21080.63</v>
      </c>
      <c r="AE1006" s="3">
        <v>856397.6</v>
      </c>
      <c r="AF1006" s="3">
        <v>46091.5</v>
      </c>
      <c r="AG1006" s="3">
        <v>0</v>
      </c>
      <c r="AH1006" s="3">
        <v>0</v>
      </c>
      <c r="AI1006" s="3">
        <v>-28233.3</v>
      </c>
      <c r="AJ1006" s="3">
        <v>412354</v>
      </c>
      <c r="AK1006" s="3">
        <v>161084.5</v>
      </c>
      <c r="AL1006" s="3">
        <v>511032.7</v>
      </c>
      <c r="AM1006" s="3">
        <v>2513526</v>
      </c>
      <c r="AN1006" s="1">
        <v>31</v>
      </c>
    </row>
    <row r="1007" spans="1:40" x14ac:dyDescent="0.25">
      <c r="A1007" s="2">
        <v>30500</v>
      </c>
      <c r="B1007" s="3">
        <v>1410506</v>
      </c>
      <c r="C1007" s="3">
        <v>0</v>
      </c>
      <c r="D1007" s="3">
        <v>4868700</v>
      </c>
      <c r="E1007" s="3">
        <v>530711.5</v>
      </c>
      <c r="F1007" s="3">
        <v>211.07239999999999</v>
      </c>
      <c r="G1007" s="3">
        <v>-294543.09999999998</v>
      </c>
      <c r="H1007" s="3">
        <v>0</v>
      </c>
      <c r="I1007" s="3">
        <v>168776900</v>
      </c>
      <c r="J1007" s="3">
        <v>0</v>
      </c>
      <c r="K1007" s="3">
        <v>0</v>
      </c>
      <c r="L1007" s="3">
        <v>87370610</v>
      </c>
      <c r="M1007" s="3">
        <v>11829750</v>
      </c>
      <c r="N1007" s="3">
        <v>62728000</v>
      </c>
      <c r="O1007" s="3">
        <v>9126576000</v>
      </c>
      <c r="P1007" s="3">
        <v>34306.97</v>
      </c>
      <c r="Q1007" s="3">
        <v>156351000000</v>
      </c>
      <c r="R1007" s="3">
        <v>0</v>
      </c>
      <c r="S1007" s="3">
        <v>0</v>
      </c>
      <c r="T1007" s="3">
        <v>0</v>
      </c>
      <c r="U1007" s="3">
        <v>0</v>
      </c>
      <c r="V1007" s="3">
        <v>0</v>
      </c>
      <c r="W1007" s="3">
        <v>11.38913</v>
      </c>
      <c r="X1007" s="3">
        <v>15431.36</v>
      </c>
      <c r="Y1007" s="3">
        <v>0</v>
      </c>
      <c r="Z1007" s="3">
        <v>0</v>
      </c>
      <c r="AA1007" s="3">
        <v>2589482</v>
      </c>
      <c r="AB1007" s="3">
        <v>0</v>
      </c>
      <c r="AC1007" s="3">
        <v>0</v>
      </c>
      <c r="AD1007" s="3">
        <v>33748.449999999997</v>
      </c>
      <c r="AE1007" s="3">
        <v>1498806</v>
      </c>
      <c r="AF1007" s="3">
        <v>195913</v>
      </c>
      <c r="AG1007" s="3">
        <v>0</v>
      </c>
      <c r="AH1007" s="3">
        <v>0</v>
      </c>
      <c r="AI1007" s="3">
        <v>-28315.99</v>
      </c>
      <c r="AJ1007" s="3">
        <v>439758</v>
      </c>
      <c r="AK1007" s="3">
        <v>160400.29999999999</v>
      </c>
      <c r="AL1007" s="3">
        <v>506544.5</v>
      </c>
      <c r="AM1007" s="3">
        <v>6500707</v>
      </c>
      <c r="AN1007" s="1">
        <v>24</v>
      </c>
    </row>
    <row r="1008" spans="1:40" x14ac:dyDescent="0.25">
      <c r="A1008" s="2">
        <v>30501</v>
      </c>
      <c r="B1008" s="3">
        <v>1407359</v>
      </c>
      <c r="C1008" s="3">
        <v>0</v>
      </c>
      <c r="D1008" s="3">
        <v>5153571</v>
      </c>
      <c r="E1008" s="3">
        <v>518524.6</v>
      </c>
      <c r="F1008" s="3">
        <v>214.2526</v>
      </c>
      <c r="G1008" s="3">
        <v>-273713.8</v>
      </c>
      <c r="H1008" s="3">
        <v>0</v>
      </c>
      <c r="I1008" s="3">
        <v>160766600</v>
      </c>
      <c r="J1008" s="3">
        <v>0</v>
      </c>
      <c r="K1008" s="3">
        <v>0</v>
      </c>
      <c r="L1008" s="3">
        <v>86096930</v>
      </c>
      <c r="M1008" s="3">
        <v>11600440</v>
      </c>
      <c r="N1008" s="3">
        <v>62606770</v>
      </c>
      <c r="O1008" s="3">
        <v>9126603000</v>
      </c>
      <c r="P1008" s="3">
        <v>32210.81</v>
      </c>
      <c r="Q1008" s="3">
        <v>156353500000</v>
      </c>
      <c r="R1008" s="3">
        <v>0</v>
      </c>
      <c r="S1008" s="3">
        <v>0</v>
      </c>
      <c r="T1008" s="3">
        <v>0</v>
      </c>
      <c r="U1008" s="3">
        <v>0</v>
      </c>
      <c r="V1008" s="3">
        <v>0</v>
      </c>
      <c r="W1008" s="3">
        <v>0</v>
      </c>
      <c r="X1008" s="3">
        <v>17582.97</v>
      </c>
      <c r="Y1008" s="3">
        <v>0</v>
      </c>
      <c r="Z1008" s="3">
        <v>0</v>
      </c>
      <c r="AA1008" s="3">
        <v>3373549</v>
      </c>
      <c r="AB1008" s="3">
        <v>0</v>
      </c>
      <c r="AC1008" s="3">
        <v>0</v>
      </c>
      <c r="AD1008" s="3">
        <v>50770.1</v>
      </c>
      <c r="AE1008" s="3">
        <v>2298176</v>
      </c>
      <c r="AF1008" s="3">
        <v>193337.4</v>
      </c>
      <c r="AG1008" s="3">
        <v>0</v>
      </c>
      <c r="AH1008" s="3">
        <v>0</v>
      </c>
      <c r="AI1008" s="3">
        <v>-28347.599999999999</v>
      </c>
      <c r="AJ1008" s="3">
        <v>412335.3</v>
      </c>
      <c r="AK1008" s="3">
        <v>156062.79999999999</v>
      </c>
      <c r="AL1008" s="3">
        <v>533738.5</v>
      </c>
      <c r="AM1008" s="3">
        <v>7992668</v>
      </c>
      <c r="AN1008" s="1">
        <v>23</v>
      </c>
    </row>
    <row r="1009" spans="1:40" x14ac:dyDescent="0.25">
      <c r="A1009" s="2">
        <v>30502</v>
      </c>
      <c r="B1009" s="3">
        <v>1965029</v>
      </c>
      <c r="C1009" s="3">
        <v>0</v>
      </c>
      <c r="D1009" s="3">
        <v>5202362</v>
      </c>
      <c r="E1009" s="3">
        <v>505396.9</v>
      </c>
      <c r="F1009" s="3">
        <v>206.39349999999999</v>
      </c>
      <c r="G1009" s="3">
        <v>-288114.2</v>
      </c>
      <c r="H1009" s="3">
        <v>0</v>
      </c>
      <c r="I1009" s="3">
        <v>152266800</v>
      </c>
      <c r="J1009" s="3">
        <v>0</v>
      </c>
      <c r="K1009" s="3">
        <v>0</v>
      </c>
      <c r="L1009" s="3">
        <v>85025530</v>
      </c>
      <c r="M1009" s="3">
        <v>11263370</v>
      </c>
      <c r="N1009" s="3">
        <v>62518540</v>
      </c>
      <c r="O1009" s="3">
        <v>9126549000</v>
      </c>
      <c r="P1009" s="3">
        <v>31569.82</v>
      </c>
      <c r="Q1009" s="3">
        <v>156354700000</v>
      </c>
      <c r="R1009" s="3">
        <v>0</v>
      </c>
      <c r="S1009" s="3">
        <v>0</v>
      </c>
      <c r="T1009" s="3">
        <v>0</v>
      </c>
      <c r="U1009" s="3">
        <v>0</v>
      </c>
      <c r="V1009" s="3">
        <v>0</v>
      </c>
      <c r="W1009" s="3">
        <v>0</v>
      </c>
      <c r="X1009" s="3">
        <v>15327.39</v>
      </c>
      <c r="Y1009" s="3">
        <v>0</v>
      </c>
      <c r="Z1009" s="3">
        <v>0</v>
      </c>
      <c r="AA1009" s="3">
        <v>3759883</v>
      </c>
      <c r="AB1009" s="3">
        <v>0</v>
      </c>
      <c r="AC1009" s="3">
        <v>0</v>
      </c>
      <c r="AD1009" s="3">
        <v>64797.21</v>
      </c>
      <c r="AE1009" s="3">
        <v>3074083</v>
      </c>
      <c r="AF1009" s="3">
        <v>187802.2</v>
      </c>
      <c r="AG1009" s="3">
        <v>0</v>
      </c>
      <c r="AH1009" s="3">
        <v>0</v>
      </c>
      <c r="AI1009" s="3">
        <v>-28679.06</v>
      </c>
      <c r="AJ1009" s="3">
        <v>389255.8</v>
      </c>
      <c r="AK1009" s="3">
        <v>152012.70000000001</v>
      </c>
      <c r="AL1009" s="3">
        <v>477647.6</v>
      </c>
      <c r="AM1009" s="3">
        <v>8484476</v>
      </c>
      <c r="AN1009" s="1">
        <v>21</v>
      </c>
    </row>
    <row r="1010" spans="1:40" x14ac:dyDescent="0.25">
      <c r="A1010" s="2">
        <v>30503</v>
      </c>
      <c r="B1010" s="3">
        <v>3498922</v>
      </c>
      <c r="C1010" s="3">
        <v>0</v>
      </c>
      <c r="D1010" s="3">
        <v>4552899</v>
      </c>
      <c r="E1010" s="3">
        <v>472646.5</v>
      </c>
      <c r="F1010" s="3">
        <v>203.14779999999999</v>
      </c>
      <c r="G1010" s="3">
        <v>-351916.79999999999</v>
      </c>
      <c r="H1010" s="3">
        <v>0</v>
      </c>
      <c r="I1010" s="3">
        <v>144398100</v>
      </c>
      <c r="J1010" s="3">
        <v>0</v>
      </c>
      <c r="K1010" s="3">
        <v>0</v>
      </c>
      <c r="L1010" s="3">
        <v>84331090</v>
      </c>
      <c r="M1010" s="3">
        <v>10821010</v>
      </c>
      <c r="N1010" s="3">
        <v>62418670</v>
      </c>
      <c r="O1010" s="3">
        <v>9126421000</v>
      </c>
      <c r="P1010" s="3">
        <v>32519.21</v>
      </c>
      <c r="Q1010" s="3">
        <v>156353700000</v>
      </c>
      <c r="R1010" s="3">
        <v>0</v>
      </c>
      <c r="S1010" s="3">
        <v>0</v>
      </c>
      <c r="T1010" s="3">
        <v>0</v>
      </c>
      <c r="U1010" s="3">
        <v>0</v>
      </c>
      <c r="V1010" s="3">
        <v>0</v>
      </c>
      <c r="W1010" s="3">
        <v>0</v>
      </c>
      <c r="X1010" s="3">
        <v>12020.78</v>
      </c>
      <c r="Y1010" s="3">
        <v>0</v>
      </c>
      <c r="Z1010" s="3">
        <v>0</v>
      </c>
      <c r="AA1010" s="3">
        <v>3600385</v>
      </c>
      <c r="AB1010" s="3">
        <v>0</v>
      </c>
      <c r="AC1010" s="3">
        <v>0</v>
      </c>
      <c r="AD1010" s="3">
        <v>67098.41</v>
      </c>
      <c r="AE1010" s="3">
        <v>3137099</v>
      </c>
      <c r="AF1010" s="3">
        <v>151125.6</v>
      </c>
      <c r="AG1010" s="3">
        <v>0</v>
      </c>
      <c r="AH1010" s="3">
        <v>0</v>
      </c>
      <c r="AI1010" s="3">
        <v>-29139.040000000001</v>
      </c>
      <c r="AJ1010" s="3">
        <v>364846.6</v>
      </c>
      <c r="AK1010" s="3">
        <v>148525.70000000001</v>
      </c>
      <c r="AL1010" s="3">
        <v>464897.1</v>
      </c>
      <c r="AM1010" s="3">
        <v>7856705</v>
      </c>
      <c r="AN1010" s="1">
        <v>14</v>
      </c>
    </row>
    <row r="1011" spans="1:40" x14ac:dyDescent="0.25">
      <c r="A1011" s="2">
        <v>30504</v>
      </c>
      <c r="B1011" s="3">
        <v>3792430</v>
      </c>
      <c r="C1011" s="3">
        <v>0</v>
      </c>
      <c r="D1011" s="3">
        <v>2851166</v>
      </c>
      <c r="E1011" s="3">
        <v>412928.3</v>
      </c>
      <c r="F1011" s="3">
        <v>201.12710000000001</v>
      </c>
      <c r="G1011" s="3">
        <v>-489633.1</v>
      </c>
      <c r="H1011" s="3">
        <v>0</v>
      </c>
      <c r="I1011" s="3">
        <v>138707600</v>
      </c>
      <c r="J1011" s="3">
        <v>0</v>
      </c>
      <c r="K1011" s="3">
        <v>0</v>
      </c>
      <c r="L1011" s="3">
        <v>84357050</v>
      </c>
      <c r="M1011" s="3">
        <v>10272980</v>
      </c>
      <c r="N1011" s="3">
        <v>62331530</v>
      </c>
      <c r="O1011" s="3">
        <v>9126136000</v>
      </c>
      <c r="P1011" s="3">
        <v>30278.75</v>
      </c>
      <c r="Q1011" s="3">
        <v>156351700000</v>
      </c>
      <c r="R1011" s="3">
        <v>0</v>
      </c>
      <c r="S1011" s="3">
        <v>0</v>
      </c>
      <c r="T1011" s="3">
        <v>0</v>
      </c>
      <c r="U1011" s="3">
        <v>0</v>
      </c>
      <c r="V1011" s="3">
        <v>0</v>
      </c>
      <c r="W1011" s="3">
        <v>0</v>
      </c>
      <c r="X1011" s="3">
        <v>7704.3190000000004</v>
      </c>
      <c r="Y1011" s="3">
        <v>0</v>
      </c>
      <c r="Z1011" s="3">
        <v>0</v>
      </c>
      <c r="AA1011" s="3">
        <v>2661286</v>
      </c>
      <c r="AB1011" s="3">
        <v>0</v>
      </c>
      <c r="AC1011" s="3">
        <v>0</v>
      </c>
      <c r="AD1011" s="3">
        <v>50398.31</v>
      </c>
      <c r="AE1011" s="3">
        <v>2343199</v>
      </c>
      <c r="AF1011" s="3">
        <v>84996.4</v>
      </c>
      <c r="AG1011" s="3">
        <v>0</v>
      </c>
      <c r="AH1011" s="3">
        <v>0</v>
      </c>
      <c r="AI1011" s="3">
        <v>-28938.66</v>
      </c>
      <c r="AJ1011" s="3">
        <v>339674.8</v>
      </c>
      <c r="AK1011" s="3">
        <v>144927.29999999999</v>
      </c>
      <c r="AL1011" s="3">
        <v>427006.6</v>
      </c>
      <c r="AM1011" s="3">
        <v>5682817</v>
      </c>
      <c r="AN1011" s="1">
        <v>11</v>
      </c>
    </row>
    <row r="1012" spans="1:40" x14ac:dyDescent="0.25">
      <c r="A1012" s="2">
        <v>30505</v>
      </c>
      <c r="B1012" s="3">
        <v>3792376</v>
      </c>
      <c r="C1012" s="3">
        <v>0</v>
      </c>
      <c r="D1012" s="3">
        <v>540620.30000000005</v>
      </c>
      <c r="E1012" s="3">
        <v>303206.5</v>
      </c>
      <c r="F1012" s="3">
        <v>93.551280000000006</v>
      </c>
      <c r="G1012" s="3">
        <v>-834802.8</v>
      </c>
      <c r="H1012" s="3">
        <v>0</v>
      </c>
      <c r="I1012" s="3">
        <v>136441600</v>
      </c>
      <c r="J1012" s="3">
        <v>0</v>
      </c>
      <c r="K1012" s="3">
        <v>0</v>
      </c>
      <c r="L1012" s="3">
        <v>85120440</v>
      </c>
      <c r="M1012" s="3">
        <v>9597494</v>
      </c>
      <c r="N1012" s="3">
        <v>62198250</v>
      </c>
      <c r="O1012" s="3">
        <v>9125539000</v>
      </c>
      <c r="P1012" s="3">
        <v>26655.42</v>
      </c>
      <c r="Q1012" s="3">
        <v>156348400000</v>
      </c>
      <c r="R1012" s="3">
        <v>0</v>
      </c>
      <c r="S1012" s="3">
        <v>0</v>
      </c>
      <c r="T1012" s="3">
        <v>0</v>
      </c>
      <c r="U1012" s="3">
        <v>0</v>
      </c>
      <c r="V1012" s="3">
        <v>0</v>
      </c>
      <c r="W1012" s="3">
        <v>0</v>
      </c>
      <c r="X1012" s="3">
        <v>2733.0819999999999</v>
      </c>
      <c r="Y1012" s="3">
        <v>0</v>
      </c>
      <c r="Z1012" s="3">
        <v>0</v>
      </c>
      <c r="AA1012" s="3">
        <v>1150786</v>
      </c>
      <c r="AB1012" s="3">
        <v>0</v>
      </c>
      <c r="AC1012" s="3">
        <v>0</v>
      </c>
      <c r="AD1012" s="3">
        <v>31644.51</v>
      </c>
      <c r="AE1012" s="3">
        <v>1332188</v>
      </c>
      <c r="AF1012" s="3">
        <v>17274.72</v>
      </c>
      <c r="AG1012" s="3">
        <v>0</v>
      </c>
      <c r="AH1012" s="3">
        <v>0</v>
      </c>
      <c r="AI1012" s="3">
        <v>-28871.27</v>
      </c>
      <c r="AJ1012" s="3">
        <v>303327.7</v>
      </c>
      <c r="AK1012" s="3">
        <v>139345.9</v>
      </c>
      <c r="AL1012" s="3">
        <v>436807.6</v>
      </c>
      <c r="AM1012" s="3">
        <v>2263280</v>
      </c>
      <c r="AN1012" s="1">
        <v>16</v>
      </c>
    </row>
    <row r="1013" spans="1:40" x14ac:dyDescent="0.25">
      <c r="A1013" s="2">
        <v>30506</v>
      </c>
      <c r="B1013" s="3">
        <v>3816806</v>
      </c>
      <c r="C1013" s="3">
        <v>0</v>
      </c>
      <c r="D1013" s="3">
        <v>707761.1</v>
      </c>
      <c r="E1013" s="3">
        <v>292961.5</v>
      </c>
      <c r="F1013" s="3">
        <v>100.3068</v>
      </c>
      <c r="G1013" s="3">
        <v>-685314.4</v>
      </c>
      <c r="H1013" s="3">
        <v>0</v>
      </c>
      <c r="I1013" s="3">
        <v>134738400</v>
      </c>
      <c r="J1013" s="3">
        <v>0</v>
      </c>
      <c r="K1013" s="3">
        <v>0</v>
      </c>
      <c r="L1013" s="3">
        <v>85152470</v>
      </c>
      <c r="M1013" s="3">
        <v>9338080</v>
      </c>
      <c r="N1013" s="3">
        <v>62097540</v>
      </c>
      <c r="O1013" s="3">
        <v>9125072000</v>
      </c>
      <c r="P1013" s="3">
        <v>28144.38</v>
      </c>
      <c r="Q1013" s="3">
        <v>156345900000</v>
      </c>
      <c r="R1013" s="3">
        <v>0</v>
      </c>
      <c r="S1013" s="3">
        <v>0</v>
      </c>
      <c r="T1013" s="3">
        <v>0</v>
      </c>
      <c r="U1013" s="3">
        <v>0</v>
      </c>
      <c r="V1013" s="3">
        <v>0</v>
      </c>
      <c r="W1013" s="3">
        <v>0</v>
      </c>
      <c r="X1013" s="3">
        <v>2473.623</v>
      </c>
      <c r="Y1013" s="3">
        <v>0</v>
      </c>
      <c r="Z1013" s="3">
        <v>0</v>
      </c>
      <c r="AA1013" s="3">
        <v>747570.5</v>
      </c>
      <c r="AB1013" s="3">
        <v>0</v>
      </c>
      <c r="AC1013" s="3">
        <v>0</v>
      </c>
      <c r="AD1013" s="3">
        <v>12985.1</v>
      </c>
      <c r="AE1013" s="3">
        <v>519657.7</v>
      </c>
      <c r="AF1013" s="3">
        <v>21560.25</v>
      </c>
      <c r="AG1013" s="3">
        <v>0</v>
      </c>
      <c r="AH1013" s="3">
        <v>0</v>
      </c>
      <c r="AI1013" s="3">
        <v>-28818.04</v>
      </c>
      <c r="AJ1013" s="3">
        <v>294453.90000000002</v>
      </c>
      <c r="AK1013" s="3">
        <v>135505.5</v>
      </c>
      <c r="AL1013" s="3">
        <v>395363.3</v>
      </c>
      <c r="AM1013" s="3">
        <v>1700698</v>
      </c>
      <c r="AN1013" s="1">
        <v>12</v>
      </c>
    </row>
    <row r="1014" spans="1:40" x14ac:dyDescent="0.25">
      <c r="A1014" s="2">
        <v>30507</v>
      </c>
      <c r="B1014" s="3">
        <v>3816784</v>
      </c>
      <c r="C1014" s="3">
        <v>0</v>
      </c>
      <c r="D1014" s="3">
        <v>2114464</v>
      </c>
      <c r="E1014" s="3">
        <v>319833.2</v>
      </c>
      <c r="F1014" s="3">
        <v>171.98490000000001</v>
      </c>
      <c r="G1014" s="3">
        <v>-342846.4</v>
      </c>
      <c r="H1014" s="3">
        <v>0</v>
      </c>
      <c r="I1014" s="3">
        <v>131445400</v>
      </c>
      <c r="J1014" s="3">
        <v>0</v>
      </c>
      <c r="K1014" s="3">
        <v>0</v>
      </c>
      <c r="L1014" s="3">
        <v>84433110</v>
      </c>
      <c r="M1014" s="3">
        <v>9368116</v>
      </c>
      <c r="N1014" s="3">
        <v>62011670</v>
      </c>
      <c r="O1014" s="3">
        <v>9124920000</v>
      </c>
      <c r="P1014" s="3">
        <v>29711.19</v>
      </c>
      <c r="Q1014" s="3">
        <v>156344500000</v>
      </c>
      <c r="R1014" s="3">
        <v>0</v>
      </c>
      <c r="S1014" s="3">
        <v>0</v>
      </c>
      <c r="T1014" s="3">
        <v>0</v>
      </c>
      <c r="U1014" s="3">
        <v>0</v>
      </c>
      <c r="V1014" s="3">
        <v>0</v>
      </c>
      <c r="W1014" s="3">
        <v>0</v>
      </c>
      <c r="X1014" s="3">
        <v>6238.0330000000004</v>
      </c>
      <c r="Y1014" s="3">
        <v>0</v>
      </c>
      <c r="Z1014" s="3">
        <v>0</v>
      </c>
      <c r="AA1014" s="3">
        <v>1306312</v>
      </c>
      <c r="AB1014" s="3">
        <v>0</v>
      </c>
      <c r="AC1014" s="3">
        <v>0</v>
      </c>
      <c r="AD1014" s="3">
        <v>12482.76</v>
      </c>
      <c r="AE1014" s="3">
        <v>528957.69999999995</v>
      </c>
      <c r="AF1014" s="3">
        <v>67796.89</v>
      </c>
      <c r="AG1014" s="3">
        <v>0</v>
      </c>
      <c r="AH1014" s="3">
        <v>0</v>
      </c>
      <c r="AI1014" s="3">
        <v>-29093.95</v>
      </c>
      <c r="AJ1014" s="3">
        <v>301340.3</v>
      </c>
      <c r="AK1014" s="3">
        <v>132783.9</v>
      </c>
      <c r="AL1014" s="3">
        <v>387400.1</v>
      </c>
      <c r="AM1014" s="3">
        <v>3286733</v>
      </c>
      <c r="AN1014" s="1">
        <v>20</v>
      </c>
    </row>
    <row r="1015" spans="1:40" x14ac:dyDescent="0.25">
      <c r="A1015" s="2">
        <v>30508</v>
      </c>
      <c r="B1015" s="3">
        <v>3816768</v>
      </c>
      <c r="C1015" s="3">
        <v>0</v>
      </c>
      <c r="D1015" s="3">
        <v>4311013</v>
      </c>
      <c r="E1015" s="3">
        <v>383278.4</v>
      </c>
      <c r="F1015" s="3">
        <v>202.124</v>
      </c>
      <c r="G1015" s="3">
        <v>-84025.45</v>
      </c>
      <c r="H1015" s="3">
        <v>0</v>
      </c>
      <c r="I1015" s="3">
        <v>125229700</v>
      </c>
      <c r="J1015" s="3">
        <v>0</v>
      </c>
      <c r="K1015" s="3">
        <v>0</v>
      </c>
      <c r="L1015" s="3">
        <v>82601340</v>
      </c>
      <c r="M1015" s="3">
        <v>9479979</v>
      </c>
      <c r="N1015" s="3">
        <v>61930540</v>
      </c>
      <c r="O1015" s="3">
        <v>9125022000</v>
      </c>
      <c r="P1015" s="3">
        <v>29307.33</v>
      </c>
      <c r="Q1015" s="3">
        <v>156343500000</v>
      </c>
      <c r="R1015" s="3">
        <v>0</v>
      </c>
      <c r="S1015" s="3">
        <v>0</v>
      </c>
      <c r="T1015" s="3">
        <v>0</v>
      </c>
      <c r="U1015" s="3">
        <v>0</v>
      </c>
      <c r="V1015" s="3">
        <v>0</v>
      </c>
      <c r="W1015" s="3">
        <v>0</v>
      </c>
      <c r="X1015" s="3">
        <v>8577.3880000000008</v>
      </c>
      <c r="Y1015" s="3">
        <v>0</v>
      </c>
      <c r="Z1015" s="3">
        <v>0</v>
      </c>
      <c r="AA1015" s="3">
        <v>2908821</v>
      </c>
      <c r="AB1015" s="3">
        <v>0</v>
      </c>
      <c r="AC1015" s="3">
        <v>0</v>
      </c>
      <c r="AD1015" s="3">
        <v>47415.43</v>
      </c>
      <c r="AE1015" s="3">
        <v>2073082</v>
      </c>
      <c r="AF1015" s="3">
        <v>143524.20000000001</v>
      </c>
      <c r="AG1015" s="3">
        <v>0</v>
      </c>
      <c r="AH1015" s="3">
        <v>0</v>
      </c>
      <c r="AI1015" s="3">
        <v>-28900.35</v>
      </c>
      <c r="AJ1015" s="3">
        <v>312169.90000000002</v>
      </c>
      <c r="AK1015" s="3">
        <v>131127.4</v>
      </c>
      <c r="AL1015" s="3">
        <v>393489.9</v>
      </c>
      <c r="AM1015" s="3">
        <v>6207168</v>
      </c>
      <c r="AN1015" s="1">
        <v>23</v>
      </c>
    </row>
    <row r="1016" spans="1:40" x14ac:dyDescent="0.25">
      <c r="A1016" s="2">
        <v>30509</v>
      </c>
      <c r="B1016" s="3">
        <v>4134799</v>
      </c>
      <c r="C1016" s="3">
        <v>0</v>
      </c>
      <c r="D1016" s="3">
        <v>4241637</v>
      </c>
      <c r="E1016" s="3">
        <v>383229.3</v>
      </c>
      <c r="F1016" s="3">
        <v>198.48009999999999</v>
      </c>
      <c r="G1016" s="3">
        <v>-140777.1</v>
      </c>
      <c r="H1016" s="3">
        <v>0</v>
      </c>
      <c r="I1016" s="3">
        <v>118331200</v>
      </c>
      <c r="J1016" s="3">
        <v>0</v>
      </c>
      <c r="K1016" s="3">
        <v>0</v>
      </c>
      <c r="L1016" s="3">
        <v>81388690</v>
      </c>
      <c r="M1016" s="3">
        <v>9280174</v>
      </c>
      <c r="N1016" s="3">
        <v>61844720</v>
      </c>
      <c r="O1016" s="3">
        <v>9125052000</v>
      </c>
      <c r="P1016" s="3">
        <v>30722.59</v>
      </c>
      <c r="Q1016" s="3">
        <v>156341700000</v>
      </c>
      <c r="R1016" s="3">
        <v>0</v>
      </c>
      <c r="S1016" s="3">
        <v>0</v>
      </c>
      <c r="T1016" s="3">
        <v>0</v>
      </c>
      <c r="U1016" s="3">
        <v>0</v>
      </c>
      <c r="V1016" s="3">
        <v>0</v>
      </c>
      <c r="W1016" s="3">
        <v>0</v>
      </c>
      <c r="X1016" s="3">
        <v>8272.634</v>
      </c>
      <c r="Y1016" s="3">
        <v>0</v>
      </c>
      <c r="Z1016" s="3">
        <v>0</v>
      </c>
      <c r="AA1016" s="3">
        <v>3371876</v>
      </c>
      <c r="AB1016" s="3">
        <v>0</v>
      </c>
      <c r="AC1016" s="3">
        <v>0</v>
      </c>
      <c r="AD1016" s="3">
        <v>61859.12</v>
      </c>
      <c r="AE1016" s="3">
        <v>2647652</v>
      </c>
      <c r="AF1016" s="3">
        <v>131786.9</v>
      </c>
      <c r="AG1016" s="3">
        <v>0</v>
      </c>
      <c r="AH1016" s="3">
        <v>0</v>
      </c>
      <c r="AI1016" s="3">
        <v>-28852.44</v>
      </c>
      <c r="AJ1016" s="3">
        <v>303416.2</v>
      </c>
      <c r="AK1016" s="3">
        <v>128549.3</v>
      </c>
      <c r="AL1016" s="3">
        <v>389420.2</v>
      </c>
      <c r="AM1016" s="3">
        <v>6890249</v>
      </c>
      <c r="AN1016" s="1">
        <v>24</v>
      </c>
    </row>
    <row r="1017" spans="1:40" x14ac:dyDescent="0.25">
      <c r="A1017" s="2">
        <v>30510</v>
      </c>
      <c r="B1017" s="3">
        <v>4379437</v>
      </c>
      <c r="C1017" s="3">
        <v>0</v>
      </c>
      <c r="D1017" s="3">
        <v>4285590</v>
      </c>
      <c r="E1017" s="3">
        <v>376695.2</v>
      </c>
      <c r="F1017" s="3">
        <v>186.9041</v>
      </c>
      <c r="G1017" s="3">
        <v>-167154</v>
      </c>
      <c r="H1017" s="3">
        <v>0</v>
      </c>
      <c r="I1017" s="3">
        <v>111184000</v>
      </c>
      <c r="J1017" s="3">
        <v>0</v>
      </c>
      <c r="K1017" s="3">
        <v>0</v>
      </c>
      <c r="L1017" s="3">
        <v>80237400</v>
      </c>
      <c r="M1017" s="3">
        <v>9008086</v>
      </c>
      <c r="N1017" s="3">
        <v>61749650</v>
      </c>
      <c r="O1017" s="3">
        <v>9125045000</v>
      </c>
      <c r="P1017" s="3">
        <v>28922.71</v>
      </c>
      <c r="Q1017" s="3">
        <v>156339300000</v>
      </c>
      <c r="R1017" s="3">
        <v>0</v>
      </c>
      <c r="S1017" s="3">
        <v>0</v>
      </c>
      <c r="T1017" s="3">
        <v>0</v>
      </c>
      <c r="U1017" s="3">
        <v>0</v>
      </c>
      <c r="V1017" s="3">
        <v>0</v>
      </c>
      <c r="W1017" s="3">
        <v>0</v>
      </c>
      <c r="X1017" s="3">
        <v>7465.9759999999997</v>
      </c>
      <c r="Y1017" s="3">
        <v>0</v>
      </c>
      <c r="Z1017" s="3">
        <v>0</v>
      </c>
      <c r="AA1017" s="3">
        <v>3607142</v>
      </c>
      <c r="AB1017" s="3">
        <v>0</v>
      </c>
      <c r="AC1017" s="3">
        <v>0</v>
      </c>
      <c r="AD1017" s="3">
        <v>71624.56</v>
      </c>
      <c r="AE1017" s="3">
        <v>2950701</v>
      </c>
      <c r="AF1017" s="3">
        <v>128649.8</v>
      </c>
      <c r="AG1017" s="3">
        <v>0</v>
      </c>
      <c r="AH1017" s="3">
        <v>0</v>
      </c>
      <c r="AI1017" s="3">
        <v>-29015.41</v>
      </c>
      <c r="AJ1017" s="3">
        <v>291465.09999999998</v>
      </c>
      <c r="AK1017" s="3">
        <v>125723.7</v>
      </c>
      <c r="AL1017" s="3">
        <v>386719.7</v>
      </c>
      <c r="AM1017" s="3">
        <v>7139692</v>
      </c>
      <c r="AN1017" s="1">
        <v>14</v>
      </c>
    </row>
    <row r="1018" spans="1:40" x14ac:dyDescent="0.25">
      <c r="A1018" s="2">
        <v>30511</v>
      </c>
      <c r="B1018" s="3">
        <v>4379422</v>
      </c>
      <c r="C1018" s="3">
        <v>0</v>
      </c>
      <c r="D1018" s="3">
        <v>3321692</v>
      </c>
      <c r="E1018" s="3">
        <v>352465.7</v>
      </c>
      <c r="F1018" s="3">
        <v>181.6498</v>
      </c>
      <c r="G1018" s="3">
        <v>-316967.5</v>
      </c>
      <c r="H1018" s="3">
        <v>0</v>
      </c>
      <c r="I1018" s="3">
        <v>105077500</v>
      </c>
      <c r="J1018" s="3">
        <v>0</v>
      </c>
      <c r="K1018" s="3">
        <v>0</v>
      </c>
      <c r="L1018" s="3">
        <v>79563000</v>
      </c>
      <c r="M1018" s="3">
        <v>8625070</v>
      </c>
      <c r="N1018" s="3">
        <v>61607300</v>
      </c>
      <c r="O1018" s="3">
        <v>9124918000</v>
      </c>
      <c r="P1018" s="3">
        <v>28671.07</v>
      </c>
      <c r="Q1018" s="3">
        <v>156335900000</v>
      </c>
      <c r="R1018" s="3">
        <v>0</v>
      </c>
      <c r="S1018" s="3">
        <v>0</v>
      </c>
      <c r="T1018" s="3">
        <v>0</v>
      </c>
      <c r="U1018" s="3">
        <v>0</v>
      </c>
      <c r="V1018" s="3">
        <v>0</v>
      </c>
      <c r="W1018" s="3">
        <v>0</v>
      </c>
      <c r="X1018" s="3">
        <v>4822.97</v>
      </c>
      <c r="Y1018" s="3">
        <v>0</v>
      </c>
      <c r="Z1018" s="3">
        <v>0</v>
      </c>
      <c r="AA1018" s="3">
        <v>3238923</v>
      </c>
      <c r="AB1018" s="3">
        <v>0</v>
      </c>
      <c r="AC1018" s="3">
        <v>0</v>
      </c>
      <c r="AD1018" s="3">
        <v>75238.41</v>
      </c>
      <c r="AE1018" s="3">
        <v>3126197</v>
      </c>
      <c r="AF1018" s="3">
        <v>94708.03</v>
      </c>
      <c r="AG1018" s="3">
        <v>0</v>
      </c>
      <c r="AH1018" s="3">
        <v>0</v>
      </c>
      <c r="AI1018" s="3">
        <v>-28984.35</v>
      </c>
      <c r="AJ1018" s="3">
        <v>275192.90000000002</v>
      </c>
      <c r="AK1018" s="3">
        <v>123011.4</v>
      </c>
      <c r="AL1018" s="3">
        <v>417740.79999999999</v>
      </c>
      <c r="AM1018" s="3">
        <v>6101704</v>
      </c>
      <c r="AN1018" s="1">
        <v>37</v>
      </c>
    </row>
    <row r="1019" spans="1:40" x14ac:dyDescent="0.25">
      <c r="A1019" s="2">
        <v>30512</v>
      </c>
      <c r="B1019" s="3">
        <v>4379413</v>
      </c>
      <c r="C1019" s="3">
        <v>0</v>
      </c>
      <c r="D1019" s="3">
        <v>2619538</v>
      </c>
      <c r="E1019" s="3">
        <v>327243.59999999998</v>
      </c>
      <c r="F1019" s="3">
        <v>177.41829999999999</v>
      </c>
      <c r="G1019" s="3">
        <v>-381848.2</v>
      </c>
      <c r="H1019" s="3">
        <v>0</v>
      </c>
      <c r="I1019" s="3">
        <v>100059300</v>
      </c>
      <c r="J1019" s="3">
        <v>0</v>
      </c>
      <c r="K1019" s="3">
        <v>0</v>
      </c>
      <c r="L1019" s="3">
        <v>79087660</v>
      </c>
      <c r="M1019" s="3">
        <v>8247064</v>
      </c>
      <c r="N1019" s="3">
        <v>61460210</v>
      </c>
      <c r="O1019" s="3">
        <v>9124731000</v>
      </c>
      <c r="P1019" s="3">
        <v>29669.49</v>
      </c>
      <c r="Q1019" s="3">
        <v>156332400000</v>
      </c>
      <c r="R1019" s="3">
        <v>0</v>
      </c>
      <c r="S1019" s="3">
        <v>0</v>
      </c>
      <c r="T1019" s="3">
        <v>0</v>
      </c>
      <c r="U1019" s="3">
        <v>0</v>
      </c>
      <c r="V1019" s="3">
        <v>0</v>
      </c>
      <c r="W1019" s="3">
        <v>0</v>
      </c>
      <c r="X1019" s="3">
        <v>3605.761</v>
      </c>
      <c r="Y1019" s="3">
        <v>0</v>
      </c>
      <c r="Z1019" s="3">
        <v>0</v>
      </c>
      <c r="AA1019" s="3">
        <v>2710025</v>
      </c>
      <c r="AB1019" s="3">
        <v>0</v>
      </c>
      <c r="AC1019" s="3">
        <v>0</v>
      </c>
      <c r="AD1019" s="3">
        <v>65193.1</v>
      </c>
      <c r="AE1019" s="3">
        <v>2566306</v>
      </c>
      <c r="AF1019" s="3">
        <v>71132.72</v>
      </c>
      <c r="AG1019" s="3">
        <v>0</v>
      </c>
      <c r="AH1019" s="3">
        <v>0</v>
      </c>
      <c r="AI1019" s="3">
        <v>-28974.93</v>
      </c>
      <c r="AJ1019" s="3">
        <v>261472.4</v>
      </c>
      <c r="AK1019" s="3">
        <v>120486.39999999999</v>
      </c>
      <c r="AL1019" s="3">
        <v>408754.5</v>
      </c>
      <c r="AM1019" s="3">
        <v>5014603</v>
      </c>
      <c r="AN1019" s="1">
        <v>27</v>
      </c>
    </row>
    <row r="1020" spans="1:40" x14ac:dyDescent="0.25">
      <c r="A1020" s="2">
        <v>30513</v>
      </c>
      <c r="B1020" s="3">
        <v>4379407</v>
      </c>
      <c r="C1020" s="3">
        <v>0</v>
      </c>
      <c r="D1020" s="3">
        <v>1692028</v>
      </c>
      <c r="E1020" s="3">
        <v>298014.40000000002</v>
      </c>
      <c r="F1020" s="3">
        <v>170.38749999999999</v>
      </c>
      <c r="G1020" s="3">
        <v>-481852.9</v>
      </c>
      <c r="H1020" s="3">
        <v>0</v>
      </c>
      <c r="I1020" s="3">
        <v>96435570</v>
      </c>
      <c r="J1020" s="3">
        <v>0</v>
      </c>
      <c r="K1020" s="3">
        <v>0</v>
      </c>
      <c r="L1020" s="3">
        <v>78880920</v>
      </c>
      <c r="M1020" s="3">
        <v>7874364</v>
      </c>
      <c r="N1020" s="3">
        <v>61385600</v>
      </c>
      <c r="O1020" s="3">
        <v>9124378000</v>
      </c>
      <c r="P1020" s="3">
        <v>28011.34</v>
      </c>
      <c r="Q1020" s="3">
        <v>156328500000</v>
      </c>
      <c r="R1020" s="3">
        <v>0</v>
      </c>
      <c r="S1020" s="3">
        <v>0</v>
      </c>
      <c r="T1020" s="3">
        <v>0</v>
      </c>
      <c r="U1020" s="3">
        <v>0</v>
      </c>
      <c r="V1020" s="3">
        <v>0</v>
      </c>
      <c r="W1020" s="3">
        <v>0</v>
      </c>
      <c r="X1020" s="3">
        <v>1839.864</v>
      </c>
      <c r="Y1020" s="3">
        <v>0</v>
      </c>
      <c r="Z1020" s="3">
        <v>0</v>
      </c>
      <c r="AA1020" s="3">
        <v>2040456</v>
      </c>
      <c r="AB1020" s="3">
        <v>0</v>
      </c>
      <c r="AC1020" s="3">
        <v>0</v>
      </c>
      <c r="AD1020" s="3">
        <v>55611.31</v>
      </c>
      <c r="AE1020" s="3">
        <v>2117336</v>
      </c>
      <c r="AF1020" s="3">
        <v>41597.040000000001</v>
      </c>
      <c r="AG1020" s="3">
        <v>0</v>
      </c>
      <c r="AH1020" s="3">
        <v>0</v>
      </c>
      <c r="AI1020" s="3">
        <v>-28779.32</v>
      </c>
      <c r="AJ1020" s="3">
        <v>248284.5</v>
      </c>
      <c r="AK1020" s="3">
        <v>118095.1</v>
      </c>
      <c r="AL1020" s="3">
        <v>323098.3</v>
      </c>
      <c r="AM1020" s="3">
        <v>3621859</v>
      </c>
      <c r="AN1020" s="1">
        <v>14</v>
      </c>
    </row>
    <row r="1021" spans="1:40" x14ac:dyDescent="0.25">
      <c r="A1021" s="2">
        <v>30514</v>
      </c>
      <c r="B1021" s="3">
        <v>4257075</v>
      </c>
      <c r="C1021" s="3">
        <v>0</v>
      </c>
      <c r="D1021" s="3">
        <v>1747521</v>
      </c>
      <c r="E1021" s="3">
        <v>290940.90000000002</v>
      </c>
      <c r="F1021" s="3">
        <v>160.9537</v>
      </c>
      <c r="G1021" s="3">
        <v>-435968.3</v>
      </c>
      <c r="H1021" s="3">
        <v>0</v>
      </c>
      <c r="I1021" s="3">
        <v>93094330</v>
      </c>
      <c r="J1021" s="3">
        <v>0</v>
      </c>
      <c r="K1021" s="3">
        <v>0</v>
      </c>
      <c r="L1021" s="3">
        <v>78289040</v>
      </c>
      <c r="M1021" s="3">
        <v>7657941</v>
      </c>
      <c r="N1021" s="3">
        <v>61296090</v>
      </c>
      <c r="O1021" s="3">
        <v>9124074000</v>
      </c>
      <c r="P1021" s="3">
        <v>28263.32</v>
      </c>
      <c r="Q1021" s="3">
        <v>156324800000</v>
      </c>
      <c r="R1021" s="3">
        <v>0</v>
      </c>
      <c r="S1021" s="3">
        <v>0</v>
      </c>
      <c r="T1021" s="3">
        <v>0</v>
      </c>
      <c r="U1021" s="3">
        <v>0</v>
      </c>
      <c r="V1021" s="3">
        <v>0</v>
      </c>
      <c r="W1021" s="3">
        <v>0</v>
      </c>
      <c r="X1021" s="3">
        <v>1717.652</v>
      </c>
      <c r="Y1021" s="3">
        <v>0</v>
      </c>
      <c r="Z1021" s="3">
        <v>0</v>
      </c>
      <c r="AA1021" s="3">
        <v>1939416</v>
      </c>
      <c r="AB1021" s="3">
        <v>0</v>
      </c>
      <c r="AC1021" s="3">
        <v>0</v>
      </c>
      <c r="AD1021" s="3">
        <v>53698.21</v>
      </c>
      <c r="AE1021" s="3">
        <v>2045137</v>
      </c>
      <c r="AF1021" s="3">
        <v>45352.17</v>
      </c>
      <c r="AG1021" s="3">
        <v>0</v>
      </c>
      <c r="AH1021" s="3">
        <v>0</v>
      </c>
      <c r="AI1021" s="3">
        <v>-28720.21</v>
      </c>
      <c r="AJ1021" s="3">
        <v>241714.1</v>
      </c>
      <c r="AK1021" s="3">
        <v>116168.1</v>
      </c>
      <c r="AL1021" s="3">
        <v>331436.7</v>
      </c>
      <c r="AM1021" s="3">
        <v>3339526</v>
      </c>
      <c r="AN1021" s="1">
        <v>13</v>
      </c>
    </row>
    <row r="1022" spans="1:40" x14ac:dyDescent="0.25">
      <c r="A1022" s="2">
        <v>30515</v>
      </c>
      <c r="B1022" s="3">
        <v>3302907</v>
      </c>
      <c r="C1022" s="3">
        <v>0</v>
      </c>
      <c r="D1022" s="3">
        <v>1464796</v>
      </c>
      <c r="E1022" s="3">
        <v>269507.20000000001</v>
      </c>
      <c r="F1022" s="3">
        <v>146.9297</v>
      </c>
      <c r="G1022" s="3">
        <v>-423281.5</v>
      </c>
      <c r="H1022" s="3">
        <v>0</v>
      </c>
      <c r="I1022" s="3">
        <v>90157660</v>
      </c>
      <c r="J1022" s="3">
        <v>0</v>
      </c>
      <c r="K1022" s="3">
        <v>0</v>
      </c>
      <c r="L1022" s="3">
        <v>77867250</v>
      </c>
      <c r="M1022" s="3">
        <v>7439722</v>
      </c>
      <c r="N1022" s="3">
        <v>61223280</v>
      </c>
      <c r="O1022" s="3">
        <v>9123772000</v>
      </c>
      <c r="P1022" s="3">
        <v>28086.65</v>
      </c>
      <c r="Q1022" s="3">
        <v>156322100000</v>
      </c>
      <c r="R1022" s="3">
        <v>0</v>
      </c>
      <c r="S1022" s="3">
        <v>0</v>
      </c>
      <c r="T1022" s="3">
        <v>0</v>
      </c>
      <c r="U1022" s="3">
        <v>0</v>
      </c>
      <c r="V1022" s="3">
        <v>0</v>
      </c>
      <c r="W1022" s="3">
        <v>0</v>
      </c>
      <c r="X1022" s="3">
        <v>1788.8810000000001</v>
      </c>
      <c r="Y1022" s="3">
        <v>0</v>
      </c>
      <c r="Z1022" s="3">
        <v>0</v>
      </c>
      <c r="AA1022" s="3">
        <v>1680575</v>
      </c>
      <c r="AB1022" s="3">
        <v>0</v>
      </c>
      <c r="AC1022" s="3">
        <v>0</v>
      </c>
      <c r="AD1022" s="3">
        <v>45836.39</v>
      </c>
      <c r="AE1022" s="3">
        <v>1599616</v>
      </c>
      <c r="AF1022" s="3">
        <v>39946.04</v>
      </c>
      <c r="AG1022" s="3">
        <v>0</v>
      </c>
      <c r="AH1022" s="3">
        <v>0</v>
      </c>
      <c r="AI1022" s="3">
        <v>-28499.3</v>
      </c>
      <c r="AJ1022" s="3">
        <v>235188.2</v>
      </c>
      <c r="AK1022" s="3">
        <v>114180</v>
      </c>
      <c r="AL1022" s="3">
        <v>308202.7</v>
      </c>
      <c r="AM1022" s="3">
        <v>2934886</v>
      </c>
      <c r="AN1022" s="1">
        <v>11</v>
      </c>
    </row>
    <row r="1023" spans="1:40" x14ac:dyDescent="0.25">
      <c r="A1023" s="2">
        <v>30516</v>
      </c>
      <c r="B1023" s="3">
        <v>2666794</v>
      </c>
      <c r="C1023" s="3">
        <v>0</v>
      </c>
      <c r="D1023" s="3">
        <v>1676079</v>
      </c>
      <c r="E1023" s="3">
        <v>277167.7</v>
      </c>
      <c r="F1023" s="3">
        <v>165.3124</v>
      </c>
      <c r="G1023" s="3">
        <v>-368663.5</v>
      </c>
      <c r="H1023" s="3">
        <v>0</v>
      </c>
      <c r="I1023" s="3">
        <v>87087320</v>
      </c>
      <c r="J1023" s="3">
        <v>0</v>
      </c>
      <c r="K1023" s="3">
        <v>0</v>
      </c>
      <c r="L1023" s="3">
        <v>77077600</v>
      </c>
      <c r="M1023" s="3">
        <v>7293463</v>
      </c>
      <c r="N1023" s="3">
        <v>61146780</v>
      </c>
      <c r="O1023" s="3">
        <v>9123508000</v>
      </c>
      <c r="P1023" s="3">
        <v>27563.25</v>
      </c>
      <c r="Q1023" s="3">
        <v>156319700000</v>
      </c>
      <c r="R1023" s="3">
        <v>0</v>
      </c>
      <c r="S1023" s="3">
        <v>0</v>
      </c>
      <c r="T1023" s="3">
        <v>0</v>
      </c>
      <c r="U1023" s="3">
        <v>0</v>
      </c>
      <c r="V1023" s="3">
        <v>0</v>
      </c>
      <c r="W1023" s="3">
        <v>0</v>
      </c>
      <c r="X1023" s="3">
        <v>1245.664</v>
      </c>
      <c r="Y1023" s="3">
        <v>0</v>
      </c>
      <c r="Z1023" s="3">
        <v>0</v>
      </c>
      <c r="AA1023" s="3">
        <v>1893360</v>
      </c>
      <c r="AB1023" s="3">
        <v>0</v>
      </c>
      <c r="AC1023" s="3">
        <v>0</v>
      </c>
      <c r="AD1023" s="3">
        <v>59157.84</v>
      </c>
      <c r="AE1023" s="3">
        <v>2206716</v>
      </c>
      <c r="AF1023" s="3">
        <v>42758.68</v>
      </c>
      <c r="AG1023" s="3">
        <v>0</v>
      </c>
      <c r="AH1023" s="3">
        <v>0</v>
      </c>
      <c r="AI1023" s="3">
        <v>-28483.82</v>
      </c>
      <c r="AJ1023" s="3">
        <v>225959.4</v>
      </c>
      <c r="AK1023" s="3">
        <v>109395</v>
      </c>
      <c r="AL1023" s="3">
        <v>302656.3</v>
      </c>
      <c r="AM1023" s="3">
        <v>3069089</v>
      </c>
      <c r="AN1023" s="1">
        <v>13</v>
      </c>
    </row>
    <row r="1024" spans="1:40" x14ac:dyDescent="0.25">
      <c r="A1024" s="2">
        <v>30517</v>
      </c>
      <c r="B1024" s="3">
        <v>2231301</v>
      </c>
      <c r="C1024" s="3">
        <v>0</v>
      </c>
      <c r="D1024" s="3">
        <v>2084897</v>
      </c>
      <c r="E1024" s="3">
        <v>264852.8</v>
      </c>
      <c r="F1024" s="3">
        <v>150.4357</v>
      </c>
      <c r="G1024" s="3">
        <v>-276609.90000000002</v>
      </c>
      <c r="H1024" s="3">
        <v>0</v>
      </c>
      <c r="I1024" s="3">
        <v>83487860</v>
      </c>
      <c r="J1024" s="3">
        <v>0</v>
      </c>
      <c r="K1024" s="3">
        <v>0</v>
      </c>
      <c r="L1024" s="3">
        <v>76343300</v>
      </c>
      <c r="M1024" s="3">
        <v>7153692</v>
      </c>
      <c r="N1024" s="3">
        <v>61076860</v>
      </c>
      <c r="O1024" s="3">
        <v>9123345000</v>
      </c>
      <c r="P1024" s="3">
        <v>28807.43</v>
      </c>
      <c r="Q1024" s="3">
        <v>156318700000</v>
      </c>
      <c r="R1024" s="3">
        <v>0</v>
      </c>
      <c r="S1024" s="3">
        <v>0</v>
      </c>
      <c r="T1024" s="3">
        <v>0</v>
      </c>
      <c r="U1024" s="3">
        <v>0</v>
      </c>
      <c r="V1024" s="3">
        <v>0</v>
      </c>
      <c r="W1024" s="3">
        <v>0</v>
      </c>
      <c r="X1024" s="3">
        <v>2456.692</v>
      </c>
      <c r="Y1024" s="3">
        <v>0</v>
      </c>
      <c r="Z1024" s="3">
        <v>0</v>
      </c>
      <c r="AA1024" s="3">
        <v>1942133</v>
      </c>
      <c r="AB1024" s="3">
        <v>0</v>
      </c>
      <c r="AC1024" s="3">
        <v>0</v>
      </c>
      <c r="AD1024" s="3">
        <v>42027.41</v>
      </c>
      <c r="AE1024" s="3">
        <v>1324650</v>
      </c>
      <c r="AF1024" s="3">
        <v>60868.9</v>
      </c>
      <c r="AG1024" s="3">
        <v>0</v>
      </c>
      <c r="AH1024" s="3">
        <v>0</v>
      </c>
      <c r="AI1024" s="3">
        <v>-28436.1</v>
      </c>
      <c r="AJ1024" s="3">
        <v>227938.7</v>
      </c>
      <c r="AK1024" s="3">
        <v>108712.4</v>
      </c>
      <c r="AL1024" s="3">
        <v>298066.09999999998</v>
      </c>
      <c r="AM1024" s="3">
        <v>3597005</v>
      </c>
      <c r="AN1024" s="1">
        <v>13</v>
      </c>
    </row>
    <row r="1025" spans="1:40" x14ac:dyDescent="0.25">
      <c r="A1025" s="2">
        <v>30518</v>
      </c>
      <c r="B1025" s="3">
        <v>2226406</v>
      </c>
      <c r="C1025" s="3">
        <v>0</v>
      </c>
      <c r="D1025" s="3">
        <v>2654280</v>
      </c>
      <c r="E1025" s="3">
        <v>279445.8</v>
      </c>
      <c r="F1025" s="3">
        <v>165.48079999999999</v>
      </c>
      <c r="G1025" s="3">
        <v>-179409.4</v>
      </c>
      <c r="H1025" s="3">
        <v>0</v>
      </c>
      <c r="I1025" s="3">
        <v>79108350</v>
      </c>
      <c r="J1025" s="3">
        <v>0</v>
      </c>
      <c r="K1025" s="3">
        <v>0</v>
      </c>
      <c r="L1025" s="3">
        <v>75153170</v>
      </c>
      <c r="M1025" s="3">
        <v>7059648</v>
      </c>
      <c r="N1025" s="3">
        <v>60997690</v>
      </c>
      <c r="O1025" s="3">
        <v>9123276000</v>
      </c>
      <c r="P1025" s="3">
        <v>27434.5</v>
      </c>
      <c r="Q1025" s="3">
        <v>156317700000</v>
      </c>
      <c r="R1025" s="3">
        <v>0</v>
      </c>
      <c r="S1025" s="3">
        <v>0</v>
      </c>
      <c r="T1025" s="3">
        <v>0</v>
      </c>
      <c r="U1025" s="3">
        <v>0</v>
      </c>
      <c r="V1025" s="3">
        <v>0</v>
      </c>
      <c r="W1025" s="3">
        <v>0</v>
      </c>
      <c r="X1025" s="3">
        <v>2629.4</v>
      </c>
      <c r="Y1025" s="3">
        <v>0</v>
      </c>
      <c r="Z1025" s="3">
        <v>0</v>
      </c>
      <c r="AA1025" s="3">
        <v>2532925</v>
      </c>
      <c r="AB1025" s="3">
        <v>0</v>
      </c>
      <c r="AC1025" s="3">
        <v>0</v>
      </c>
      <c r="AD1025" s="3">
        <v>58187.85</v>
      </c>
      <c r="AE1025" s="3">
        <v>1968549</v>
      </c>
      <c r="AF1025" s="3">
        <v>77004.92</v>
      </c>
      <c r="AG1025" s="3">
        <v>0</v>
      </c>
      <c r="AH1025" s="3">
        <v>0</v>
      </c>
      <c r="AI1025" s="3">
        <v>-28384.799999999999</v>
      </c>
      <c r="AJ1025" s="3">
        <v>225720</v>
      </c>
      <c r="AK1025" s="3">
        <v>107403.4</v>
      </c>
      <c r="AL1025" s="3">
        <v>305091.7</v>
      </c>
      <c r="AM1025" s="3">
        <v>4376881</v>
      </c>
      <c r="AN1025" s="1">
        <v>13</v>
      </c>
    </row>
    <row r="1026" spans="1:40" x14ac:dyDescent="0.25">
      <c r="A1026" s="2">
        <v>30519</v>
      </c>
      <c r="B1026" s="3">
        <v>1915689</v>
      </c>
      <c r="C1026" s="3">
        <v>0</v>
      </c>
      <c r="D1026" s="3">
        <v>2592551</v>
      </c>
      <c r="E1026" s="3">
        <v>276617.59999999998</v>
      </c>
      <c r="F1026" s="3">
        <v>161.97239999999999</v>
      </c>
      <c r="G1026" s="3">
        <v>-205604.9</v>
      </c>
      <c r="H1026" s="3">
        <v>0</v>
      </c>
      <c r="I1026" s="3">
        <v>74516700</v>
      </c>
      <c r="J1026" s="3">
        <v>0</v>
      </c>
      <c r="K1026" s="3">
        <v>0</v>
      </c>
      <c r="L1026" s="3">
        <v>74006070</v>
      </c>
      <c r="M1026" s="3">
        <v>6883627</v>
      </c>
      <c r="N1026" s="3">
        <v>60928340</v>
      </c>
      <c r="O1026" s="3">
        <v>9123149000</v>
      </c>
      <c r="P1026" s="3">
        <v>27297.8</v>
      </c>
      <c r="Q1026" s="3">
        <v>156316200000</v>
      </c>
      <c r="R1026" s="3">
        <v>0</v>
      </c>
      <c r="S1026" s="3">
        <v>0</v>
      </c>
      <c r="T1026" s="3">
        <v>0</v>
      </c>
      <c r="U1026" s="3">
        <v>0</v>
      </c>
      <c r="V1026" s="3">
        <v>0</v>
      </c>
      <c r="W1026" s="3">
        <v>0</v>
      </c>
      <c r="X1026" s="3">
        <v>2117.5819999999999</v>
      </c>
      <c r="Y1026" s="3">
        <v>0</v>
      </c>
      <c r="Z1026" s="3">
        <v>0</v>
      </c>
      <c r="AA1026" s="3">
        <v>2854211</v>
      </c>
      <c r="AB1026" s="3">
        <v>0</v>
      </c>
      <c r="AC1026" s="3">
        <v>0</v>
      </c>
      <c r="AD1026" s="3">
        <v>78800.52</v>
      </c>
      <c r="AE1026" s="3">
        <v>2735152</v>
      </c>
      <c r="AF1026" s="3">
        <v>73564.600000000006</v>
      </c>
      <c r="AG1026" s="3">
        <v>0</v>
      </c>
      <c r="AH1026" s="3">
        <v>0</v>
      </c>
      <c r="AI1026" s="3">
        <v>-28299.77</v>
      </c>
      <c r="AJ1026" s="3">
        <v>221008.1</v>
      </c>
      <c r="AK1026" s="3">
        <v>104412.5</v>
      </c>
      <c r="AL1026" s="3">
        <v>290563.3</v>
      </c>
      <c r="AM1026" s="3">
        <v>4589536</v>
      </c>
      <c r="AN1026" s="1">
        <v>12</v>
      </c>
    </row>
    <row r="1027" spans="1:40" x14ac:dyDescent="0.25">
      <c r="A1027" s="2">
        <v>30520</v>
      </c>
      <c r="B1027" s="3">
        <v>1445945</v>
      </c>
      <c r="C1027" s="3">
        <v>0</v>
      </c>
      <c r="D1027" s="3">
        <v>2093007</v>
      </c>
      <c r="E1027" s="3">
        <v>255127.2</v>
      </c>
      <c r="F1027" s="3">
        <v>154.68190000000001</v>
      </c>
      <c r="G1027" s="3">
        <v>-288700</v>
      </c>
      <c r="H1027" s="3">
        <v>0</v>
      </c>
      <c r="I1027" s="3">
        <v>70419970</v>
      </c>
      <c r="J1027" s="3">
        <v>0</v>
      </c>
      <c r="K1027" s="3">
        <v>0</v>
      </c>
      <c r="L1027" s="3">
        <v>73253880</v>
      </c>
      <c r="M1027" s="3">
        <v>6627527</v>
      </c>
      <c r="N1027" s="3">
        <v>60849130</v>
      </c>
      <c r="O1027" s="3">
        <v>9122946000</v>
      </c>
      <c r="P1027" s="3">
        <v>28310.33</v>
      </c>
      <c r="Q1027" s="3">
        <v>156315000000</v>
      </c>
      <c r="R1027" s="3">
        <v>0</v>
      </c>
      <c r="S1027" s="3">
        <v>0</v>
      </c>
      <c r="T1027" s="3">
        <v>0</v>
      </c>
      <c r="U1027" s="3">
        <v>0</v>
      </c>
      <c r="V1027" s="3">
        <v>0</v>
      </c>
      <c r="W1027" s="3">
        <v>0</v>
      </c>
      <c r="X1027" s="3">
        <v>1668.7660000000001</v>
      </c>
      <c r="Y1027" s="3">
        <v>0</v>
      </c>
      <c r="Z1027" s="3">
        <v>0</v>
      </c>
      <c r="AA1027" s="3">
        <v>2590215</v>
      </c>
      <c r="AB1027" s="3">
        <v>0</v>
      </c>
      <c r="AC1027" s="3">
        <v>0</v>
      </c>
      <c r="AD1027" s="3">
        <v>72507.89</v>
      </c>
      <c r="AE1027" s="3">
        <v>2453362</v>
      </c>
      <c r="AF1027" s="3">
        <v>59325.95</v>
      </c>
      <c r="AG1027" s="3">
        <v>0</v>
      </c>
      <c r="AH1027" s="3">
        <v>0</v>
      </c>
      <c r="AI1027" s="3">
        <v>-28231.23</v>
      </c>
      <c r="AJ1027" s="3">
        <v>207903.2</v>
      </c>
      <c r="AK1027" s="3">
        <v>101351.8</v>
      </c>
      <c r="AL1027" s="3">
        <v>287310.90000000002</v>
      </c>
      <c r="AM1027" s="3">
        <v>4095053</v>
      </c>
      <c r="AN1027" s="1">
        <v>26</v>
      </c>
    </row>
    <row r="1028" spans="1:40" x14ac:dyDescent="0.25">
      <c r="A1028" s="2">
        <v>30521</v>
      </c>
      <c r="B1028" s="3">
        <v>1441259</v>
      </c>
      <c r="C1028" s="3">
        <v>6047.7349999999997</v>
      </c>
      <c r="D1028" s="3">
        <v>4513495</v>
      </c>
      <c r="E1028" s="3">
        <v>323752.5</v>
      </c>
      <c r="F1028" s="3">
        <v>175.50800000000001</v>
      </c>
      <c r="G1028" s="3">
        <v>64754.69</v>
      </c>
      <c r="H1028" s="3">
        <v>360645.7</v>
      </c>
      <c r="I1028" s="3">
        <v>64557840</v>
      </c>
      <c r="J1028" s="3">
        <v>0</v>
      </c>
      <c r="K1028" s="3">
        <v>0</v>
      </c>
      <c r="L1028" s="3">
        <v>74523570</v>
      </c>
      <c r="M1028" s="3">
        <v>6831450</v>
      </c>
      <c r="N1028" s="3">
        <v>60778690</v>
      </c>
      <c r="O1028" s="3">
        <v>9123114000</v>
      </c>
      <c r="P1028" s="3">
        <v>28036.79</v>
      </c>
      <c r="Q1028" s="3">
        <v>156318200000</v>
      </c>
      <c r="R1028" s="3">
        <v>0</v>
      </c>
      <c r="S1028" s="3">
        <v>3375886</v>
      </c>
      <c r="T1028" s="3">
        <v>0</v>
      </c>
      <c r="U1028" s="3">
        <v>0</v>
      </c>
      <c r="V1028" s="3">
        <v>0</v>
      </c>
      <c r="W1028" s="3">
        <v>0</v>
      </c>
      <c r="X1028" s="3">
        <v>714.81970000000001</v>
      </c>
      <c r="Y1028" s="3">
        <v>0</v>
      </c>
      <c r="Z1028" s="3">
        <v>0</v>
      </c>
      <c r="AA1028" s="3">
        <v>1302340</v>
      </c>
      <c r="AB1028" s="3">
        <v>0</v>
      </c>
      <c r="AC1028" s="3">
        <v>0</v>
      </c>
      <c r="AD1028" s="3">
        <v>35078.11</v>
      </c>
      <c r="AE1028" s="3">
        <v>1169884</v>
      </c>
      <c r="AF1028" s="3">
        <v>136400.5</v>
      </c>
      <c r="AG1028" s="3">
        <v>410.30439999999999</v>
      </c>
      <c r="AH1028" s="3">
        <v>0</v>
      </c>
      <c r="AI1028" s="3">
        <v>-27457.439999999999</v>
      </c>
      <c r="AJ1028" s="3">
        <v>218916.4</v>
      </c>
      <c r="AK1028" s="3">
        <v>100616.2</v>
      </c>
      <c r="AL1028" s="3">
        <v>289561.5</v>
      </c>
      <c r="AM1028" s="3">
        <v>7867018</v>
      </c>
      <c r="AN1028" s="1">
        <v>15</v>
      </c>
    </row>
    <row r="1029" spans="1:40" x14ac:dyDescent="0.25">
      <c r="A1029" s="2">
        <v>30522</v>
      </c>
      <c r="B1029" s="3">
        <v>1441074</v>
      </c>
      <c r="C1029" s="3">
        <v>0</v>
      </c>
      <c r="D1029" s="3">
        <v>1997013</v>
      </c>
      <c r="E1029" s="3">
        <v>268287</v>
      </c>
      <c r="F1029" s="3">
        <v>159.64089999999999</v>
      </c>
      <c r="G1029" s="3">
        <v>-354387.1</v>
      </c>
      <c r="H1029" s="3">
        <v>0</v>
      </c>
      <c r="I1029" s="3">
        <v>61376440</v>
      </c>
      <c r="J1029" s="3">
        <v>0</v>
      </c>
      <c r="K1029" s="3">
        <v>0</v>
      </c>
      <c r="L1029" s="3">
        <v>73306360</v>
      </c>
      <c r="M1029" s="3">
        <v>6708622</v>
      </c>
      <c r="N1029" s="3">
        <v>60712610</v>
      </c>
      <c r="O1029" s="3">
        <v>9122842000</v>
      </c>
      <c r="P1029" s="3">
        <v>27695.85</v>
      </c>
      <c r="Q1029" s="3">
        <v>156317000000</v>
      </c>
      <c r="R1029" s="3">
        <v>0</v>
      </c>
      <c r="S1029" s="3">
        <v>0</v>
      </c>
      <c r="T1029" s="3">
        <v>0</v>
      </c>
      <c r="U1029" s="3">
        <v>0</v>
      </c>
      <c r="V1029" s="3">
        <v>0</v>
      </c>
      <c r="W1029" s="3">
        <v>360645.7</v>
      </c>
      <c r="X1029" s="3">
        <v>880.5829</v>
      </c>
      <c r="Y1029" s="3">
        <v>0</v>
      </c>
      <c r="Z1029" s="3">
        <v>0</v>
      </c>
      <c r="AA1029" s="3">
        <v>2082167</v>
      </c>
      <c r="AB1029" s="3">
        <v>0</v>
      </c>
      <c r="AC1029" s="3">
        <v>0</v>
      </c>
      <c r="AD1029" s="3">
        <v>71313.259999999995</v>
      </c>
      <c r="AE1029" s="3">
        <v>2478347</v>
      </c>
      <c r="AF1029" s="3">
        <v>59064.85</v>
      </c>
      <c r="AG1029" s="3">
        <v>0</v>
      </c>
      <c r="AH1029" s="3">
        <v>0</v>
      </c>
      <c r="AI1029" s="3">
        <v>-27453.11</v>
      </c>
      <c r="AJ1029" s="3">
        <v>215855.9</v>
      </c>
      <c r="AK1029" s="3">
        <v>100917.5</v>
      </c>
      <c r="AL1029" s="3">
        <v>282133.7</v>
      </c>
      <c r="AM1029" s="3">
        <v>3180516</v>
      </c>
      <c r="AN1029" s="1">
        <v>47</v>
      </c>
    </row>
    <row r="1030" spans="1:40" x14ac:dyDescent="0.25">
      <c r="A1030" s="2">
        <v>30523</v>
      </c>
      <c r="B1030" s="3">
        <v>1426390</v>
      </c>
      <c r="C1030" s="3">
        <v>0</v>
      </c>
      <c r="D1030" s="3">
        <v>1401716</v>
      </c>
      <c r="E1030" s="3">
        <v>236086.9</v>
      </c>
      <c r="F1030" s="3">
        <v>137.99</v>
      </c>
      <c r="G1030" s="3">
        <v>-406571.1</v>
      </c>
      <c r="H1030" s="3">
        <v>0</v>
      </c>
      <c r="I1030" s="3">
        <v>58569880</v>
      </c>
      <c r="J1030" s="3">
        <v>0</v>
      </c>
      <c r="K1030" s="3">
        <v>0</v>
      </c>
      <c r="L1030" s="3">
        <v>72517440</v>
      </c>
      <c r="M1030" s="3">
        <v>6442148</v>
      </c>
      <c r="N1030" s="3">
        <v>60638740</v>
      </c>
      <c r="O1030" s="3">
        <v>9122522000</v>
      </c>
      <c r="P1030" s="3">
        <v>28213.18</v>
      </c>
      <c r="Q1030" s="3">
        <v>156315600000</v>
      </c>
      <c r="R1030" s="3">
        <v>0</v>
      </c>
      <c r="S1030" s="3">
        <v>0</v>
      </c>
      <c r="T1030" s="3">
        <v>0</v>
      </c>
      <c r="U1030" s="3">
        <v>0</v>
      </c>
      <c r="V1030" s="3">
        <v>0</v>
      </c>
      <c r="W1030" s="3">
        <v>0</v>
      </c>
      <c r="X1030" s="3">
        <v>784.73230000000001</v>
      </c>
      <c r="Y1030" s="3">
        <v>0</v>
      </c>
      <c r="Z1030" s="3">
        <v>0</v>
      </c>
      <c r="AA1030" s="3">
        <v>2079596</v>
      </c>
      <c r="AB1030" s="3">
        <v>0</v>
      </c>
      <c r="AC1030" s="3">
        <v>0</v>
      </c>
      <c r="AD1030" s="3">
        <v>67167.990000000005</v>
      </c>
      <c r="AE1030" s="3">
        <v>2085404</v>
      </c>
      <c r="AF1030" s="3">
        <v>42506.13</v>
      </c>
      <c r="AG1030" s="3">
        <v>0</v>
      </c>
      <c r="AH1030" s="3">
        <v>0</v>
      </c>
      <c r="AI1030" s="3">
        <v>-27273.22</v>
      </c>
      <c r="AJ1030" s="3">
        <v>202068.4</v>
      </c>
      <c r="AK1030" s="3">
        <v>99911.28</v>
      </c>
      <c r="AL1030" s="3">
        <v>276126.59999999998</v>
      </c>
      <c r="AM1030" s="3">
        <v>2805776</v>
      </c>
      <c r="AN1030" s="1">
        <v>13</v>
      </c>
    </row>
    <row r="1031" spans="1:40" x14ac:dyDescent="0.25">
      <c r="A1031" s="2">
        <v>30524</v>
      </c>
      <c r="B1031" s="3">
        <v>1419047</v>
      </c>
      <c r="C1031" s="3">
        <v>0</v>
      </c>
      <c r="D1031" s="3">
        <v>1604113</v>
      </c>
      <c r="E1031" s="3">
        <v>229971.4</v>
      </c>
      <c r="F1031" s="3">
        <v>151.93600000000001</v>
      </c>
      <c r="G1031" s="3">
        <v>-341331.1</v>
      </c>
      <c r="H1031" s="3">
        <v>0</v>
      </c>
      <c r="I1031" s="3">
        <v>55515080</v>
      </c>
      <c r="J1031" s="3">
        <v>0</v>
      </c>
      <c r="K1031" s="3">
        <v>0</v>
      </c>
      <c r="L1031" s="3">
        <v>71512920</v>
      </c>
      <c r="M1031" s="3">
        <v>6215809</v>
      </c>
      <c r="N1031" s="3">
        <v>60573840</v>
      </c>
      <c r="O1031" s="3">
        <v>9122243000</v>
      </c>
      <c r="P1031" s="3">
        <v>27087.9</v>
      </c>
      <c r="Q1031" s="3">
        <v>156314100000</v>
      </c>
      <c r="R1031" s="3">
        <v>0</v>
      </c>
      <c r="S1031" s="3">
        <v>0</v>
      </c>
      <c r="T1031" s="3">
        <v>0</v>
      </c>
      <c r="U1031" s="3">
        <v>0</v>
      </c>
      <c r="V1031" s="3">
        <v>0</v>
      </c>
      <c r="W1031" s="3">
        <v>0</v>
      </c>
      <c r="X1031" s="3">
        <v>790.94420000000002</v>
      </c>
      <c r="Y1031" s="3">
        <v>0</v>
      </c>
      <c r="Z1031" s="3">
        <v>0</v>
      </c>
      <c r="AA1031" s="3">
        <v>2306093</v>
      </c>
      <c r="AB1031" s="3">
        <v>0</v>
      </c>
      <c r="AC1031" s="3">
        <v>0</v>
      </c>
      <c r="AD1031" s="3">
        <v>74077.850000000006</v>
      </c>
      <c r="AE1031" s="3">
        <v>2304840</v>
      </c>
      <c r="AF1031" s="3">
        <v>48849.38</v>
      </c>
      <c r="AG1031" s="3">
        <v>0</v>
      </c>
      <c r="AH1031" s="3">
        <v>0</v>
      </c>
      <c r="AI1031" s="3">
        <v>-27150.46</v>
      </c>
      <c r="AJ1031" s="3">
        <v>194682.6</v>
      </c>
      <c r="AK1031" s="3">
        <v>97971.32</v>
      </c>
      <c r="AL1031" s="3">
        <v>259781</v>
      </c>
      <c r="AM1031" s="3">
        <v>3054008</v>
      </c>
      <c r="AN1031" s="1">
        <v>26</v>
      </c>
    </row>
    <row r="1032" spans="1:40" x14ac:dyDescent="0.25">
      <c r="A1032" s="2">
        <v>30525</v>
      </c>
      <c r="B1032" s="3">
        <v>1416598</v>
      </c>
      <c r="C1032" s="3">
        <v>0</v>
      </c>
      <c r="D1032" s="3">
        <v>1703222</v>
      </c>
      <c r="E1032" s="3">
        <v>223096.8</v>
      </c>
      <c r="F1032" s="3">
        <v>149.93860000000001</v>
      </c>
      <c r="G1032" s="3">
        <v>-300783.59999999998</v>
      </c>
      <c r="H1032" s="3">
        <v>0</v>
      </c>
      <c r="I1032" s="3">
        <v>52245170</v>
      </c>
      <c r="J1032" s="3">
        <v>0</v>
      </c>
      <c r="K1032" s="3">
        <v>0</v>
      </c>
      <c r="L1032" s="3">
        <v>70420640</v>
      </c>
      <c r="M1032" s="3">
        <v>5991247</v>
      </c>
      <c r="N1032" s="3">
        <v>60422680</v>
      </c>
      <c r="O1032" s="3">
        <v>9122058000</v>
      </c>
      <c r="P1032" s="3">
        <v>27291.55</v>
      </c>
      <c r="Q1032" s="3">
        <v>156312500000</v>
      </c>
      <c r="R1032" s="3">
        <v>0</v>
      </c>
      <c r="S1032" s="3">
        <v>0</v>
      </c>
      <c r="T1032" s="3">
        <v>0</v>
      </c>
      <c r="U1032" s="3">
        <v>0</v>
      </c>
      <c r="V1032" s="3">
        <v>0</v>
      </c>
      <c r="W1032" s="3">
        <v>0</v>
      </c>
      <c r="X1032" s="3">
        <v>801.71360000000004</v>
      </c>
      <c r="Y1032" s="3">
        <v>0</v>
      </c>
      <c r="Z1032" s="3">
        <v>0</v>
      </c>
      <c r="AA1032" s="3">
        <v>2533087</v>
      </c>
      <c r="AB1032" s="3">
        <v>0</v>
      </c>
      <c r="AC1032" s="3">
        <v>0</v>
      </c>
      <c r="AD1032" s="3">
        <v>82576.039999999994</v>
      </c>
      <c r="AE1032" s="3">
        <v>2520316</v>
      </c>
      <c r="AF1032" s="3">
        <v>51980.71</v>
      </c>
      <c r="AG1032" s="3">
        <v>0</v>
      </c>
      <c r="AH1032" s="3">
        <v>0</v>
      </c>
      <c r="AI1032" s="3">
        <v>-26666.720000000001</v>
      </c>
      <c r="AJ1032" s="3">
        <v>188087.5</v>
      </c>
      <c r="AK1032" s="3">
        <v>112655.7</v>
      </c>
      <c r="AL1032" s="3">
        <v>339442.2</v>
      </c>
      <c r="AM1032" s="3">
        <v>3269105</v>
      </c>
      <c r="AN1032" s="1">
        <v>24</v>
      </c>
    </row>
    <row r="1033" spans="1:40" x14ac:dyDescent="0.25">
      <c r="A1033" s="2">
        <v>30526</v>
      </c>
      <c r="B1033" s="3">
        <v>1416595</v>
      </c>
      <c r="C1033" s="3">
        <v>0</v>
      </c>
      <c r="D1033" s="3">
        <v>1801561</v>
      </c>
      <c r="E1033" s="3">
        <v>217124.4</v>
      </c>
      <c r="F1033" s="3">
        <v>150.67679999999999</v>
      </c>
      <c r="G1033" s="3">
        <v>-268557.3</v>
      </c>
      <c r="H1033" s="3">
        <v>0</v>
      </c>
      <c r="I1033" s="3">
        <v>48764410</v>
      </c>
      <c r="J1033" s="3">
        <v>0</v>
      </c>
      <c r="K1033" s="3">
        <v>0</v>
      </c>
      <c r="L1033" s="3">
        <v>69201430</v>
      </c>
      <c r="M1033" s="3">
        <v>5760101</v>
      </c>
      <c r="N1033" s="3">
        <v>60335760</v>
      </c>
      <c r="O1033" s="3">
        <v>9121845000</v>
      </c>
      <c r="P1033" s="3">
        <v>27651.040000000001</v>
      </c>
      <c r="Q1033" s="3">
        <v>156310700000</v>
      </c>
      <c r="R1033" s="3">
        <v>0</v>
      </c>
      <c r="S1033" s="3">
        <v>0</v>
      </c>
      <c r="T1033" s="3">
        <v>0</v>
      </c>
      <c r="U1033" s="3">
        <v>0</v>
      </c>
      <c r="V1033" s="3">
        <v>0</v>
      </c>
      <c r="W1033" s="3">
        <v>0</v>
      </c>
      <c r="X1033" s="3">
        <v>778.15660000000003</v>
      </c>
      <c r="Y1033" s="3">
        <v>0</v>
      </c>
      <c r="Z1033" s="3">
        <v>0</v>
      </c>
      <c r="AA1033" s="3">
        <v>2771408</v>
      </c>
      <c r="AB1033" s="3">
        <v>0</v>
      </c>
      <c r="AC1033" s="3">
        <v>0</v>
      </c>
      <c r="AD1033" s="3">
        <v>94129.38</v>
      </c>
      <c r="AE1033" s="3">
        <v>2741161</v>
      </c>
      <c r="AF1033" s="3">
        <v>54911.41</v>
      </c>
      <c r="AG1033" s="3">
        <v>0</v>
      </c>
      <c r="AH1033" s="3">
        <v>0</v>
      </c>
      <c r="AI1033" s="3">
        <v>-26373.439999999999</v>
      </c>
      <c r="AJ1033" s="3">
        <v>179662.8</v>
      </c>
      <c r="AK1033" s="3">
        <v>93455.85</v>
      </c>
      <c r="AL1033" s="3">
        <v>266785.2</v>
      </c>
      <c r="AM1033" s="3">
        <v>3479985</v>
      </c>
      <c r="AN1033" s="1">
        <v>35</v>
      </c>
    </row>
    <row r="1034" spans="1:40" x14ac:dyDescent="0.25">
      <c r="A1034" s="2">
        <v>30527</v>
      </c>
      <c r="B1034" s="3">
        <v>1416592</v>
      </c>
      <c r="C1034" s="3">
        <v>0</v>
      </c>
      <c r="D1034" s="3">
        <v>1683015</v>
      </c>
      <c r="E1034" s="3">
        <v>207629.4</v>
      </c>
      <c r="F1034" s="3">
        <v>152.3185</v>
      </c>
      <c r="G1034" s="3">
        <v>-278314.90000000002</v>
      </c>
      <c r="H1034" s="3">
        <v>0</v>
      </c>
      <c r="I1034" s="3">
        <v>45334390</v>
      </c>
      <c r="J1034" s="3">
        <v>0</v>
      </c>
      <c r="K1034" s="3">
        <v>0</v>
      </c>
      <c r="L1034" s="3">
        <v>68020670</v>
      </c>
      <c r="M1034" s="3">
        <v>5500472</v>
      </c>
      <c r="N1034" s="3">
        <v>60240590</v>
      </c>
      <c r="O1034" s="3">
        <v>9121615000</v>
      </c>
      <c r="P1034" s="3">
        <v>26704.28</v>
      </c>
      <c r="Q1034" s="3">
        <v>156308600000</v>
      </c>
      <c r="R1034" s="3">
        <v>0</v>
      </c>
      <c r="S1034" s="3">
        <v>0</v>
      </c>
      <c r="T1034" s="3">
        <v>0</v>
      </c>
      <c r="U1034" s="3">
        <v>0</v>
      </c>
      <c r="V1034" s="3">
        <v>0</v>
      </c>
      <c r="W1034" s="3">
        <v>0</v>
      </c>
      <c r="X1034" s="3">
        <v>597.28</v>
      </c>
      <c r="Y1034" s="3">
        <v>0</v>
      </c>
      <c r="Z1034" s="3">
        <v>0</v>
      </c>
      <c r="AA1034" s="3">
        <v>2847467</v>
      </c>
      <c r="AB1034" s="3">
        <v>0</v>
      </c>
      <c r="AC1034" s="3">
        <v>0</v>
      </c>
      <c r="AD1034" s="3">
        <v>100168.6</v>
      </c>
      <c r="AE1034" s="3">
        <v>2951062</v>
      </c>
      <c r="AF1034" s="3">
        <v>52263</v>
      </c>
      <c r="AG1034" s="3">
        <v>0</v>
      </c>
      <c r="AH1034" s="3">
        <v>0</v>
      </c>
      <c r="AI1034" s="3">
        <v>-26187.58</v>
      </c>
      <c r="AJ1034" s="3">
        <v>171820</v>
      </c>
      <c r="AK1034" s="3">
        <v>91546.06</v>
      </c>
      <c r="AL1034" s="3">
        <v>267191.3</v>
      </c>
      <c r="AM1034" s="3">
        <v>3429428</v>
      </c>
      <c r="AN1034" s="1">
        <v>50</v>
      </c>
    </row>
    <row r="1035" spans="1:40" x14ac:dyDescent="0.25">
      <c r="A1035" s="2">
        <v>30528</v>
      </c>
      <c r="B1035" s="3">
        <v>1416590</v>
      </c>
      <c r="C1035" s="3">
        <v>0</v>
      </c>
      <c r="D1035" s="3">
        <v>1445522</v>
      </c>
      <c r="E1035" s="3">
        <v>194530.7</v>
      </c>
      <c r="F1035" s="3">
        <v>142.73589999999999</v>
      </c>
      <c r="G1035" s="3">
        <v>-307407.5</v>
      </c>
      <c r="H1035" s="3">
        <v>0</v>
      </c>
      <c r="I1035" s="3">
        <v>42191300</v>
      </c>
      <c r="J1035" s="3">
        <v>0</v>
      </c>
      <c r="K1035" s="3">
        <v>0</v>
      </c>
      <c r="L1035" s="3">
        <v>66944260</v>
      </c>
      <c r="M1035" s="3">
        <v>5218290</v>
      </c>
      <c r="N1035" s="3">
        <v>60128730</v>
      </c>
      <c r="O1035" s="3">
        <v>9121366000</v>
      </c>
      <c r="P1035" s="3">
        <v>27514.07</v>
      </c>
      <c r="Q1035" s="3">
        <v>156306200000</v>
      </c>
      <c r="R1035" s="3">
        <v>0</v>
      </c>
      <c r="S1035" s="3">
        <v>0</v>
      </c>
      <c r="T1035" s="3">
        <v>0</v>
      </c>
      <c r="U1035" s="3">
        <v>0</v>
      </c>
      <c r="V1035" s="3">
        <v>0</v>
      </c>
      <c r="W1035" s="3">
        <v>0</v>
      </c>
      <c r="X1035" s="3">
        <v>482.84019999999998</v>
      </c>
      <c r="Y1035" s="3">
        <v>0</v>
      </c>
      <c r="Z1035" s="3">
        <v>0</v>
      </c>
      <c r="AA1035" s="3">
        <v>2742037</v>
      </c>
      <c r="AB1035" s="3">
        <v>0</v>
      </c>
      <c r="AC1035" s="3">
        <v>0</v>
      </c>
      <c r="AD1035" s="3">
        <v>101067.8</v>
      </c>
      <c r="AE1035" s="3">
        <v>2968340</v>
      </c>
      <c r="AF1035" s="3">
        <v>46126.52</v>
      </c>
      <c r="AG1035" s="3">
        <v>0</v>
      </c>
      <c r="AH1035" s="3">
        <v>0</v>
      </c>
      <c r="AI1035" s="3">
        <v>-26235.26</v>
      </c>
      <c r="AJ1035" s="3">
        <v>163057.20000000001</v>
      </c>
      <c r="AK1035" s="3">
        <v>89244.85</v>
      </c>
      <c r="AL1035" s="3">
        <v>275122.59999999998</v>
      </c>
      <c r="AM1035" s="3">
        <v>3142608</v>
      </c>
      <c r="AN1035" s="1">
        <v>22</v>
      </c>
    </row>
    <row r="1036" spans="1:40" x14ac:dyDescent="0.25">
      <c r="A1036" s="2">
        <v>30529</v>
      </c>
      <c r="B1036" s="3">
        <v>1414142</v>
      </c>
      <c r="C1036" s="3">
        <v>0</v>
      </c>
      <c r="D1036" s="3">
        <v>1377412</v>
      </c>
      <c r="E1036" s="3">
        <v>185204.3</v>
      </c>
      <c r="F1036" s="3">
        <v>142.08670000000001</v>
      </c>
      <c r="G1036" s="3">
        <v>-300132.7</v>
      </c>
      <c r="H1036" s="3">
        <v>0</v>
      </c>
      <c r="I1036" s="3">
        <v>39202920</v>
      </c>
      <c r="J1036" s="3">
        <v>0</v>
      </c>
      <c r="K1036" s="3">
        <v>0</v>
      </c>
      <c r="L1036" s="3">
        <v>65935040</v>
      </c>
      <c r="M1036" s="3">
        <v>4968865</v>
      </c>
      <c r="N1036" s="3">
        <v>60036070</v>
      </c>
      <c r="O1036" s="3">
        <v>9121100000</v>
      </c>
      <c r="P1036" s="3">
        <v>26077.25</v>
      </c>
      <c r="Q1036" s="3">
        <v>156303800000</v>
      </c>
      <c r="R1036" s="3">
        <v>0</v>
      </c>
      <c r="S1036" s="3">
        <v>0</v>
      </c>
      <c r="T1036" s="3">
        <v>0</v>
      </c>
      <c r="U1036" s="3">
        <v>0</v>
      </c>
      <c r="V1036" s="3">
        <v>0</v>
      </c>
      <c r="W1036" s="3">
        <v>0</v>
      </c>
      <c r="X1036" s="3">
        <v>340.02080000000001</v>
      </c>
      <c r="Y1036" s="3">
        <v>0</v>
      </c>
      <c r="Z1036" s="3">
        <v>0</v>
      </c>
      <c r="AA1036" s="3">
        <v>2572831</v>
      </c>
      <c r="AB1036" s="3">
        <v>0</v>
      </c>
      <c r="AC1036" s="3">
        <v>0</v>
      </c>
      <c r="AD1036" s="3">
        <v>101504.7</v>
      </c>
      <c r="AE1036" s="3">
        <v>2905103</v>
      </c>
      <c r="AF1036" s="3">
        <v>44506.05</v>
      </c>
      <c r="AG1036" s="3">
        <v>0</v>
      </c>
      <c r="AH1036" s="3">
        <v>0</v>
      </c>
      <c r="AI1036" s="3">
        <v>-26104.5</v>
      </c>
      <c r="AJ1036" s="3">
        <v>153146.4</v>
      </c>
      <c r="AK1036" s="3">
        <v>85613.98</v>
      </c>
      <c r="AL1036" s="3">
        <v>246022.6</v>
      </c>
      <c r="AM1036" s="3">
        <v>2988034</v>
      </c>
      <c r="AN1036" s="1">
        <v>35</v>
      </c>
    </row>
    <row r="1037" spans="1:40" x14ac:dyDescent="0.25">
      <c r="A1037" s="2">
        <v>30530</v>
      </c>
      <c r="B1037" s="3">
        <v>1416587</v>
      </c>
      <c r="C1037" s="3">
        <v>0</v>
      </c>
      <c r="D1037" s="3">
        <v>1254815</v>
      </c>
      <c r="E1037" s="3">
        <v>174577.7</v>
      </c>
      <c r="F1037" s="3">
        <v>128.77879999999999</v>
      </c>
      <c r="G1037" s="3">
        <v>-305248.59999999998</v>
      </c>
      <c r="H1037" s="3">
        <v>0</v>
      </c>
      <c r="I1037" s="3">
        <v>36465690</v>
      </c>
      <c r="J1037" s="3">
        <v>0</v>
      </c>
      <c r="K1037" s="3">
        <v>0</v>
      </c>
      <c r="L1037" s="3">
        <v>64902090</v>
      </c>
      <c r="M1037" s="3">
        <v>4745699</v>
      </c>
      <c r="N1037" s="3">
        <v>59918130</v>
      </c>
      <c r="O1037" s="3">
        <v>9120852000</v>
      </c>
      <c r="P1037" s="3">
        <v>26524.9</v>
      </c>
      <c r="Q1037" s="3">
        <v>156301500000</v>
      </c>
      <c r="R1037" s="3">
        <v>0</v>
      </c>
      <c r="S1037" s="3">
        <v>0</v>
      </c>
      <c r="T1037" s="3">
        <v>0</v>
      </c>
      <c r="U1037" s="3">
        <v>0</v>
      </c>
      <c r="V1037" s="3">
        <v>0</v>
      </c>
      <c r="W1037" s="3">
        <v>0</v>
      </c>
      <c r="X1037" s="3">
        <v>263.95670000000001</v>
      </c>
      <c r="Y1037" s="3">
        <v>0</v>
      </c>
      <c r="Z1037" s="3">
        <v>0</v>
      </c>
      <c r="AA1037" s="3">
        <v>2460680</v>
      </c>
      <c r="AB1037" s="3">
        <v>0</v>
      </c>
      <c r="AC1037" s="3">
        <v>0</v>
      </c>
      <c r="AD1037" s="3">
        <v>97121.61</v>
      </c>
      <c r="AE1037" s="3">
        <v>2768457</v>
      </c>
      <c r="AF1037" s="3">
        <v>40880.04</v>
      </c>
      <c r="AG1037" s="3">
        <v>0</v>
      </c>
      <c r="AH1037" s="3">
        <v>0</v>
      </c>
      <c r="AI1037" s="3">
        <v>-26137.53</v>
      </c>
      <c r="AJ1037" s="3">
        <v>146217.70000000001</v>
      </c>
      <c r="AK1037" s="3">
        <v>83298.210000000006</v>
      </c>
      <c r="AL1037" s="3">
        <v>264362.2</v>
      </c>
      <c r="AM1037" s="3">
        <v>2736965</v>
      </c>
      <c r="AN1037" s="1">
        <v>32</v>
      </c>
    </row>
    <row r="1038" spans="1:40" x14ac:dyDescent="0.25">
      <c r="A1038" s="2">
        <v>30531</v>
      </c>
      <c r="B1038" s="3">
        <v>1416585</v>
      </c>
      <c r="C1038" s="3">
        <v>0</v>
      </c>
      <c r="D1038" s="3">
        <v>1063994</v>
      </c>
      <c r="E1038" s="3">
        <v>163020.79999999999</v>
      </c>
      <c r="F1038" s="3">
        <v>117.3404</v>
      </c>
      <c r="G1038" s="3">
        <v>-322917.8</v>
      </c>
      <c r="H1038" s="3">
        <v>0</v>
      </c>
      <c r="I1038" s="3">
        <v>34030840</v>
      </c>
      <c r="J1038" s="3">
        <v>0</v>
      </c>
      <c r="K1038" s="3">
        <v>0</v>
      </c>
      <c r="L1038" s="3">
        <v>63929170</v>
      </c>
      <c r="M1038" s="3">
        <v>4524531</v>
      </c>
      <c r="N1038" s="3">
        <v>59835110</v>
      </c>
      <c r="O1038" s="3">
        <v>9120550000</v>
      </c>
      <c r="P1038" s="3">
        <v>25076.16</v>
      </c>
      <c r="Q1038" s="3">
        <v>156298900000</v>
      </c>
      <c r="R1038" s="3">
        <v>0</v>
      </c>
      <c r="S1038" s="3">
        <v>0</v>
      </c>
      <c r="T1038" s="3">
        <v>0</v>
      </c>
      <c r="U1038" s="3">
        <v>0</v>
      </c>
      <c r="V1038" s="3">
        <v>0</v>
      </c>
      <c r="W1038" s="3">
        <v>0</v>
      </c>
      <c r="X1038" s="3">
        <v>132.43450000000001</v>
      </c>
      <c r="Y1038" s="3">
        <v>0</v>
      </c>
      <c r="Z1038" s="3">
        <v>0</v>
      </c>
      <c r="AA1038" s="3">
        <v>2308385</v>
      </c>
      <c r="AB1038" s="3">
        <v>0</v>
      </c>
      <c r="AC1038" s="3">
        <v>0</v>
      </c>
      <c r="AD1038" s="3">
        <v>95443.16</v>
      </c>
      <c r="AE1038" s="3">
        <v>2721134</v>
      </c>
      <c r="AF1038" s="3">
        <v>35801.71</v>
      </c>
      <c r="AG1038" s="3">
        <v>0</v>
      </c>
      <c r="AH1038" s="3">
        <v>0</v>
      </c>
      <c r="AI1038" s="3">
        <v>-26070.68</v>
      </c>
      <c r="AJ1038" s="3">
        <v>139861.9</v>
      </c>
      <c r="AK1038" s="3">
        <v>81460.02</v>
      </c>
      <c r="AL1038" s="3">
        <v>223105.3</v>
      </c>
      <c r="AM1038" s="3">
        <v>2434722</v>
      </c>
      <c r="AN1038" s="1">
        <v>27</v>
      </c>
    </row>
    <row r="1039" spans="1:40" x14ac:dyDescent="0.25">
      <c r="A1039" s="2">
        <v>30532</v>
      </c>
      <c r="B1039" s="3">
        <v>1416584</v>
      </c>
      <c r="C1039" s="3">
        <v>0</v>
      </c>
      <c r="D1039" s="3">
        <v>1010694</v>
      </c>
      <c r="E1039" s="3">
        <v>154517.5</v>
      </c>
      <c r="F1039" s="3">
        <v>108.0224</v>
      </c>
      <c r="G1039" s="3">
        <v>-313227.40000000002</v>
      </c>
      <c r="H1039" s="3">
        <v>0</v>
      </c>
      <c r="I1039" s="3">
        <v>31747860</v>
      </c>
      <c r="J1039" s="3">
        <v>0</v>
      </c>
      <c r="K1039" s="3">
        <v>0</v>
      </c>
      <c r="L1039" s="3">
        <v>62911360</v>
      </c>
      <c r="M1039" s="3">
        <v>4331093</v>
      </c>
      <c r="N1039" s="3">
        <v>59747620</v>
      </c>
      <c r="O1039" s="3">
        <v>9120257000</v>
      </c>
      <c r="P1039" s="3">
        <v>25611.15</v>
      </c>
      <c r="Q1039" s="3">
        <v>156296400000</v>
      </c>
      <c r="R1039" s="3">
        <v>0</v>
      </c>
      <c r="S1039" s="3">
        <v>0</v>
      </c>
      <c r="T1039" s="3">
        <v>0</v>
      </c>
      <c r="U1039" s="3">
        <v>0</v>
      </c>
      <c r="V1039" s="3">
        <v>0</v>
      </c>
      <c r="W1039" s="3">
        <v>0</v>
      </c>
      <c r="X1039" s="3">
        <v>121.3762</v>
      </c>
      <c r="Y1039" s="3">
        <v>0</v>
      </c>
      <c r="Z1039" s="3">
        <v>0</v>
      </c>
      <c r="AA1039" s="3">
        <v>2241197</v>
      </c>
      <c r="AB1039" s="3">
        <v>0</v>
      </c>
      <c r="AC1039" s="3">
        <v>0</v>
      </c>
      <c r="AD1039" s="3">
        <v>96921.75</v>
      </c>
      <c r="AE1039" s="3">
        <v>2639812</v>
      </c>
      <c r="AF1039" s="3">
        <v>34190.080000000002</v>
      </c>
      <c r="AG1039" s="3">
        <v>0</v>
      </c>
      <c r="AH1039" s="3">
        <v>0</v>
      </c>
      <c r="AI1039" s="3">
        <v>-26033.39</v>
      </c>
      <c r="AJ1039" s="3">
        <v>133950.5</v>
      </c>
      <c r="AK1039" s="3">
        <v>79677.31</v>
      </c>
      <c r="AL1039" s="3">
        <v>221651.8</v>
      </c>
      <c r="AM1039" s="3">
        <v>2282857</v>
      </c>
      <c r="AN1039" s="1">
        <v>23</v>
      </c>
    </row>
    <row r="1040" spans="1:40" x14ac:dyDescent="0.25">
      <c r="A1040" s="2">
        <v>30533</v>
      </c>
      <c r="B1040" s="3">
        <v>1416583</v>
      </c>
      <c r="C1040" s="3">
        <v>0</v>
      </c>
      <c r="D1040" s="3">
        <v>1082584</v>
      </c>
      <c r="E1040" s="3">
        <v>149408.79999999999</v>
      </c>
      <c r="F1040" s="3">
        <v>108.0625</v>
      </c>
      <c r="G1040" s="3">
        <v>-277557.8</v>
      </c>
      <c r="H1040" s="3">
        <v>0</v>
      </c>
      <c r="I1040" s="3">
        <v>29415010</v>
      </c>
      <c r="J1040" s="3">
        <v>0</v>
      </c>
      <c r="K1040" s="3">
        <v>0</v>
      </c>
      <c r="L1040" s="3">
        <v>61756910</v>
      </c>
      <c r="M1040" s="3">
        <v>4160486</v>
      </c>
      <c r="N1040" s="3">
        <v>59661210</v>
      </c>
      <c r="O1040" s="3">
        <v>9119994000</v>
      </c>
      <c r="P1040" s="3">
        <v>24566.7</v>
      </c>
      <c r="Q1040" s="3">
        <v>156294000000</v>
      </c>
      <c r="R1040" s="3">
        <v>0</v>
      </c>
      <c r="S1040" s="3">
        <v>0</v>
      </c>
      <c r="T1040" s="3">
        <v>0</v>
      </c>
      <c r="U1040" s="3">
        <v>0</v>
      </c>
      <c r="V1040" s="3">
        <v>0</v>
      </c>
      <c r="W1040" s="3">
        <v>0</v>
      </c>
      <c r="X1040" s="3">
        <v>125.3192</v>
      </c>
      <c r="Y1040" s="3">
        <v>0</v>
      </c>
      <c r="Z1040" s="3">
        <v>0</v>
      </c>
      <c r="AA1040" s="3">
        <v>2338953</v>
      </c>
      <c r="AB1040" s="3">
        <v>0</v>
      </c>
      <c r="AC1040" s="3">
        <v>0</v>
      </c>
      <c r="AD1040" s="3">
        <v>97611.17</v>
      </c>
      <c r="AE1040" s="3">
        <v>2602217</v>
      </c>
      <c r="AF1040" s="3">
        <v>35934.19</v>
      </c>
      <c r="AG1040" s="3">
        <v>0</v>
      </c>
      <c r="AH1040" s="3">
        <v>0</v>
      </c>
      <c r="AI1040" s="3">
        <v>-26060.59</v>
      </c>
      <c r="AJ1040" s="3">
        <v>129896.3</v>
      </c>
      <c r="AK1040" s="3">
        <v>78118.3</v>
      </c>
      <c r="AL1040" s="3">
        <v>216512.8</v>
      </c>
      <c r="AM1040" s="3">
        <v>2332729</v>
      </c>
      <c r="AN1040" s="1">
        <v>33</v>
      </c>
    </row>
    <row r="1041" spans="1:40" x14ac:dyDescent="0.25">
      <c r="A1041" s="2">
        <v>30534</v>
      </c>
      <c r="B1041" s="3">
        <v>1416777</v>
      </c>
      <c r="C1041" s="3">
        <v>6391.1629999999996</v>
      </c>
      <c r="D1041" s="3">
        <v>2390918</v>
      </c>
      <c r="E1041" s="3">
        <v>213360.5</v>
      </c>
      <c r="F1041" s="3">
        <v>160.53980000000001</v>
      </c>
      <c r="G1041" s="3">
        <v>-43147.08</v>
      </c>
      <c r="H1041" s="3">
        <v>361197.6</v>
      </c>
      <c r="I1041" s="3">
        <v>26050690</v>
      </c>
      <c r="J1041" s="3">
        <v>0</v>
      </c>
      <c r="K1041" s="3">
        <v>0</v>
      </c>
      <c r="L1041" s="3">
        <v>62692020</v>
      </c>
      <c r="M1041" s="3">
        <v>4379771</v>
      </c>
      <c r="N1041" s="3">
        <v>59577850</v>
      </c>
      <c r="O1041" s="3">
        <v>9119971000</v>
      </c>
      <c r="P1041" s="3">
        <v>28502.07</v>
      </c>
      <c r="Q1041" s="3">
        <v>156295000000</v>
      </c>
      <c r="R1041" s="3">
        <v>0</v>
      </c>
      <c r="S1041" s="3">
        <v>3491653</v>
      </c>
      <c r="T1041" s="3">
        <v>0</v>
      </c>
      <c r="U1041" s="3">
        <v>0</v>
      </c>
      <c r="V1041" s="3">
        <v>0</v>
      </c>
      <c r="W1041" s="3">
        <v>0</v>
      </c>
      <c r="X1041" s="3">
        <v>42.942900000000002</v>
      </c>
      <c r="Y1041" s="3">
        <v>0</v>
      </c>
      <c r="Z1041" s="3">
        <v>0</v>
      </c>
      <c r="AA1041" s="3">
        <v>1524456</v>
      </c>
      <c r="AB1041" s="3">
        <v>0</v>
      </c>
      <c r="AC1041" s="3">
        <v>0</v>
      </c>
      <c r="AD1041" s="3">
        <v>92881.600000000006</v>
      </c>
      <c r="AE1041" s="3">
        <v>1288116</v>
      </c>
      <c r="AF1041" s="3">
        <v>75649.039999999994</v>
      </c>
      <c r="AG1041" s="3">
        <v>438.9778</v>
      </c>
      <c r="AH1041" s="3">
        <v>0</v>
      </c>
      <c r="AI1041" s="3">
        <v>-25846.16</v>
      </c>
      <c r="AJ1041" s="3">
        <v>135048.4</v>
      </c>
      <c r="AK1041" s="3">
        <v>77142.95</v>
      </c>
      <c r="AL1041" s="3">
        <v>218619.6</v>
      </c>
      <c r="AM1041" s="3">
        <v>5415828</v>
      </c>
      <c r="AN1041" s="1">
        <v>15</v>
      </c>
    </row>
    <row r="1042" spans="1:40" x14ac:dyDescent="0.25">
      <c r="A1042" s="2">
        <v>30535</v>
      </c>
      <c r="B1042" s="3">
        <v>1416825</v>
      </c>
      <c r="C1042" s="3">
        <v>7321.0079999999998</v>
      </c>
      <c r="D1042" s="3">
        <v>2713923</v>
      </c>
      <c r="E1042" s="3">
        <v>248855.6</v>
      </c>
      <c r="F1042" s="3">
        <v>173.8648</v>
      </c>
      <c r="G1042" s="3">
        <v>-17503.95</v>
      </c>
      <c r="H1042" s="3">
        <v>361489.9</v>
      </c>
      <c r="I1042" s="3">
        <v>22968240</v>
      </c>
      <c r="J1042" s="3">
        <v>0</v>
      </c>
      <c r="K1042" s="3">
        <v>0</v>
      </c>
      <c r="L1042" s="3">
        <v>62911280</v>
      </c>
      <c r="M1042" s="3">
        <v>4628521</v>
      </c>
      <c r="N1042" s="3">
        <v>59492010</v>
      </c>
      <c r="O1042" s="3">
        <v>9119976000</v>
      </c>
      <c r="P1042" s="3">
        <v>27933.759999999998</v>
      </c>
      <c r="Q1042" s="3">
        <v>156294500000</v>
      </c>
      <c r="R1042" s="3">
        <v>0</v>
      </c>
      <c r="S1042" s="3">
        <v>3491653</v>
      </c>
      <c r="T1042" s="3">
        <v>0</v>
      </c>
      <c r="U1042" s="3">
        <v>0</v>
      </c>
      <c r="V1042" s="3">
        <v>0</v>
      </c>
      <c r="W1042" s="3">
        <v>0</v>
      </c>
      <c r="X1042" s="3">
        <v>22.850650000000002</v>
      </c>
      <c r="Y1042" s="3">
        <v>0</v>
      </c>
      <c r="Z1042" s="3">
        <v>0</v>
      </c>
      <c r="AA1042" s="3">
        <v>1914548</v>
      </c>
      <c r="AB1042" s="3">
        <v>0</v>
      </c>
      <c r="AC1042" s="3">
        <v>0</v>
      </c>
      <c r="AD1042" s="3">
        <v>99972.47</v>
      </c>
      <c r="AE1042" s="3">
        <v>3217242</v>
      </c>
      <c r="AF1042" s="3">
        <v>86281.23</v>
      </c>
      <c r="AG1042" s="3">
        <v>452.35989999999998</v>
      </c>
      <c r="AH1042" s="3">
        <v>0</v>
      </c>
      <c r="AI1042" s="3">
        <v>-25799.99</v>
      </c>
      <c r="AJ1042" s="3">
        <v>140467.6</v>
      </c>
      <c r="AK1042" s="3">
        <v>77266.59</v>
      </c>
      <c r="AL1042" s="3">
        <v>226523.3</v>
      </c>
      <c r="AM1042" s="3">
        <v>5493935</v>
      </c>
      <c r="AN1042" s="1">
        <v>14</v>
      </c>
    </row>
    <row r="1043" spans="1:40" x14ac:dyDescent="0.25">
      <c r="A1043" s="2">
        <v>30536</v>
      </c>
      <c r="B1043" s="3">
        <v>1414188</v>
      </c>
      <c r="C1043" s="3">
        <v>0</v>
      </c>
      <c r="D1043" s="3">
        <v>846980.6</v>
      </c>
      <c r="E1043" s="3">
        <v>166899.79999999999</v>
      </c>
      <c r="F1043" s="3">
        <v>91.766009999999994</v>
      </c>
      <c r="G1043" s="3">
        <v>-379550.1</v>
      </c>
      <c r="H1043" s="3">
        <v>0</v>
      </c>
      <c r="I1043" s="3">
        <v>21369140</v>
      </c>
      <c r="J1043" s="3">
        <v>0</v>
      </c>
      <c r="K1043" s="3">
        <v>0</v>
      </c>
      <c r="L1043" s="3">
        <v>61657710</v>
      </c>
      <c r="M1043" s="3">
        <v>4347146</v>
      </c>
      <c r="N1043" s="3">
        <v>59415370</v>
      </c>
      <c r="O1043" s="3">
        <v>9119608000</v>
      </c>
      <c r="P1043" s="3">
        <v>25130.83</v>
      </c>
      <c r="Q1043" s="3">
        <v>156291700000</v>
      </c>
      <c r="R1043" s="3">
        <v>0</v>
      </c>
      <c r="S1043" s="3">
        <v>0</v>
      </c>
      <c r="T1043" s="3">
        <v>0</v>
      </c>
      <c r="U1043" s="3">
        <v>0</v>
      </c>
      <c r="V1043" s="3">
        <v>0</v>
      </c>
      <c r="W1043" s="3">
        <v>361489.9</v>
      </c>
      <c r="X1043" s="3">
        <v>37.430329999999998</v>
      </c>
      <c r="Y1043" s="3">
        <v>0</v>
      </c>
      <c r="Z1043" s="3">
        <v>0</v>
      </c>
      <c r="AA1043" s="3">
        <v>2035898</v>
      </c>
      <c r="AB1043" s="3">
        <v>0</v>
      </c>
      <c r="AC1043" s="3">
        <v>0</v>
      </c>
      <c r="AD1043" s="3">
        <v>95547.67</v>
      </c>
      <c r="AE1043" s="3">
        <v>2784628</v>
      </c>
      <c r="AF1043" s="3">
        <v>30482.07</v>
      </c>
      <c r="AG1043" s="3">
        <v>0</v>
      </c>
      <c r="AH1043" s="3">
        <v>0</v>
      </c>
      <c r="AI1043" s="3">
        <v>-25944.91</v>
      </c>
      <c r="AJ1043" s="3">
        <v>130589.3</v>
      </c>
      <c r="AK1043" s="3">
        <v>75981.710000000006</v>
      </c>
      <c r="AL1043" s="3">
        <v>207431.7</v>
      </c>
      <c r="AM1043" s="3">
        <v>1599068</v>
      </c>
      <c r="AN1043" s="1">
        <v>22</v>
      </c>
    </row>
    <row r="1044" spans="1:40" x14ac:dyDescent="0.25">
      <c r="A1044" s="2">
        <v>30537</v>
      </c>
      <c r="B1044" s="3">
        <v>1416627</v>
      </c>
      <c r="C1044" s="3">
        <v>0</v>
      </c>
      <c r="D1044" s="3">
        <v>616963.69999999995</v>
      </c>
      <c r="E1044" s="3">
        <v>143236.9</v>
      </c>
      <c r="F1044" s="3">
        <v>60.681510000000003</v>
      </c>
      <c r="G1044" s="3">
        <v>-396914</v>
      </c>
      <c r="H1044" s="3">
        <v>0</v>
      </c>
      <c r="I1044" s="3">
        <v>19881980</v>
      </c>
      <c r="J1044" s="3">
        <v>0</v>
      </c>
      <c r="K1044" s="3">
        <v>0</v>
      </c>
      <c r="L1044" s="3">
        <v>60556350</v>
      </c>
      <c r="M1044" s="3">
        <v>3993913</v>
      </c>
      <c r="N1044" s="3">
        <v>59327880</v>
      </c>
      <c r="O1044" s="3">
        <v>9119223000</v>
      </c>
      <c r="P1044" s="3">
        <v>24463.16</v>
      </c>
      <c r="Q1044" s="3">
        <v>156289000000</v>
      </c>
      <c r="R1044" s="3">
        <v>0</v>
      </c>
      <c r="S1044" s="3">
        <v>0</v>
      </c>
      <c r="T1044" s="3">
        <v>0</v>
      </c>
      <c r="U1044" s="3">
        <v>0</v>
      </c>
      <c r="V1044" s="3">
        <v>0</v>
      </c>
      <c r="W1044" s="3">
        <v>0</v>
      </c>
      <c r="X1044" s="3">
        <v>20.220300000000002</v>
      </c>
      <c r="Y1044" s="3">
        <v>0</v>
      </c>
      <c r="Z1044" s="3">
        <v>0</v>
      </c>
      <c r="AA1044" s="3">
        <v>2114105</v>
      </c>
      <c r="AB1044" s="3">
        <v>0</v>
      </c>
      <c r="AC1044" s="3">
        <v>0</v>
      </c>
      <c r="AD1044" s="3">
        <v>95064.39</v>
      </c>
      <c r="AE1044" s="3">
        <v>2519509</v>
      </c>
      <c r="AF1044" s="3">
        <v>23147.23</v>
      </c>
      <c r="AG1044" s="3">
        <v>0</v>
      </c>
      <c r="AH1044" s="3">
        <v>0</v>
      </c>
      <c r="AI1044" s="3">
        <v>-26067.81</v>
      </c>
      <c r="AJ1044" s="3">
        <v>117888.5</v>
      </c>
      <c r="AK1044" s="3">
        <v>72885.95</v>
      </c>
      <c r="AL1044" s="3">
        <v>205576.7</v>
      </c>
      <c r="AM1044" s="3">
        <v>1487136</v>
      </c>
      <c r="AN1044" s="1">
        <v>16</v>
      </c>
    </row>
    <row r="1045" spans="1:40" x14ac:dyDescent="0.25">
      <c r="A1045" s="2">
        <v>30538</v>
      </c>
      <c r="B1045" s="3">
        <v>1416620</v>
      </c>
      <c r="C1045" s="3">
        <v>0</v>
      </c>
      <c r="D1045" s="3">
        <v>498772.6</v>
      </c>
      <c r="E1045" s="3">
        <v>126432.9</v>
      </c>
      <c r="F1045" s="3">
        <v>57.721789999999999</v>
      </c>
      <c r="G1045" s="3">
        <v>-390665.7</v>
      </c>
      <c r="H1045" s="3">
        <v>0</v>
      </c>
      <c r="I1045" s="3">
        <v>18524360</v>
      </c>
      <c r="J1045" s="3">
        <v>0</v>
      </c>
      <c r="K1045" s="3">
        <v>0</v>
      </c>
      <c r="L1045" s="3">
        <v>59508530</v>
      </c>
      <c r="M1045" s="3">
        <v>3631178</v>
      </c>
      <c r="N1045" s="3">
        <v>59216740</v>
      </c>
      <c r="O1045" s="3">
        <v>9118846000</v>
      </c>
      <c r="P1045" s="3">
        <v>23943.39</v>
      </c>
      <c r="Q1045" s="3">
        <v>156285800000</v>
      </c>
      <c r="R1045" s="3">
        <v>0</v>
      </c>
      <c r="S1045" s="3">
        <v>0</v>
      </c>
      <c r="T1045" s="3">
        <v>0</v>
      </c>
      <c r="U1045" s="3">
        <v>0</v>
      </c>
      <c r="V1045" s="3">
        <v>0</v>
      </c>
      <c r="W1045" s="3">
        <v>0</v>
      </c>
      <c r="X1045" s="3">
        <v>0</v>
      </c>
      <c r="Y1045" s="3">
        <v>0</v>
      </c>
      <c r="Z1045" s="3">
        <v>0</v>
      </c>
      <c r="AA1045" s="3">
        <v>2088672</v>
      </c>
      <c r="AB1045" s="3">
        <v>0</v>
      </c>
      <c r="AC1045" s="3">
        <v>0</v>
      </c>
      <c r="AD1045" s="3">
        <v>108748.5</v>
      </c>
      <c r="AE1045" s="3">
        <v>2874733</v>
      </c>
      <c r="AF1045" s="3">
        <v>19047.560000000001</v>
      </c>
      <c r="AG1045" s="3">
        <v>0</v>
      </c>
      <c r="AH1045" s="3">
        <v>0</v>
      </c>
      <c r="AI1045" s="3">
        <v>-26151.5</v>
      </c>
      <c r="AJ1045" s="3">
        <v>104593</v>
      </c>
      <c r="AK1045" s="3">
        <v>68628.67</v>
      </c>
      <c r="AL1045" s="3">
        <v>215950.2</v>
      </c>
      <c r="AM1045" s="3">
        <v>1357622</v>
      </c>
      <c r="AN1045" s="1">
        <v>16</v>
      </c>
    </row>
    <row r="1046" spans="1:40" x14ac:dyDescent="0.25">
      <c r="A1046" s="2">
        <v>30539</v>
      </c>
      <c r="B1046" s="3">
        <v>1416614</v>
      </c>
      <c r="C1046" s="3">
        <v>0</v>
      </c>
      <c r="D1046" s="3">
        <v>460220.1</v>
      </c>
      <c r="E1046" s="3">
        <v>113482.5</v>
      </c>
      <c r="F1046" s="3">
        <v>48.608440000000002</v>
      </c>
      <c r="G1046" s="3">
        <v>-362009.7</v>
      </c>
      <c r="H1046" s="3">
        <v>0</v>
      </c>
      <c r="I1046" s="3">
        <v>17261580</v>
      </c>
      <c r="J1046" s="3">
        <v>0</v>
      </c>
      <c r="K1046" s="3">
        <v>0</v>
      </c>
      <c r="L1046" s="3">
        <v>58506110</v>
      </c>
      <c r="M1046" s="3">
        <v>3336473</v>
      </c>
      <c r="N1046" s="3">
        <v>59132010</v>
      </c>
      <c r="O1046" s="3">
        <v>9118483000</v>
      </c>
      <c r="P1046" s="3">
        <v>22828.33</v>
      </c>
      <c r="Q1046" s="3">
        <v>156283100000</v>
      </c>
      <c r="R1046" s="3">
        <v>0</v>
      </c>
      <c r="S1046" s="3">
        <v>0</v>
      </c>
      <c r="T1046" s="3">
        <v>0</v>
      </c>
      <c r="U1046" s="3">
        <v>0</v>
      </c>
      <c r="V1046" s="3">
        <v>0</v>
      </c>
      <c r="W1046" s="3">
        <v>0</v>
      </c>
      <c r="X1046" s="3">
        <v>0</v>
      </c>
      <c r="Y1046" s="3">
        <v>0</v>
      </c>
      <c r="Z1046" s="3">
        <v>0</v>
      </c>
      <c r="AA1046" s="3">
        <v>1938315</v>
      </c>
      <c r="AB1046" s="3">
        <v>0</v>
      </c>
      <c r="AC1046" s="3">
        <v>0</v>
      </c>
      <c r="AD1046" s="3">
        <v>90834.11</v>
      </c>
      <c r="AE1046" s="3">
        <v>2290961</v>
      </c>
      <c r="AF1046" s="3">
        <v>17806.68</v>
      </c>
      <c r="AG1046" s="3">
        <v>0</v>
      </c>
      <c r="AH1046" s="3">
        <v>0</v>
      </c>
      <c r="AI1046" s="3">
        <v>-26187.54</v>
      </c>
      <c r="AJ1046" s="3">
        <v>97130.16</v>
      </c>
      <c r="AK1046" s="3">
        <v>66379.77</v>
      </c>
      <c r="AL1046" s="3">
        <v>182084.3</v>
      </c>
      <c r="AM1046" s="3">
        <v>1262776</v>
      </c>
      <c r="AN1046" s="1">
        <v>35</v>
      </c>
    </row>
    <row r="1047" spans="1:40" x14ac:dyDescent="0.25">
      <c r="A1047" s="2">
        <v>30540</v>
      </c>
      <c r="B1047" s="3">
        <v>1416610</v>
      </c>
      <c r="C1047" s="3">
        <v>0</v>
      </c>
      <c r="D1047" s="3">
        <v>406902</v>
      </c>
      <c r="E1047" s="3">
        <v>104283.3</v>
      </c>
      <c r="F1047" s="3">
        <v>43.362400000000001</v>
      </c>
      <c r="G1047" s="3">
        <v>-349542.1</v>
      </c>
      <c r="H1047" s="3">
        <v>0</v>
      </c>
      <c r="I1047" s="3">
        <v>16094920</v>
      </c>
      <c r="J1047" s="3">
        <v>0</v>
      </c>
      <c r="K1047" s="3">
        <v>0</v>
      </c>
      <c r="L1047" s="3">
        <v>57446540</v>
      </c>
      <c r="M1047" s="3">
        <v>3105752</v>
      </c>
      <c r="N1047" s="3">
        <v>58974790</v>
      </c>
      <c r="O1047" s="3">
        <v>9118197000</v>
      </c>
      <c r="P1047" s="3">
        <v>22217.360000000001</v>
      </c>
      <c r="Q1047" s="3">
        <v>156280200000</v>
      </c>
      <c r="R1047" s="3">
        <v>0</v>
      </c>
      <c r="S1047" s="3">
        <v>0</v>
      </c>
      <c r="T1047" s="3">
        <v>0</v>
      </c>
      <c r="U1047" s="3">
        <v>0</v>
      </c>
      <c r="V1047" s="3">
        <v>0</v>
      </c>
      <c r="W1047" s="3">
        <v>0</v>
      </c>
      <c r="X1047" s="3">
        <v>0</v>
      </c>
      <c r="Y1047" s="3">
        <v>0</v>
      </c>
      <c r="Z1047" s="3">
        <v>0</v>
      </c>
      <c r="AA1047" s="3">
        <v>1903768</v>
      </c>
      <c r="AB1047" s="3">
        <v>0</v>
      </c>
      <c r="AC1047" s="3">
        <v>0</v>
      </c>
      <c r="AD1047" s="3">
        <v>94828.4</v>
      </c>
      <c r="AE1047" s="3">
        <v>2426506</v>
      </c>
      <c r="AF1047" s="3">
        <v>15739.16</v>
      </c>
      <c r="AG1047" s="3">
        <v>0</v>
      </c>
      <c r="AH1047" s="3">
        <v>0</v>
      </c>
      <c r="AI1047" s="3">
        <v>-26229.77</v>
      </c>
      <c r="AJ1047" s="3">
        <v>90919.38</v>
      </c>
      <c r="AK1047" s="3">
        <v>63985.43</v>
      </c>
      <c r="AL1047" s="3">
        <v>248351.1</v>
      </c>
      <c r="AM1047" s="3">
        <v>1166659</v>
      </c>
      <c r="AN1047" s="1">
        <v>32</v>
      </c>
    </row>
    <row r="1048" spans="1:40" x14ac:dyDescent="0.25">
      <c r="A1048" s="2">
        <v>30541</v>
      </c>
      <c r="B1048" s="3">
        <v>1416605</v>
      </c>
      <c r="C1048" s="3">
        <v>0</v>
      </c>
      <c r="D1048" s="3">
        <v>430104.3</v>
      </c>
      <c r="E1048" s="3">
        <v>98594.17</v>
      </c>
      <c r="F1048" s="3">
        <v>38.507219999999997</v>
      </c>
      <c r="G1048" s="3">
        <v>-319544.40000000002</v>
      </c>
      <c r="H1048" s="3">
        <v>0</v>
      </c>
      <c r="I1048" s="3">
        <v>14921870</v>
      </c>
      <c r="J1048" s="3">
        <v>0</v>
      </c>
      <c r="K1048" s="3">
        <v>0</v>
      </c>
      <c r="L1048" s="3">
        <v>56222440</v>
      </c>
      <c r="M1048" s="3">
        <v>2924227</v>
      </c>
      <c r="N1048" s="3">
        <v>58889230</v>
      </c>
      <c r="O1048" s="3">
        <v>9117856000</v>
      </c>
      <c r="P1048" s="3">
        <v>21988</v>
      </c>
      <c r="Q1048" s="3">
        <v>156276900000</v>
      </c>
      <c r="R1048" s="3">
        <v>0</v>
      </c>
      <c r="S1048" s="3">
        <v>0</v>
      </c>
      <c r="T1048" s="3">
        <v>0</v>
      </c>
      <c r="U1048" s="3">
        <v>0</v>
      </c>
      <c r="V1048" s="3">
        <v>0</v>
      </c>
      <c r="W1048" s="3">
        <v>0</v>
      </c>
      <c r="X1048" s="3">
        <v>0</v>
      </c>
      <c r="Y1048" s="3">
        <v>0</v>
      </c>
      <c r="Z1048" s="3">
        <v>0</v>
      </c>
      <c r="AA1048" s="3">
        <v>2010524</v>
      </c>
      <c r="AB1048" s="3">
        <v>0</v>
      </c>
      <c r="AC1048" s="3">
        <v>0</v>
      </c>
      <c r="AD1048" s="3">
        <v>105082.4</v>
      </c>
      <c r="AE1048" s="3">
        <v>2711995</v>
      </c>
      <c r="AF1048" s="3">
        <v>15922.56</v>
      </c>
      <c r="AG1048" s="3">
        <v>0</v>
      </c>
      <c r="AH1048" s="3">
        <v>0</v>
      </c>
      <c r="AI1048" s="3">
        <v>-26290.29</v>
      </c>
      <c r="AJ1048" s="3">
        <v>85937.46</v>
      </c>
      <c r="AK1048" s="3">
        <v>61648.4</v>
      </c>
      <c r="AL1048" s="3">
        <v>171713.7</v>
      </c>
      <c r="AM1048" s="3">
        <v>1173056</v>
      </c>
      <c r="AN1048" s="1">
        <v>29</v>
      </c>
    </row>
    <row r="1049" spans="1:40" x14ac:dyDescent="0.25">
      <c r="A1049" s="2">
        <v>30542</v>
      </c>
      <c r="B1049" s="3">
        <v>1421920</v>
      </c>
      <c r="C1049" s="3">
        <v>13444.6</v>
      </c>
      <c r="D1049" s="3">
        <v>1368910</v>
      </c>
      <c r="E1049" s="3">
        <v>239340.2</v>
      </c>
      <c r="F1049" s="3">
        <v>120.3652</v>
      </c>
      <c r="G1049" s="3">
        <v>-72781.06</v>
      </c>
      <c r="H1049" s="3">
        <v>361583.2</v>
      </c>
      <c r="I1049" s="3">
        <v>13384510</v>
      </c>
      <c r="J1049" s="3">
        <v>0</v>
      </c>
      <c r="K1049" s="3">
        <v>0</v>
      </c>
      <c r="L1049" s="3">
        <v>58854020</v>
      </c>
      <c r="M1049" s="3">
        <v>3464775</v>
      </c>
      <c r="N1049" s="3">
        <v>58789660</v>
      </c>
      <c r="O1049" s="3">
        <v>9117834000</v>
      </c>
      <c r="P1049" s="3">
        <v>27631.67</v>
      </c>
      <c r="Q1049" s="3">
        <v>156278100000</v>
      </c>
      <c r="R1049" s="3">
        <v>0</v>
      </c>
      <c r="S1049" s="3">
        <v>6983306</v>
      </c>
      <c r="T1049" s="3">
        <v>0</v>
      </c>
      <c r="U1049" s="3">
        <v>0</v>
      </c>
      <c r="V1049" s="3">
        <v>0</v>
      </c>
      <c r="W1049" s="3">
        <v>0</v>
      </c>
      <c r="X1049" s="3">
        <v>0</v>
      </c>
      <c r="Y1049" s="3">
        <v>0</v>
      </c>
      <c r="Z1049" s="3">
        <v>0</v>
      </c>
      <c r="AA1049" s="3">
        <v>1132943</v>
      </c>
      <c r="AB1049" s="3">
        <v>0</v>
      </c>
      <c r="AC1049" s="3">
        <v>0</v>
      </c>
      <c r="AD1049" s="3">
        <v>28742.68</v>
      </c>
      <c r="AE1049" s="3">
        <v>1061981</v>
      </c>
      <c r="AF1049" s="3">
        <v>56408.11</v>
      </c>
      <c r="AG1049" s="3">
        <v>891.30880000000002</v>
      </c>
      <c r="AH1049" s="3">
        <v>0</v>
      </c>
      <c r="AI1049" s="3">
        <v>-25883.3</v>
      </c>
      <c r="AJ1049" s="3">
        <v>92299.1</v>
      </c>
      <c r="AK1049" s="3">
        <v>60937.06</v>
      </c>
      <c r="AL1049" s="3">
        <v>192087.4</v>
      </c>
      <c r="AM1049" s="3">
        <v>6000599</v>
      </c>
      <c r="AN1049" s="1">
        <v>13</v>
      </c>
    </row>
    <row r="1050" spans="1:40" x14ac:dyDescent="0.25">
      <c r="A1050" s="2">
        <v>30543</v>
      </c>
      <c r="B1050" s="3">
        <v>1434019</v>
      </c>
      <c r="C1050" s="3">
        <v>7265.0230000000001</v>
      </c>
      <c r="D1050" s="3">
        <v>1117065</v>
      </c>
      <c r="E1050" s="3">
        <v>222756.1</v>
      </c>
      <c r="F1050" s="3">
        <v>115.4492</v>
      </c>
      <c r="G1050" s="3">
        <v>-98727.94</v>
      </c>
      <c r="H1050" s="3">
        <v>361583.2</v>
      </c>
      <c r="I1050" s="3">
        <v>12169950</v>
      </c>
      <c r="J1050" s="3">
        <v>0</v>
      </c>
      <c r="K1050" s="3">
        <v>0</v>
      </c>
      <c r="L1050" s="3">
        <v>59631530</v>
      </c>
      <c r="M1050" s="3">
        <v>3670856</v>
      </c>
      <c r="N1050" s="3">
        <v>58709660</v>
      </c>
      <c r="O1050" s="3">
        <v>9117807000</v>
      </c>
      <c r="P1050" s="3">
        <v>28282.15</v>
      </c>
      <c r="Q1050" s="3">
        <v>156278300000</v>
      </c>
      <c r="R1050" s="3">
        <v>0</v>
      </c>
      <c r="S1050" s="3">
        <v>3491653</v>
      </c>
      <c r="T1050" s="3">
        <v>0</v>
      </c>
      <c r="U1050" s="3">
        <v>0</v>
      </c>
      <c r="V1050" s="3">
        <v>0</v>
      </c>
      <c r="W1050" s="3">
        <v>0</v>
      </c>
      <c r="X1050" s="3">
        <v>0</v>
      </c>
      <c r="Y1050" s="3">
        <v>0</v>
      </c>
      <c r="Z1050" s="3">
        <v>0</v>
      </c>
      <c r="AA1050" s="3">
        <v>1222561</v>
      </c>
      <c r="AB1050" s="3">
        <v>0</v>
      </c>
      <c r="AC1050" s="3">
        <v>0</v>
      </c>
      <c r="AD1050" s="3">
        <v>18906.62</v>
      </c>
      <c r="AE1050" s="3">
        <v>1090658</v>
      </c>
      <c r="AF1050" s="3">
        <v>46465.120000000003</v>
      </c>
      <c r="AG1050" s="3">
        <v>452.40269999999998</v>
      </c>
      <c r="AH1050" s="3">
        <v>0</v>
      </c>
      <c r="AI1050" s="3">
        <v>-25955.55</v>
      </c>
      <c r="AJ1050" s="3">
        <v>95535.1</v>
      </c>
      <c r="AK1050" s="3">
        <v>60816.95</v>
      </c>
      <c r="AL1050" s="3">
        <v>175738</v>
      </c>
      <c r="AM1050" s="3">
        <v>3626425</v>
      </c>
      <c r="AN1050" s="1">
        <v>7</v>
      </c>
    </row>
    <row r="1051" spans="1:40" x14ac:dyDescent="0.25">
      <c r="A1051" s="2">
        <v>30544</v>
      </c>
      <c r="B1051" s="3">
        <v>1434053</v>
      </c>
      <c r="C1051" s="3">
        <v>7303.1030000000001</v>
      </c>
      <c r="D1051" s="3">
        <v>1340092</v>
      </c>
      <c r="E1051" s="3">
        <v>236410.1</v>
      </c>
      <c r="F1051" s="3">
        <v>117.6207</v>
      </c>
      <c r="G1051" s="3">
        <v>-110948.4</v>
      </c>
      <c r="H1051" s="3">
        <v>361583.2</v>
      </c>
      <c r="I1051" s="3">
        <v>10803860</v>
      </c>
      <c r="J1051" s="3">
        <v>0</v>
      </c>
      <c r="K1051" s="3">
        <v>0</v>
      </c>
      <c r="L1051" s="3">
        <v>59913800</v>
      </c>
      <c r="M1051" s="3">
        <v>3842857</v>
      </c>
      <c r="N1051" s="3">
        <v>58625990</v>
      </c>
      <c r="O1051" s="3">
        <v>9117778000</v>
      </c>
      <c r="P1051" s="3">
        <v>27982.89</v>
      </c>
      <c r="Q1051" s="3">
        <v>156278700000</v>
      </c>
      <c r="R1051" s="3">
        <v>0</v>
      </c>
      <c r="S1051" s="3">
        <v>3491653</v>
      </c>
      <c r="T1051" s="3">
        <v>0</v>
      </c>
      <c r="U1051" s="3">
        <v>0</v>
      </c>
      <c r="V1051" s="3">
        <v>0</v>
      </c>
      <c r="W1051" s="3">
        <v>0</v>
      </c>
      <c r="X1051" s="3">
        <v>0</v>
      </c>
      <c r="Y1051" s="3">
        <v>0</v>
      </c>
      <c r="Z1051" s="3">
        <v>0</v>
      </c>
      <c r="AA1051" s="3">
        <v>1654993</v>
      </c>
      <c r="AB1051" s="3">
        <v>0</v>
      </c>
      <c r="AC1051" s="3">
        <v>0</v>
      </c>
      <c r="AD1051" s="3">
        <v>10758.93</v>
      </c>
      <c r="AE1051" s="3">
        <v>1053483</v>
      </c>
      <c r="AF1051" s="3">
        <v>53683.28</v>
      </c>
      <c r="AG1051" s="3">
        <v>452.45609999999999</v>
      </c>
      <c r="AH1051" s="3">
        <v>0</v>
      </c>
      <c r="AI1051" s="3">
        <v>-25934.85</v>
      </c>
      <c r="AJ1051" s="3">
        <v>100817.8</v>
      </c>
      <c r="AK1051" s="3">
        <v>61756.21</v>
      </c>
      <c r="AL1051" s="3">
        <v>184691</v>
      </c>
      <c r="AM1051" s="3">
        <v>3777914</v>
      </c>
      <c r="AN1051" s="1">
        <v>13</v>
      </c>
    </row>
    <row r="1052" spans="1:40" x14ac:dyDescent="0.25">
      <c r="A1052" s="2">
        <v>30545</v>
      </c>
      <c r="B1052" s="3">
        <v>1433840</v>
      </c>
      <c r="C1052" s="3">
        <v>0</v>
      </c>
      <c r="D1052" s="3">
        <v>331005.90000000002</v>
      </c>
      <c r="E1052" s="3">
        <v>146618.4</v>
      </c>
      <c r="F1052" s="3">
        <v>44.348950000000002</v>
      </c>
      <c r="G1052" s="3">
        <v>-361529.59999999998</v>
      </c>
      <c r="H1052" s="3">
        <v>0</v>
      </c>
      <c r="I1052" s="3">
        <v>10080390</v>
      </c>
      <c r="J1052" s="3">
        <v>0</v>
      </c>
      <c r="K1052" s="3">
        <v>0</v>
      </c>
      <c r="L1052" s="3">
        <v>58313440</v>
      </c>
      <c r="M1052" s="3">
        <v>3565266</v>
      </c>
      <c r="N1052" s="3">
        <v>58510450</v>
      </c>
      <c r="O1052" s="3">
        <v>9117475000</v>
      </c>
      <c r="P1052" s="3">
        <v>23754.240000000002</v>
      </c>
      <c r="Q1052" s="3">
        <v>156275700000</v>
      </c>
      <c r="R1052" s="3">
        <v>0</v>
      </c>
      <c r="S1052" s="3">
        <v>0</v>
      </c>
      <c r="T1052" s="3">
        <v>0</v>
      </c>
      <c r="U1052" s="3">
        <v>0</v>
      </c>
      <c r="V1052" s="3">
        <v>0</v>
      </c>
      <c r="W1052" s="3">
        <v>361583.2</v>
      </c>
      <c r="X1052" s="3">
        <v>0</v>
      </c>
      <c r="Y1052" s="3">
        <v>0</v>
      </c>
      <c r="Z1052" s="3">
        <v>0</v>
      </c>
      <c r="AA1052" s="3">
        <v>2075278</v>
      </c>
      <c r="AB1052" s="3">
        <v>0</v>
      </c>
      <c r="AC1052" s="3">
        <v>0</v>
      </c>
      <c r="AD1052" s="3">
        <v>63971.9</v>
      </c>
      <c r="AE1052" s="3">
        <v>2412786</v>
      </c>
      <c r="AF1052" s="3">
        <v>15952.6</v>
      </c>
      <c r="AG1052" s="3">
        <v>0</v>
      </c>
      <c r="AH1052" s="3">
        <v>0</v>
      </c>
      <c r="AI1052" s="3">
        <v>-26148.82</v>
      </c>
      <c r="AJ1052" s="3">
        <v>94096.08</v>
      </c>
      <c r="AK1052" s="3">
        <v>60906.239999999998</v>
      </c>
      <c r="AL1052" s="3">
        <v>209839.3</v>
      </c>
      <c r="AM1052" s="3">
        <v>723467.6</v>
      </c>
      <c r="AN1052" s="1">
        <v>30</v>
      </c>
    </row>
    <row r="1053" spans="1:40" x14ac:dyDescent="0.25">
      <c r="A1053" s="2">
        <v>30546</v>
      </c>
      <c r="B1053" s="3">
        <v>1433818</v>
      </c>
      <c r="C1053" s="3">
        <v>0</v>
      </c>
      <c r="D1053" s="3">
        <v>124696.7</v>
      </c>
      <c r="E1053" s="3">
        <v>108098.6</v>
      </c>
      <c r="F1053" s="3">
        <v>21.192769999999999</v>
      </c>
      <c r="G1053" s="3">
        <v>-388735.5</v>
      </c>
      <c r="H1053" s="3">
        <v>0</v>
      </c>
      <c r="I1053" s="3">
        <v>9563038</v>
      </c>
      <c r="J1053" s="3">
        <v>0</v>
      </c>
      <c r="K1053" s="3">
        <v>0</v>
      </c>
      <c r="L1053" s="3">
        <v>57553070</v>
      </c>
      <c r="M1053" s="3">
        <v>3086003</v>
      </c>
      <c r="N1053" s="3">
        <v>58431460</v>
      </c>
      <c r="O1053" s="3">
        <v>9117093000</v>
      </c>
      <c r="P1053" s="3">
        <v>19972.88</v>
      </c>
      <c r="Q1053" s="3">
        <v>156273000000</v>
      </c>
      <c r="R1053" s="3">
        <v>0</v>
      </c>
      <c r="S1053" s="3">
        <v>0</v>
      </c>
      <c r="T1053" s="3">
        <v>0</v>
      </c>
      <c r="U1053" s="3">
        <v>0</v>
      </c>
      <c r="V1053" s="3">
        <v>0</v>
      </c>
      <c r="W1053" s="3">
        <v>0</v>
      </c>
      <c r="X1053" s="3">
        <v>0</v>
      </c>
      <c r="Y1053" s="3">
        <v>0</v>
      </c>
      <c r="Z1053" s="3">
        <v>0</v>
      </c>
      <c r="AA1053" s="3">
        <v>1493644</v>
      </c>
      <c r="AB1053" s="3">
        <v>0</v>
      </c>
      <c r="AC1053" s="3">
        <v>0</v>
      </c>
      <c r="AD1053" s="3">
        <v>72640.91</v>
      </c>
      <c r="AE1053" s="3">
        <v>1841172</v>
      </c>
      <c r="AF1053" s="3">
        <v>7623.5690000000004</v>
      </c>
      <c r="AG1053" s="3">
        <v>0</v>
      </c>
      <c r="AH1053" s="3">
        <v>0</v>
      </c>
      <c r="AI1053" s="3">
        <v>-26290.37</v>
      </c>
      <c r="AJ1053" s="3">
        <v>82668.31</v>
      </c>
      <c r="AK1053" s="3">
        <v>59118.64</v>
      </c>
      <c r="AL1053" s="3">
        <v>161863.4</v>
      </c>
      <c r="AM1053" s="3">
        <v>517352.9</v>
      </c>
      <c r="AN1053" s="1">
        <v>14</v>
      </c>
    </row>
    <row r="1054" spans="1:40" x14ac:dyDescent="0.25">
      <c r="A1054" s="2">
        <v>30547</v>
      </c>
      <c r="B1054" s="3">
        <v>1434268</v>
      </c>
      <c r="C1054" s="3">
        <v>13810.93</v>
      </c>
      <c r="D1054" s="3">
        <v>928982.7</v>
      </c>
      <c r="E1054" s="3">
        <v>264318.8</v>
      </c>
      <c r="F1054" s="3">
        <v>87.686310000000006</v>
      </c>
      <c r="G1054" s="3">
        <v>-208362.6</v>
      </c>
      <c r="H1054" s="3">
        <v>361583.2</v>
      </c>
      <c r="I1054" s="3">
        <v>8733633</v>
      </c>
      <c r="J1054" s="3">
        <v>0</v>
      </c>
      <c r="K1054" s="3">
        <v>0</v>
      </c>
      <c r="L1054" s="3">
        <v>59626060</v>
      </c>
      <c r="M1054" s="3">
        <v>3657798</v>
      </c>
      <c r="N1054" s="3">
        <v>58347550</v>
      </c>
      <c r="O1054" s="3">
        <v>9116961000</v>
      </c>
      <c r="P1054" s="3">
        <v>26102.78</v>
      </c>
      <c r="Q1054" s="3">
        <v>156273800000</v>
      </c>
      <c r="R1054" s="3">
        <v>0</v>
      </c>
      <c r="S1054" s="3">
        <v>6983306</v>
      </c>
      <c r="T1054" s="3">
        <v>0</v>
      </c>
      <c r="U1054" s="3">
        <v>0</v>
      </c>
      <c r="V1054" s="3">
        <v>0</v>
      </c>
      <c r="W1054" s="3">
        <v>0</v>
      </c>
      <c r="X1054" s="3">
        <v>0</v>
      </c>
      <c r="Y1054" s="3">
        <v>0</v>
      </c>
      <c r="Z1054" s="3">
        <v>0</v>
      </c>
      <c r="AA1054" s="3">
        <v>1373805</v>
      </c>
      <c r="AB1054" s="3">
        <v>0</v>
      </c>
      <c r="AC1054" s="3">
        <v>0</v>
      </c>
      <c r="AD1054" s="3">
        <v>4255.3040000000001</v>
      </c>
      <c r="AE1054" s="3">
        <v>1116437</v>
      </c>
      <c r="AF1054" s="3">
        <v>48670.54</v>
      </c>
      <c r="AG1054" s="3">
        <v>891.59429999999998</v>
      </c>
      <c r="AH1054" s="3">
        <v>0</v>
      </c>
      <c r="AI1054" s="3">
        <v>-26133.63</v>
      </c>
      <c r="AJ1054" s="3">
        <v>91257.08</v>
      </c>
      <c r="AK1054" s="3">
        <v>59079.51</v>
      </c>
      <c r="AL1054" s="3">
        <v>175365</v>
      </c>
      <c r="AM1054" s="3">
        <v>5292279</v>
      </c>
      <c r="AN1054" s="1">
        <v>7</v>
      </c>
    </row>
    <row r="1055" spans="1:40" x14ac:dyDescent="0.25">
      <c r="A1055" s="2">
        <v>30548</v>
      </c>
      <c r="B1055" s="3">
        <v>1433866</v>
      </c>
      <c r="C1055" s="3">
        <v>0</v>
      </c>
      <c r="D1055" s="3">
        <v>103518.8</v>
      </c>
      <c r="E1055" s="3">
        <v>127265.1</v>
      </c>
      <c r="F1055" s="3">
        <v>22.32619</v>
      </c>
      <c r="G1055" s="3">
        <v>-327510.8</v>
      </c>
      <c r="H1055" s="3">
        <v>450.4547</v>
      </c>
      <c r="I1055" s="3">
        <v>8424951</v>
      </c>
      <c r="J1055" s="3">
        <v>0</v>
      </c>
      <c r="K1055" s="3">
        <v>0</v>
      </c>
      <c r="L1055" s="3">
        <v>58495040</v>
      </c>
      <c r="M1055" s="3">
        <v>3360475</v>
      </c>
      <c r="N1055" s="3">
        <v>58270260</v>
      </c>
      <c r="O1055" s="3">
        <v>9116693000</v>
      </c>
      <c r="P1055" s="3">
        <v>21119.33</v>
      </c>
      <c r="Q1055" s="3">
        <v>156271300000</v>
      </c>
      <c r="R1055" s="3">
        <v>0</v>
      </c>
      <c r="S1055" s="3">
        <v>0</v>
      </c>
      <c r="T1055" s="3">
        <v>0</v>
      </c>
      <c r="U1055" s="3">
        <v>0</v>
      </c>
      <c r="V1055" s="3">
        <v>0</v>
      </c>
      <c r="W1055" s="3">
        <v>361132.79999999999</v>
      </c>
      <c r="X1055" s="3">
        <v>0</v>
      </c>
      <c r="Y1055" s="3">
        <v>0</v>
      </c>
      <c r="Z1055" s="3">
        <v>0</v>
      </c>
      <c r="AA1055" s="3">
        <v>1470555</v>
      </c>
      <c r="AB1055" s="3">
        <v>0</v>
      </c>
      <c r="AC1055" s="3">
        <v>0</v>
      </c>
      <c r="AD1055" s="3">
        <v>29514.15</v>
      </c>
      <c r="AE1055" s="3">
        <v>1773536</v>
      </c>
      <c r="AF1055" s="3">
        <v>8961.2340000000004</v>
      </c>
      <c r="AG1055" s="3">
        <v>0</v>
      </c>
      <c r="AH1055" s="3">
        <v>0</v>
      </c>
      <c r="AI1055" s="3">
        <v>-26355.26</v>
      </c>
      <c r="AJ1055" s="3">
        <v>87241.95</v>
      </c>
      <c r="AK1055" s="3">
        <v>59906.07</v>
      </c>
      <c r="AL1055" s="3">
        <v>164719.6</v>
      </c>
      <c r="AM1055" s="3">
        <v>308682.2</v>
      </c>
      <c r="AN1055" s="1">
        <v>15</v>
      </c>
    </row>
    <row r="1056" spans="1:40" x14ac:dyDescent="0.25">
      <c r="A1056" s="2">
        <v>30549</v>
      </c>
      <c r="B1056" s="3">
        <v>1433839</v>
      </c>
      <c r="C1056" s="3">
        <v>0</v>
      </c>
      <c r="D1056" s="3">
        <v>64657.31</v>
      </c>
      <c r="E1056" s="3">
        <v>100025.7</v>
      </c>
      <c r="F1056" s="3">
        <v>16.23441</v>
      </c>
      <c r="G1056" s="3">
        <v>-347529.8</v>
      </c>
      <c r="H1056" s="3">
        <v>0</v>
      </c>
      <c r="I1056" s="3">
        <v>8165323</v>
      </c>
      <c r="J1056" s="3">
        <v>0</v>
      </c>
      <c r="K1056" s="3">
        <v>0</v>
      </c>
      <c r="L1056" s="3">
        <v>57714340</v>
      </c>
      <c r="M1056" s="3">
        <v>3023859</v>
      </c>
      <c r="N1056" s="3">
        <v>58182960</v>
      </c>
      <c r="O1056" s="3">
        <v>9116360000</v>
      </c>
      <c r="P1056" s="3">
        <v>19232.400000000001</v>
      </c>
      <c r="Q1056" s="3">
        <v>156268500000</v>
      </c>
      <c r="R1056" s="3">
        <v>0</v>
      </c>
      <c r="S1056" s="3">
        <v>0</v>
      </c>
      <c r="T1056" s="3">
        <v>0</v>
      </c>
      <c r="U1056" s="3">
        <v>0</v>
      </c>
      <c r="V1056" s="3">
        <v>0</v>
      </c>
      <c r="W1056" s="3">
        <v>450.4547</v>
      </c>
      <c r="X1056" s="3">
        <v>0</v>
      </c>
      <c r="Y1056" s="3">
        <v>0</v>
      </c>
      <c r="Z1056" s="3">
        <v>0</v>
      </c>
      <c r="AA1056" s="3">
        <v>1185791</v>
      </c>
      <c r="AB1056" s="3">
        <v>0</v>
      </c>
      <c r="AC1056" s="3">
        <v>0</v>
      </c>
      <c r="AD1056" s="3">
        <v>69729.45</v>
      </c>
      <c r="AE1056" s="3">
        <v>1895867</v>
      </c>
      <c r="AF1056" s="3">
        <v>6103.4639999999999</v>
      </c>
      <c r="AG1056" s="3">
        <v>0</v>
      </c>
      <c r="AH1056" s="3">
        <v>0</v>
      </c>
      <c r="AI1056" s="3">
        <v>-26344.41</v>
      </c>
      <c r="AJ1056" s="3">
        <v>79800.570000000007</v>
      </c>
      <c r="AK1056" s="3">
        <v>58855.12</v>
      </c>
      <c r="AL1056" s="3">
        <v>167297.4</v>
      </c>
      <c r="AM1056" s="3">
        <v>259628.1</v>
      </c>
      <c r="AN1056" s="1">
        <v>20</v>
      </c>
    </row>
    <row r="1057" spans="1:40" x14ac:dyDescent="0.25">
      <c r="A1057" s="2">
        <v>30550</v>
      </c>
      <c r="B1057" s="3">
        <v>1436264</v>
      </c>
      <c r="C1057" s="3">
        <v>0</v>
      </c>
      <c r="D1057" s="3">
        <v>38109.68</v>
      </c>
      <c r="E1057" s="3">
        <v>80451.600000000006</v>
      </c>
      <c r="F1057" s="3">
        <v>13.361280000000001</v>
      </c>
      <c r="G1057" s="3">
        <v>-334940.3</v>
      </c>
      <c r="H1057" s="3">
        <v>0</v>
      </c>
      <c r="I1057" s="3">
        <v>7949286</v>
      </c>
      <c r="J1057" s="3">
        <v>0</v>
      </c>
      <c r="K1057" s="3">
        <v>0</v>
      </c>
      <c r="L1057" s="3">
        <v>57130630</v>
      </c>
      <c r="M1057" s="3">
        <v>2688766</v>
      </c>
      <c r="N1057" s="3">
        <v>58106670</v>
      </c>
      <c r="O1057" s="3">
        <v>9116026000</v>
      </c>
      <c r="P1057" s="3">
        <v>17742.66</v>
      </c>
      <c r="Q1057" s="3">
        <v>156265900000</v>
      </c>
      <c r="R1057" s="3">
        <v>0</v>
      </c>
      <c r="S1057" s="3">
        <v>0</v>
      </c>
      <c r="T1057" s="3">
        <v>0</v>
      </c>
      <c r="U1057" s="3">
        <v>0</v>
      </c>
      <c r="V1057" s="3">
        <v>0</v>
      </c>
      <c r="W1057" s="3">
        <v>0</v>
      </c>
      <c r="X1057" s="3">
        <v>0</v>
      </c>
      <c r="Y1057" s="3">
        <v>0</v>
      </c>
      <c r="Z1057" s="3">
        <v>0</v>
      </c>
      <c r="AA1057" s="3">
        <v>997621.7</v>
      </c>
      <c r="AB1057" s="3">
        <v>0</v>
      </c>
      <c r="AC1057" s="3">
        <v>0</v>
      </c>
      <c r="AD1057" s="3">
        <v>65127.89</v>
      </c>
      <c r="AE1057" s="3">
        <v>1665286</v>
      </c>
      <c r="AF1057" s="3">
        <v>4444.7790000000005</v>
      </c>
      <c r="AG1057" s="3">
        <v>0</v>
      </c>
      <c r="AH1057" s="3">
        <v>0</v>
      </c>
      <c r="AI1057" s="3">
        <v>-26396.77</v>
      </c>
      <c r="AJ1057" s="3">
        <v>72632.89</v>
      </c>
      <c r="AK1057" s="3">
        <v>57843.59</v>
      </c>
      <c r="AL1057" s="3">
        <v>149113.4</v>
      </c>
      <c r="AM1057" s="3">
        <v>216036.5</v>
      </c>
      <c r="AN1057" s="1">
        <v>14</v>
      </c>
    </row>
    <row r="1058" spans="1:40" x14ac:dyDescent="0.25">
      <c r="A1058" s="2">
        <v>30551</v>
      </c>
      <c r="B1058" s="3">
        <v>1419120</v>
      </c>
      <c r="C1058" s="3">
        <v>0</v>
      </c>
      <c r="D1058" s="3">
        <v>66584.5</v>
      </c>
      <c r="E1058" s="3">
        <v>70883.649999999994</v>
      </c>
      <c r="F1058" s="3">
        <v>12.253439999999999</v>
      </c>
      <c r="G1058" s="3">
        <v>-308567.8</v>
      </c>
      <c r="H1058" s="3">
        <v>0</v>
      </c>
      <c r="I1058" s="3">
        <v>7687179</v>
      </c>
      <c r="J1058" s="3">
        <v>0</v>
      </c>
      <c r="K1058" s="3">
        <v>0</v>
      </c>
      <c r="L1058" s="3">
        <v>56416550</v>
      </c>
      <c r="M1058" s="3">
        <v>2474848</v>
      </c>
      <c r="N1058" s="3">
        <v>57990330</v>
      </c>
      <c r="O1058" s="3">
        <v>9115761000</v>
      </c>
      <c r="P1058" s="3">
        <v>16996.09</v>
      </c>
      <c r="Q1058" s="3">
        <v>156263600000</v>
      </c>
      <c r="R1058" s="3">
        <v>0</v>
      </c>
      <c r="S1058" s="3">
        <v>0</v>
      </c>
      <c r="T1058" s="3">
        <v>0</v>
      </c>
      <c r="U1058" s="3">
        <v>0</v>
      </c>
      <c r="V1058" s="3">
        <v>0</v>
      </c>
      <c r="W1058" s="3">
        <v>0</v>
      </c>
      <c r="X1058" s="3">
        <v>0</v>
      </c>
      <c r="Y1058" s="3">
        <v>0</v>
      </c>
      <c r="Z1058" s="3">
        <v>0</v>
      </c>
      <c r="AA1058" s="3">
        <v>1038421</v>
      </c>
      <c r="AB1058" s="3">
        <v>0</v>
      </c>
      <c r="AC1058" s="3">
        <v>0</v>
      </c>
      <c r="AD1058" s="3">
        <v>56104.26</v>
      </c>
      <c r="AE1058" s="3">
        <v>1400397</v>
      </c>
      <c r="AF1058" s="3">
        <v>5036.41</v>
      </c>
      <c r="AG1058" s="3">
        <v>0</v>
      </c>
      <c r="AH1058" s="3">
        <v>0</v>
      </c>
      <c r="AI1058" s="3">
        <v>-26418.62</v>
      </c>
      <c r="AJ1058" s="3">
        <v>65701.67</v>
      </c>
      <c r="AK1058" s="3">
        <v>55963.82</v>
      </c>
      <c r="AL1058" s="3">
        <v>182242.6</v>
      </c>
      <c r="AM1058" s="3">
        <v>262107.3</v>
      </c>
      <c r="AN1058" s="1">
        <v>15</v>
      </c>
    </row>
    <row r="1059" spans="1:40" x14ac:dyDescent="0.25">
      <c r="A1059" s="2">
        <v>30552</v>
      </c>
      <c r="B1059" s="3">
        <v>1247846</v>
      </c>
      <c r="C1059" s="3">
        <v>0</v>
      </c>
      <c r="D1059" s="3">
        <v>91434.3</v>
      </c>
      <c r="E1059" s="3">
        <v>64605.79</v>
      </c>
      <c r="F1059" s="3">
        <v>12.091229999999999</v>
      </c>
      <c r="G1059" s="3">
        <v>-286179</v>
      </c>
      <c r="H1059" s="3">
        <v>0</v>
      </c>
      <c r="I1059" s="3">
        <v>7359972</v>
      </c>
      <c r="J1059" s="3">
        <v>0</v>
      </c>
      <c r="K1059" s="3">
        <v>0</v>
      </c>
      <c r="L1059" s="3">
        <v>55501440</v>
      </c>
      <c r="M1059" s="3">
        <v>2297107</v>
      </c>
      <c r="N1059" s="3">
        <v>57891920</v>
      </c>
      <c r="O1059" s="3">
        <v>9115488000</v>
      </c>
      <c r="P1059" s="3">
        <v>16373.87</v>
      </c>
      <c r="Q1059" s="3">
        <v>156261000000</v>
      </c>
      <c r="R1059" s="3">
        <v>0</v>
      </c>
      <c r="S1059" s="3">
        <v>0</v>
      </c>
      <c r="T1059" s="3">
        <v>0</v>
      </c>
      <c r="U1059" s="3">
        <v>0</v>
      </c>
      <c r="V1059" s="3">
        <v>0</v>
      </c>
      <c r="W1059" s="3">
        <v>0</v>
      </c>
      <c r="X1059" s="3">
        <v>0</v>
      </c>
      <c r="Y1059" s="3">
        <v>0</v>
      </c>
      <c r="Z1059" s="3">
        <v>0</v>
      </c>
      <c r="AA1059" s="3">
        <v>1250140</v>
      </c>
      <c r="AB1059" s="3">
        <v>0</v>
      </c>
      <c r="AC1059" s="3">
        <v>0</v>
      </c>
      <c r="AD1059" s="3">
        <v>70160.83</v>
      </c>
      <c r="AE1059" s="3">
        <v>1760060</v>
      </c>
      <c r="AF1059" s="3">
        <v>5625.7520000000004</v>
      </c>
      <c r="AG1059" s="3">
        <v>0</v>
      </c>
      <c r="AH1059" s="3">
        <v>0</v>
      </c>
      <c r="AI1059" s="3">
        <v>-26450.41</v>
      </c>
      <c r="AJ1059" s="3">
        <v>63682.18</v>
      </c>
      <c r="AK1059" s="3">
        <v>54889.19</v>
      </c>
      <c r="AL1059" s="3">
        <v>162293</v>
      </c>
      <c r="AM1059" s="3">
        <v>327206.7</v>
      </c>
      <c r="AN1059" s="1">
        <v>19</v>
      </c>
    </row>
    <row r="1060" spans="1:40" x14ac:dyDescent="0.25">
      <c r="A1060" s="2">
        <v>30553</v>
      </c>
      <c r="B1060" s="3">
        <v>1321231</v>
      </c>
      <c r="C1060" s="3">
        <v>0</v>
      </c>
      <c r="D1060" s="3">
        <v>89034.240000000005</v>
      </c>
      <c r="E1060" s="3">
        <v>57987.519999999997</v>
      </c>
      <c r="F1060" s="3">
        <v>14.000679999999999</v>
      </c>
      <c r="G1060" s="3">
        <v>-274533.2</v>
      </c>
      <c r="H1060" s="3">
        <v>0</v>
      </c>
      <c r="I1060" s="3">
        <v>7008844</v>
      </c>
      <c r="J1060" s="3">
        <v>0</v>
      </c>
      <c r="K1060" s="3">
        <v>0</v>
      </c>
      <c r="L1060" s="3">
        <v>54579260</v>
      </c>
      <c r="M1060" s="3">
        <v>2115974</v>
      </c>
      <c r="N1060" s="3">
        <v>57811720</v>
      </c>
      <c r="O1060" s="3">
        <v>9115205000</v>
      </c>
      <c r="P1060" s="3">
        <v>15876.37</v>
      </c>
      <c r="Q1060" s="3">
        <v>156258500000</v>
      </c>
      <c r="R1060" s="3">
        <v>0</v>
      </c>
      <c r="S1060" s="3">
        <v>0</v>
      </c>
      <c r="T1060" s="3">
        <v>0</v>
      </c>
      <c r="U1060" s="3">
        <v>0</v>
      </c>
      <c r="V1060" s="3">
        <v>0</v>
      </c>
      <c r="W1060" s="3">
        <v>0</v>
      </c>
      <c r="X1060" s="3">
        <v>0</v>
      </c>
      <c r="Y1060" s="3">
        <v>0</v>
      </c>
      <c r="Z1060" s="3">
        <v>0</v>
      </c>
      <c r="AA1060" s="3">
        <v>1296910</v>
      </c>
      <c r="AB1060" s="3">
        <v>0</v>
      </c>
      <c r="AC1060" s="3">
        <v>0</v>
      </c>
      <c r="AD1060" s="3">
        <v>68193.59</v>
      </c>
      <c r="AE1060" s="3">
        <v>1690436</v>
      </c>
      <c r="AF1060" s="3">
        <v>5242.1170000000002</v>
      </c>
      <c r="AG1060" s="3">
        <v>0</v>
      </c>
      <c r="AH1060" s="3">
        <v>0</v>
      </c>
      <c r="AI1060" s="3">
        <v>-26485.37</v>
      </c>
      <c r="AJ1060" s="3">
        <v>59321.48</v>
      </c>
      <c r="AK1060" s="3">
        <v>53527.39</v>
      </c>
      <c r="AL1060" s="3">
        <v>139719.6</v>
      </c>
      <c r="AM1060" s="3">
        <v>351128.4</v>
      </c>
      <c r="AN1060" s="1">
        <v>25</v>
      </c>
    </row>
    <row r="1061" spans="1:40" x14ac:dyDescent="0.25">
      <c r="A1061" s="2">
        <v>30554</v>
      </c>
      <c r="B1061" s="3">
        <v>1372805</v>
      </c>
      <c r="C1061" s="3">
        <v>6303.2190000000001</v>
      </c>
      <c r="D1061" s="3">
        <v>375098.2</v>
      </c>
      <c r="E1061" s="3">
        <v>132890.6</v>
      </c>
      <c r="F1061" s="3">
        <v>46.172930000000001</v>
      </c>
      <c r="G1061" s="3">
        <v>-198662.8</v>
      </c>
      <c r="H1061" s="3">
        <v>360441.7</v>
      </c>
      <c r="I1061" s="3">
        <v>6414458</v>
      </c>
      <c r="J1061" s="3">
        <v>0</v>
      </c>
      <c r="K1061" s="3">
        <v>0</v>
      </c>
      <c r="L1061" s="3">
        <v>55601780</v>
      </c>
      <c r="M1061" s="3">
        <v>2370309</v>
      </c>
      <c r="N1061" s="3">
        <v>57730150</v>
      </c>
      <c r="O1061" s="3">
        <v>9115039000</v>
      </c>
      <c r="P1061" s="3">
        <v>19844.830000000002</v>
      </c>
      <c r="Q1061" s="3">
        <v>156257900000</v>
      </c>
      <c r="R1061" s="3">
        <v>0</v>
      </c>
      <c r="S1061" s="3">
        <v>3491653</v>
      </c>
      <c r="T1061" s="3">
        <v>0</v>
      </c>
      <c r="U1061" s="3">
        <v>0</v>
      </c>
      <c r="V1061" s="3">
        <v>0</v>
      </c>
      <c r="W1061" s="3">
        <v>0</v>
      </c>
      <c r="X1061" s="3">
        <v>0</v>
      </c>
      <c r="Y1061" s="3">
        <v>0</v>
      </c>
      <c r="Z1061" s="3">
        <v>0</v>
      </c>
      <c r="AA1061" s="3">
        <v>832589.8</v>
      </c>
      <c r="AB1061" s="3">
        <v>0</v>
      </c>
      <c r="AC1061" s="3">
        <v>0</v>
      </c>
      <c r="AD1061" s="3">
        <v>30409.08</v>
      </c>
      <c r="AE1061" s="3">
        <v>879011.8</v>
      </c>
      <c r="AF1061" s="3">
        <v>21213.35</v>
      </c>
      <c r="AG1061" s="3">
        <v>442.23770000000002</v>
      </c>
      <c r="AH1061" s="3">
        <v>0</v>
      </c>
      <c r="AI1061" s="3">
        <v>-26396.37</v>
      </c>
      <c r="AJ1061" s="3">
        <v>61440.959999999999</v>
      </c>
      <c r="AK1061" s="3">
        <v>52805.98</v>
      </c>
      <c r="AL1061" s="3">
        <v>143216.20000000001</v>
      </c>
      <c r="AM1061" s="3">
        <v>2646778</v>
      </c>
      <c r="AN1061" s="1">
        <v>6</v>
      </c>
    </row>
    <row r="1062" spans="1:40" x14ac:dyDescent="0.25">
      <c r="A1062" s="2">
        <v>30555</v>
      </c>
      <c r="B1062" s="3">
        <v>1372626</v>
      </c>
      <c r="C1062" s="3">
        <v>0</v>
      </c>
      <c r="D1062" s="3">
        <v>126424.2</v>
      </c>
      <c r="E1062" s="3">
        <v>78196.539999999994</v>
      </c>
      <c r="F1062" s="3">
        <v>21.75769</v>
      </c>
      <c r="G1062" s="3">
        <v>-236244</v>
      </c>
      <c r="H1062" s="3">
        <v>0</v>
      </c>
      <c r="I1062" s="3">
        <v>6077663</v>
      </c>
      <c r="J1062" s="3">
        <v>0</v>
      </c>
      <c r="K1062" s="3">
        <v>0</v>
      </c>
      <c r="L1062" s="3">
        <v>54523160</v>
      </c>
      <c r="M1062" s="3">
        <v>2240635</v>
      </c>
      <c r="N1062" s="3">
        <v>57622690</v>
      </c>
      <c r="O1062" s="3">
        <v>9114822000</v>
      </c>
      <c r="P1062" s="3">
        <v>18668.71</v>
      </c>
      <c r="Q1062" s="3">
        <v>156255000000</v>
      </c>
      <c r="R1062" s="3">
        <v>0</v>
      </c>
      <c r="S1062" s="3">
        <v>0</v>
      </c>
      <c r="T1062" s="3">
        <v>0</v>
      </c>
      <c r="U1062" s="3">
        <v>0</v>
      </c>
      <c r="V1062" s="3">
        <v>0</v>
      </c>
      <c r="W1062" s="3">
        <v>360441.7</v>
      </c>
      <c r="X1062" s="3">
        <v>0</v>
      </c>
      <c r="Y1062" s="3">
        <v>0</v>
      </c>
      <c r="Z1062" s="3">
        <v>0</v>
      </c>
      <c r="AA1062" s="3">
        <v>1325398</v>
      </c>
      <c r="AB1062" s="3">
        <v>0</v>
      </c>
      <c r="AC1062" s="3">
        <v>0</v>
      </c>
      <c r="AD1062" s="3">
        <v>69336.41</v>
      </c>
      <c r="AE1062" s="3">
        <v>2007257</v>
      </c>
      <c r="AF1062" s="3">
        <v>7934.3050000000003</v>
      </c>
      <c r="AG1062" s="3">
        <v>0</v>
      </c>
      <c r="AH1062" s="3">
        <v>0</v>
      </c>
      <c r="AI1062" s="3">
        <v>-26473.01</v>
      </c>
      <c r="AJ1062" s="3">
        <v>59972.2</v>
      </c>
      <c r="AK1062" s="3">
        <v>52333.2</v>
      </c>
      <c r="AL1062" s="3">
        <v>167627.20000000001</v>
      </c>
      <c r="AM1062" s="3">
        <v>336795.6</v>
      </c>
      <c r="AN1062" s="1">
        <v>25</v>
      </c>
    </row>
    <row r="1063" spans="1:40" x14ac:dyDescent="0.25">
      <c r="A1063" s="2">
        <v>30556</v>
      </c>
      <c r="B1063" s="3">
        <v>1372614</v>
      </c>
      <c r="C1063" s="3">
        <v>0</v>
      </c>
      <c r="D1063" s="3">
        <v>74272.42</v>
      </c>
      <c r="E1063" s="3">
        <v>62513.03</v>
      </c>
      <c r="F1063" s="3">
        <v>14.919750000000001</v>
      </c>
      <c r="G1063" s="3">
        <v>-253317</v>
      </c>
      <c r="H1063" s="3">
        <v>0</v>
      </c>
      <c r="I1063" s="3">
        <v>5767893</v>
      </c>
      <c r="J1063" s="3">
        <v>0</v>
      </c>
      <c r="K1063" s="3">
        <v>0</v>
      </c>
      <c r="L1063" s="3">
        <v>53466510</v>
      </c>
      <c r="M1063" s="3">
        <v>2032918</v>
      </c>
      <c r="N1063" s="3">
        <v>57523260</v>
      </c>
      <c r="O1063" s="3">
        <v>9114568000</v>
      </c>
      <c r="P1063" s="3">
        <v>17352.28</v>
      </c>
      <c r="Q1063" s="3">
        <v>156252000000</v>
      </c>
      <c r="R1063" s="3">
        <v>0</v>
      </c>
      <c r="S1063" s="3">
        <v>0</v>
      </c>
      <c r="T1063" s="3">
        <v>0</v>
      </c>
      <c r="U1063" s="3">
        <v>0</v>
      </c>
      <c r="V1063" s="3">
        <v>0</v>
      </c>
      <c r="W1063" s="3">
        <v>0</v>
      </c>
      <c r="X1063" s="3">
        <v>0</v>
      </c>
      <c r="Y1063" s="3">
        <v>0</v>
      </c>
      <c r="Z1063" s="3">
        <v>0</v>
      </c>
      <c r="AA1063" s="3">
        <v>1427214</v>
      </c>
      <c r="AB1063" s="3">
        <v>0</v>
      </c>
      <c r="AC1063" s="3">
        <v>0</v>
      </c>
      <c r="AD1063" s="3">
        <v>79101.119999999995</v>
      </c>
      <c r="AE1063" s="3">
        <v>2047545</v>
      </c>
      <c r="AF1063" s="3">
        <v>5591.9440000000004</v>
      </c>
      <c r="AG1063" s="3">
        <v>0</v>
      </c>
      <c r="AH1063" s="3">
        <v>0</v>
      </c>
      <c r="AI1063" s="3">
        <v>-26561.23</v>
      </c>
      <c r="AJ1063" s="3">
        <v>56218.66</v>
      </c>
      <c r="AK1063" s="3">
        <v>51185.41</v>
      </c>
      <c r="AL1063" s="3">
        <v>155838.6</v>
      </c>
      <c r="AM1063" s="3">
        <v>309769.59999999998</v>
      </c>
      <c r="AN1063" s="1">
        <v>26</v>
      </c>
    </row>
    <row r="1064" spans="1:40" x14ac:dyDescent="0.25">
      <c r="A1064" s="2">
        <v>30557</v>
      </c>
      <c r="B1064" s="3">
        <v>1370603</v>
      </c>
      <c r="C1064" s="3">
        <v>13271.61</v>
      </c>
      <c r="D1064" s="3">
        <v>553586.30000000005</v>
      </c>
      <c r="E1064" s="3">
        <v>219705.60000000001</v>
      </c>
      <c r="F1064" s="3">
        <v>77.791629999999998</v>
      </c>
      <c r="G1064" s="3">
        <v>-114744.1</v>
      </c>
      <c r="H1064" s="3">
        <v>361583.2</v>
      </c>
      <c r="I1064" s="3">
        <v>5266735</v>
      </c>
      <c r="J1064" s="3">
        <v>0</v>
      </c>
      <c r="K1064" s="3">
        <v>0</v>
      </c>
      <c r="L1064" s="3">
        <v>55653400</v>
      </c>
      <c r="M1064" s="3">
        <v>2577094</v>
      </c>
      <c r="N1064" s="3">
        <v>57438870</v>
      </c>
      <c r="O1064" s="3">
        <v>9114516000</v>
      </c>
      <c r="P1064" s="3">
        <v>23470.959999999999</v>
      </c>
      <c r="Q1064" s="3">
        <v>156252600000</v>
      </c>
      <c r="R1064" s="3">
        <v>0</v>
      </c>
      <c r="S1064" s="3">
        <v>6983306</v>
      </c>
      <c r="T1064" s="3">
        <v>0</v>
      </c>
      <c r="U1064" s="3">
        <v>0</v>
      </c>
      <c r="V1064" s="3">
        <v>0</v>
      </c>
      <c r="W1064" s="3">
        <v>0</v>
      </c>
      <c r="X1064" s="3">
        <v>0</v>
      </c>
      <c r="Y1064" s="3">
        <v>0</v>
      </c>
      <c r="Z1064" s="3">
        <v>0</v>
      </c>
      <c r="AA1064" s="3">
        <v>1413833</v>
      </c>
      <c r="AB1064" s="3">
        <v>0</v>
      </c>
      <c r="AC1064" s="3">
        <v>0</v>
      </c>
      <c r="AD1064" s="3">
        <v>2135.402</v>
      </c>
      <c r="AE1064" s="3">
        <v>987202.2</v>
      </c>
      <c r="AF1064" s="3">
        <v>36368.71</v>
      </c>
      <c r="AG1064" s="3">
        <v>891.5806</v>
      </c>
      <c r="AH1064" s="3">
        <v>0</v>
      </c>
      <c r="AI1064" s="3">
        <v>-26402.95</v>
      </c>
      <c r="AJ1064" s="3">
        <v>61392.02</v>
      </c>
      <c r="AK1064" s="3">
        <v>51044.84</v>
      </c>
      <c r="AL1064" s="3">
        <v>145976.29999999999</v>
      </c>
      <c r="AM1064" s="3">
        <v>4964572</v>
      </c>
      <c r="AN1064" s="1">
        <v>9</v>
      </c>
    </row>
    <row r="1065" spans="1:40" x14ac:dyDescent="0.25">
      <c r="A1065" s="2">
        <v>30558</v>
      </c>
      <c r="B1065" s="3">
        <v>1360437</v>
      </c>
      <c r="C1065" s="3">
        <v>0</v>
      </c>
      <c r="D1065" s="3">
        <v>87181.54</v>
      </c>
      <c r="E1065" s="3">
        <v>100072.8</v>
      </c>
      <c r="F1065" s="3">
        <v>21.430209999999999</v>
      </c>
      <c r="G1065" s="3">
        <v>-231552.5</v>
      </c>
      <c r="H1065" s="3">
        <v>0</v>
      </c>
      <c r="I1065" s="3">
        <v>5013400</v>
      </c>
      <c r="J1065" s="3">
        <v>0</v>
      </c>
      <c r="K1065" s="3">
        <v>0</v>
      </c>
      <c r="L1065" s="3">
        <v>53928730</v>
      </c>
      <c r="M1065" s="3">
        <v>2370804</v>
      </c>
      <c r="N1065" s="3">
        <v>57364150</v>
      </c>
      <c r="O1065" s="3">
        <v>9114313000</v>
      </c>
      <c r="P1065" s="3">
        <v>20052.39</v>
      </c>
      <c r="Q1065" s="3">
        <v>156249600000</v>
      </c>
      <c r="R1065" s="3">
        <v>0</v>
      </c>
      <c r="S1065" s="3">
        <v>0</v>
      </c>
      <c r="T1065" s="3">
        <v>0</v>
      </c>
      <c r="U1065" s="3">
        <v>0</v>
      </c>
      <c r="V1065" s="3">
        <v>0</v>
      </c>
      <c r="W1065" s="3">
        <v>361583.2</v>
      </c>
      <c r="X1065" s="3">
        <v>0</v>
      </c>
      <c r="Y1065" s="3">
        <v>0</v>
      </c>
      <c r="Z1065" s="3">
        <v>0</v>
      </c>
      <c r="AA1065" s="3">
        <v>1981120</v>
      </c>
      <c r="AB1065" s="3">
        <v>0</v>
      </c>
      <c r="AC1065" s="3">
        <v>0</v>
      </c>
      <c r="AD1065" s="3">
        <v>28734.01</v>
      </c>
      <c r="AE1065" s="3">
        <v>2065627</v>
      </c>
      <c r="AF1065" s="3">
        <v>7878.3440000000001</v>
      </c>
      <c r="AG1065" s="3">
        <v>0</v>
      </c>
      <c r="AH1065" s="3">
        <v>0</v>
      </c>
      <c r="AI1065" s="3">
        <v>-26506.76</v>
      </c>
      <c r="AJ1065" s="3">
        <v>58878.15</v>
      </c>
      <c r="AK1065" s="3">
        <v>50380.77</v>
      </c>
      <c r="AL1065" s="3">
        <v>133788.4</v>
      </c>
      <c r="AM1065" s="3">
        <v>253335.2</v>
      </c>
      <c r="AN1065" s="1">
        <v>22</v>
      </c>
    </row>
    <row r="1066" spans="1:40" x14ac:dyDescent="0.25">
      <c r="A1066" s="2">
        <v>30559</v>
      </c>
      <c r="B1066" s="3">
        <v>1357969</v>
      </c>
      <c r="C1066" s="3">
        <v>0</v>
      </c>
      <c r="D1066" s="3">
        <v>47897.54</v>
      </c>
      <c r="E1066" s="3">
        <v>77536.73</v>
      </c>
      <c r="F1066" s="3">
        <v>16.658850000000001</v>
      </c>
      <c r="G1066" s="3">
        <v>-250113.8</v>
      </c>
      <c r="H1066" s="3">
        <v>0</v>
      </c>
      <c r="I1066" s="3">
        <v>4784560</v>
      </c>
      <c r="J1066" s="3">
        <v>0</v>
      </c>
      <c r="K1066" s="3">
        <v>0</v>
      </c>
      <c r="L1066" s="3">
        <v>52872870</v>
      </c>
      <c r="M1066" s="3">
        <v>2097798</v>
      </c>
      <c r="N1066" s="3">
        <v>57287500</v>
      </c>
      <c r="O1066" s="3">
        <v>9114036000</v>
      </c>
      <c r="P1066" s="3">
        <v>18095.189999999999</v>
      </c>
      <c r="Q1066" s="3">
        <v>156246500000</v>
      </c>
      <c r="R1066" s="3">
        <v>0</v>
      </c>
      <c r="S1066" s="3">
        <v>0</v>
      </c>
      <c r="T1066" s="3">
        <v>0</v>
      </c>
      <c r="U1066" s="3">
        <v>0</v>
      </c>
      <c r="V1066" s="3">
        <v>0</v>
      </c>
      <c r="W1066" s="3">
        <v>0</v>
      </c>
      <c r="X1066" s="3">
        <v>0</v>
      </c>
      <c r="Y1066" s="3">
        <v>0</v>
      </c>
      <c r="Z1066" s="3">
        <v>0</v>
      </c>
      <c r="AA1066" s="3">
        <v>1422167</v>
      </c>
      <c r="AB1066" s="3">
        <v>0</v>
      </c>
      <c r="AC1066" s="3">
        <v>0</v>
      </c>
      <c r="AD1066" s="3">
        <v>81965.5</v>
      </c>
      <c r="AE1066" s="3">
        <v>2152423</v>
      </c>
      <c r="AF1066" s="3">
        <v>5928.2879999999996</v>
      </c>
      <c r="AG1066" s="3">
        <v>0</v>
      </c>
      <c r="AH1066" s="3">
        <v>0</v>
      </c>
      <c r="AI1066" s="3">
        <v>-26603.85</v>
      </c>
      <c r="AJ1066" s="3">
        <v>53552.480000000003</v>
      </c>
      <c r="AK1066" s="3">
        <v>48930.22</v>
      </c>
      <c r="AL1066" s="3">
        <v>130391</v>
      </c>
      <c r="AM1066" s="3">
        <v>228840.2</v>
      </c>
      <c r="AN1066" s="1">
        <v>19</v>
      </c>
    </row>
    <row r="1067" spans="1:40" x14ac:dyDescent="0.25">
      <c r="A1067" s="2">
        <v>30560</v>
      </c>
      <c r="B1067" s="3">
        <v>1360399</v>
      </c>
      <c r="C1067" s="3">
        <v>0</v>
      </c>
      <c r="D1067" s="3">
        <v>35542.6</v>
      </c>
      <c r="E1067" s="3">
        <v>63047.54</v>
      </c>
      <c r="F1067" s="3">
        <v>14.192819999999999</v>
      </c>
      <c r="G1067" s="3">
        <v>-251842.1</v>
      </c>
      <c r="H1067" s="3">
        <v>0</v>
      </c>
      <c r="I1067" s="3">
        <v>4568038</v>
      </c>
      <c r="J1067" s="3">
        <v>0</v>
      </c>
      <c r="K1067" s="3">
        <v>0</v>
      </c>
      <c r="L1067" s="3">
        <v>52110100</v>
      </c>
      <c r="M1067" s="3">
        <v>1841641</v>
      </c>
      <c r="N1067" s="3">
        <v>57212250</v>
      </c>
      <c r="O1067" s="3">
        <v>9113770000</v>
      </c>
      <c r="P1067" s="3">
        <v>17008.96</v>
      </c>
      <c r="Q1067" s="3">
        <v>156243900000</v>
      </c>
      <c r="R1067" s="3">
        <v>0</v>
      </c>
      <c r="S1067" s="3">
        <v>0</v>
      </c>
      <c r="T1067" s="3">
        <v>0</v>
      </c>
      <c r="U1067" s="3">
        <v>0</v>
      </c>
      <c r="V1067" s="3">
        <v>0</v>
      </c>
      <c r="W1067" s="3">
        <v>0</v>
      </c>
      <c r="X1067" s="3">
        <v>0</v>
      </c>
      <c r="Y1067" s="3">
        <v>0</v>
      </c>
      <c r="Z1067" s="3">
        <v>0</v>
      </c>
      <c r="AA1067" s="3">
        <v>1130654</v>
      </c>
      <c r="AB1067" s="3">
        <v>0</v>
      </c>
      <c r="AC1067" s="3">
        <v>0</v>
      </c>
      <c r="AD1067" s="3">
        <v>64019.040000000001</v>
      </c>
      <c r="AE1067" s="3">
        <v>1634744</v>
      </c>
      <c r="AF1067" s="3">
        <v>4874.5619999999999</v>
      </c>
      <c r="AG1067" s="3">
        <v>0</v>
      </c>
      <c r="AH1067" s="3">
        <v>0</v>
      </c>
      <c r="AI1067" s="3">
        <v>-26631.43</v>
      </c>
      <c r="AJ1067" s="3">
        <v>49440.85</v>
      </c>
      <c r="AK1067" s="3">
        <v>47680.38</v>
      </c>
      <c r="AL1067" s="3">
        <v>124884.8</v>
      </c>
      <c r="AM1067" s="3">
        <v>216522</v>
      </c>
      <c r="AN1067" s="1">
        <v>14</v>
      </c>
    </row>
    <row r="1068" spans="1:40" x14ac:dyDescent="0.25">
      <c r="A1068" s="2">
        <v>30561</v>
      </c>
      <c r="B1068" s="3">
        <v>1357939</v>
      </c>
      <c r="C1068" s="3">
        <v>0</v>
      </c>
      <c r="D1068" s="3">
        <v>42406.95</v>
      </c>
      <c r="E1068" s="3">
        <v>53940.29</v>
      </c>
      <c r="F1068" s="3">
        <v>13.07044</v>
      </c>
      <c r="G1068" s="3">
        <v>-245822.9</v>
      </c>
      <c r="H1068" s="3">
        <v>0</v>
      </c>
      <c r="I1068" s="3">
        <v>4348736</v>
      </c>
      <c r="J1068" s="3">
        <v>0</v>
      </c>
      <c r="K1068" s="3">
        <v>0</v>
      </c>
      <c r="L1068" s="3">
        <v>51303820</v>
      </c>
      <c r="M1068" s="3">
        <v>1662899</v>
      </c>
      <c r="N1068" s="3">
        <v>57135220</v>
      </c>
      <c r="O1068" s="3">
        <v>9113513000</v>
      </c>
      <c r="P1068" s="3">
        <v>16288.76</v>
      </c>
      <c r="Q1068" s="3">
        <v>156241400000</v>
      </c>
      <c r="R1068" s="3">
        <v>0</v>
      </c>
      <c r="S1068" s="3">
        <v>0</v>
      </c>
      <c r="T1068" s="3">
        <v>0</v>
      </c>
      <c r="U1068" s="3">
        <v>0</v>
      </c>
      <c r="V1068" s="3">
        <v>0</v>
      </c>
      <c r="W1068" s="3">
        <v>0</v>
      </c>
      <c r="X1068" s="3">
        <v>0</v>
      </c>
      <c r="Y1068" s="3">
        <v>0</v>
      </c>
      <c r="Z1068" s="3">
        <v>0</v>
      </c>
      <c r="AA1068" s="3">
        <v>1103721</v>
      </c>
      <c r="AB1068" s="3">
        <v>0</v>
      </c>
      <c r="AC1068" s="3">
        <v>0</v>
      </c>
      <c r="AD1068" s="3">
        <v>62417.23</v>
      </c>
      <c r="AE1068" s="3">
        <v>1539465</v>
      </c>
      <c r="AF1068" s="3">
        <v>4773.509</v>
      </c>
      <c r="AG1068" s="3">
        <v>0</v>
      </c>
      <c r="AH1068" s="3">
        <v>0</v>
      </c>
      <c r="AI1068" s="3">
        <v>-26642.12</v>
      </c>
      <c r="AJ1068" s="3">
        <v>46411.66</v>
      </c>
      <c r="AK1068" s="3">
        <v>46530.16</v>
      </c>
      <c r="AL1068" s="3">
        <v>123632.9</v>
      </c>
      <c r="AM1068" s="3">
        <v>219302</v>
      </c>
      <c r="AN1068" s="1">
        <v>19</v>
      </c>
    </row>
    <row r="1069" spans="1:40" x14ac:dyDescent="0.25">
      <c r="A1069" s="2">
        <v>30562</v>
      </c>
      <c r="B1069" s="3">
        <v>1375054</v>
      </c>
      <c r="C1069" s="3">
        <v>0</v>
      </c>
      <c r="D1069" s="3">
        <v>49749.919999999998</v>
      </c>
      <c r="E1069" s="3">
        <v>47294.52</v>
      </c>
      <c r="F1069" s="3">
        <v>12.513590000000001</v>
      </c>
      <c r="G1069" s="3">
        <v>-237966.9</v>
      </c>
      <c r="H1069" s="3">
        <v>0</v>
      </c>
      <c r="I1069" s="3">
        <v>4117122</v>
      </c>
      <c r="J1069" s="3">
        <v>0</v>
      </c>
      <c r="K1069" s="3">
        <v>0</v>
      </c>
      <c r="L1069" s="3">
        <v>50386770</v>
      </c>
      <c r="M1069" s="3">
        <v>1523513</v>
      </c>
      <c r="N1069" s="3">
        <v>57055600</v>
      </c>
      <c r="O1069" s="3">
        <v>9113260000</v>
      </c>
      <c r="P1069" s="3">
        <v>15701.34</v>
      </c>
      <c r="Q1069" s="3">
        <v>156238700000</v>
      </c>
      <c r="R1069" s="3">
        <v>0</v>
      </c>
      <c r="S1069" s="3">
        <v>0</v>
      </c>
      <c r="T1069" s="3">
        <v>0</v>
      </c>
      <c r="U1069" s="3">
        <v>0</v>
      </c>
      <c r="V1069" s="3">
        <v>0</v>
      </c>
      <c r="W1069" s="3">
        <v>0</v>
      </c>
      <c r="X1069" s="3">
        <v>0</v>
      </c>
      <c r="Y1069" s="3">
        <v>0</v>
      </c>
      <c r="Z1069" s="3">
        <v>0</v>
      </c>
      <c r="AA1069" s="3">
        <v>1187781</v>
      </c>
      <c r="AB1069" s="3">
        <v>0</v>
      </c>
      <c r="AC1069" s="3">
        <v>0</v>
      </c>
      <c r="AD1069" s="3">
        <v>66594.64</v>
      </c>
      <c r="AE1069" s="3">
        <v>1683002</v>
      </c>
      <c r="AF1069" s="3">
        <v>4834.8710000000001</v>
      </c>
      <c r="AG1069" s="3">
        <v>0</v>
      </c>
      <c r="AH1069" s="3">
        <v>0</v>
      </c>
      <c r="AI1069" s="3">
        <v>-26671.42</v>
      </c>
      <c r="AJ1069" s="3">
        <v>44278.68</v>
      </c>
      <c r="AK1069" s="3">
        <v>45436.99</v>
      </c>
      <c r="AL1069" s="3">
        <v>124092.6</v>
      </c>
      <c r="AM1069" s="3">
        <v>231613.1</v>
      </c>
      <c r="AN1069" s="1">
        <v>16</v>
      </c>
    </row>
    <row r="1070" spans="1:40" x14ac:dyDescent="0.25">
      <c r="A1070" s="2">
        <v>30563</v>
      </c>
      <c r="B1070" s="3">
        <v>1401957</v>
      </c>
      <c r="C1070" s="3">
        <v>0</v>
      </c>
      <c r="D1070" s="3">
        <v>43553.38</v>
      </c>
      <c r="E1070" s="3">
        <v>41357.32</v>
      </c>
      <c r="F1070" s="3">
        <v>11.59904</v>
      </c>
      <c r="G1070" s="3">
        <v>-234488.2</v>
      </c>
      <c r="H1070" s="3">
        <v>0</v>
      </c>
      <c r="I1070" s="3">
        <v>3893668</v>
      </c>
      <c r="J1070" s="3">
        <v>0</v>
      </c>
      <c r="K1070" s="3">
        <v>0</v>
      </c>
      <c r="L1070" s="3">
        <v>49469080</v>
      </c>
      <c r="M1070" s="3">
        <v>1392500</v>
      </c>
      <c r="N1070" s="3">
        <v>56971510</v>
      </c>
      <c r="O1070" s="3">
        <v>9113013000</v>
      </c>
      <c r="P1070" s="3">
        <v>15101.6</v>
      </c>
      <c r="Q1070" s="3">
        <v>156236000000</v>
      </c>
      <c r="R1070" s="3">
        <v>0</v>
      </c>
      <c r="S1070" s="3">
        <v>0</v>
      </c>
      <c r="T1070" s="3">
        <v>0</v>
      </c>
      <c r="U1070" s="3">
        <v>0</v>
      </c>
      <c r="V1070" s="3">
        <v>0</v>
      </c>
      <c r="W1070" s="3">
        <v>0</v>
      </c>
      <c r="X1070" s="3">
        <v>0</v>
      </c>
      <c r="Y1070" s="3">
        <v>0</v>
      </c>
      <c r="Z1070" s="3">
        <v>0</v>
      </c>
      <c r="AA1070" s="3">
        <v>1185841</v>
      </c>
      <c r="AB1070" s="3">
        <v>0</v>
      </c>
      <c r="AC1070" s="3">
        <v>0</v>
      </c>
      <c r="AD1070" s="3">
        <v>67856.429999999993</v>
      </c>
      <c r="AE1070" s="3">
        <v>1651056</v>
      </c>
      <c r="AF1070" s="3">
        <v>4401.6369999999997</v>
      </c>
      <c r="AG1070" s="3">
        <v>0</v>
      </c>
      <c r="AH1070" s="3">
        <v>0</v>
      </c>
      <c r="AI1070" s="3">
        <v>-26701.19</v>
      </c>
      <c r="AJ1070" s="3">
        <v>41761.81</v>
      </c>
      <c r="AK1070" s="3">
        <v>44330.720000000001</v>
      </c>
      <c r="AL1070" s="3">
        <v>126040.5</v>
      </c>
      <c r="AM1070" s="3">
        <v>223454.2</v>
      </c>
      <c r="AN1070" s="1">
        <v>23</v>
      </c>
    </row>
    <row r="1071" spans="1:40" x14ac:dyDescent="0.25">
      <c r="A1071" s="2">
        <v>30564</v>
      </c>
      <c r="B1071" s="3">
        <v>1409289</v>
      </c>
      <c r="C1071" s="3">
        <v>0</v>
      </c>
      <c r="D1071" s="3">
        <v>44998.720000000001</v>
      </c>
      <c r="E1071" s="3">
        <v>37051.39</v>
      </c>
      <c r="F1071" s="3">
        <v>11.179779999999999</v>
      </c>
      <c r="G1071" s="3">
        <v>-228960.5</v>
      </c>
      <c r="H1071" s="3">
        <v>0</v>
      </c>
      <c r="I1071" s="3">
        <v>3669241</v>
      </c>
      <c r="J1071" s="3">
        <v>0</v>
      </c>
      <c r="K1071" s="3">
        <v>0</v>
      </c>
      <c r="L1071" s="3">
        <v>48495150</v>
      </c>
      <c r="M1071" s="3">
        <v>1277553</v>
      </c>
      <c r="N1071" s="3">
        <v>56891180</v>
      </c>
      <c r="O1071" s="3">
        <v>9112762000</v>
      </c>
      <c r="P1071" s="3">
        <v>14584.82</v>
      </c>
      <c r="Q1071" s="3">
        <v>156233100000</v>
      </c>
      <c r="R1071" s="3">
        <v>0</v>
      </c>
      <c r="S1071" s="3">
        <v>0</v>
      </c>
      <c r="T1071" s="3">
        <v>0</v>
      </c>
      <c r="U1071" s="3">
        <v>0</v>
      </c>
      <c r="V1071" s="3">
        <v>0</v>
      </c>
      <c r="W1071" s="3">
        <v>0</v>
      </c>
      <c r="X1071" s="3">
        <v>0</v>
      </c>
      <c r="Y1071" s="3">
        <v>0</v>
      </c>
      <c r="Z1071" s="3">
        <v>0</v>
      </c>
      <c r="AA1071" s="3">
        <v>1230593</v>
      </c>
      <c r="AB1071" s="3">
        <v>0</v>
      </c>
      <c r="AC1071" s="3">
        <v>0</v>
      </c>
      <c r="AD1071" s="3">
        <v>72289.38</v>
      </c>
      <c r="AE1071" s="3">
        <v>1807590</v>
      </c>
      <c r="AF1071" s="3">
        <v>4394.973</v>
      </c>
      <c r="AG1071" s="3">
        <v>0</v>
      </c>
      <c r="AH1071" s="3">
        <v>0</v>
      </c>
      <c r="AI1071" s="3">
        <v>-26735.11</v>
      </c>
      <c r="AJ1071" s="3">
        <v>39683.93</v>
      </c>
      <c r="AK1071" s="3">
        <v>43064.61</v>
      </c>
      <c r="AL1071" s="3">
        <v>120203.9</v>
      </c>
      <c r="AM1071" s="3">
        <v>224427</v>
      </c>
      <c r="AN1071" s="1">
        <v>28</v>
      </c>
    </row>
    <row r="1072" spans="1:40" x14ac:dyDescent="0.25">
      <c r="A1072" s="2">
        <v>30565</v>
      </c>
      <c r="B1072" s="3">
        <v>1409282</v>
      </c>
      <c r="C1072" s="3">
        <v>0</v>
      </c>
      <c r="D1072" s="3">
        <v>38873.550000000003</v>
      </c>
      <c r="E1072" s="3">
        <v>32978.589999999997</v>
      </c>
      <c r="F1072" s="3">
        <v>10.46265</v>
      </c>
      <c r="G1072" s="3">
        <v>-226169</v>
      </c>
      <c r="H1072" s="3">
        <v>0</v>
      </c>
      <c r="I1072" s="3">
        <v>3458226</v>
      </c>
      <c r="J1072" s="3">
        <v>0</v>
      </c>
      <c r="K1072" s="3">
        <v>0</v>
      </c>
      <c r="L1072" s="3">
        <v>47519490</v>
      </c>
      <c r="M1072" s="3">
        <v>1167240</v>
      </c>
      <c r="N1072" s="3">
        <v>56810250</v>
      </c>
      <c r="O1072" s="3">
        <v>9112510000</v>
      </c>
      <c r="P1072" s="3">
        <v>14062.81</v>
      </c>
      <c r="Q1072" s="3">
        <v>156230100000</v>
      </c>
      <c r="R1072" s="3">
        <v>0</v>
      </c>
      <c r="S1072" s="3">
        <v>0</v>
      </c>
      <c r="T1072" s="3">
        <v>0</v>
      </c>
      <c r="U1072" s="3">
        <v>0</v>
      </c>
      <c r="V1072" s="3">
        <v>0</v>
      </c>
      <c r="W1072" s="3">
        <v>0</v>
      </c>
      <c r="X1072" s="3">
        <v>0</v>
      </c>
      <c r="Y1072" s="3">
        <v>0</v>
      </c>
      <c r="Z1072" s="3">
        <v>0</v>
      </c>
      <c r="AA1072" s="3">
        <v>1225762</v>
      </c>
      <c r="AB1072" s="3">
        <v>0</v>
      </c>
      <c r="AC1072" s="3">
        <v>0</v>
      </c>
      <c r="AD1072" s="3">
        <v>75841.740000000005</v>
      </c>
      <c r="AE1072" s="3">
        <v>1923969</v>
      </c>
      <c r="AF1072" s="3">
        <v>4065.58</v>
      </c>
      <c r="AG1072" s="3">
        <v>0</v>
      </c>
      <c r="AH1072" s="3">
        <v>0</v>
      </c>
      <c r="AI1072" s="3">
        <v>-26772.61</v>
      </c>
      <c r="AJ1072" s="3">
        <v>37532.629999999997</v>
      </c>
      <c r="AK1072" s="3">
        <v>41865.94</v>
      </c>
      <c r="AL1072" s="3">
        <v>118657.9</v>
      </c>
      <c r="AM1072" s="3">
        <v>211015</v>
      </c>
      <c r="AN1072" s="1">
        <v>16</v>
      </c>
    </row>
    <row r="1073" spans="1:40" x14ac:dyDescent="0.25">
      <c r="A1073" s="2">
        <v>30566</v>
      </c>
      <c r="B1073" s="3">
        <v>1406830</v>
      </c>
      <c r="C1073" s="3">
        <v>0</v>
      </c>
      <c r="D1073" s="3">
        <v>27698.45</v>
      </c>
      <c r="E1073" s="3">
        <v>28764.92</v>
      </c>
      <c r="F1073" s="3">
        <v>9.6796539999999993</v>
      </c>
      <c r="G1073" s="3">
        <v>-225639.7</v>
      </c>
      <c r="H1073" s="3">
        <v>0</v>
      </c>
      <c r="I1073" s="3">
        <v>3281930</v>
      </c>
      <c r="J1073" s="3">
        <v>0</v>
      </c>
      <c r="K1073" s="3">
        <v>0</v>
      </c>
      <c r="L1073" s="3">
        <v>46645890</v>
      </c>
      <c r="M1073" s="3">
        <v>1059125</v>
      </c>
      <c r="N1073" s="3">
        <v>56722240</v>
      </c>
      <c r="O1073" s="3">
        <v>9112264000</v>
      </c>
      <c r="P1073" s="3">
        <v>13512.82</v>
      </c>
      <c r="Q1073" s="3">
        <v>156227100000</v>
      </c>
      <c r="R1073" s="3">
        <v>0</v>
      </c>
      <c r="S1073" s="3">
        <v>0</v>
      </c>
      <c r="T1073" s="3">
        <v>0</v>
      </c>
      <c r="U1073" s="3">
        <v>0</v>
      </c>
      <c r="V1073" s="3">
        <v>0</v>
      </c>
      <c r="W1073" s="3">
        <v>0</v>
      </c>
      <c r="X1073" s="3">
        <v>0</v>
      </c>
      <c r="Y1073" s="3">
        <v>0</v>
      </c>
      <c r="Z1073" s="3">
        <v>0</v>
      </c>
      <c r="AA1073" s="3">
        <v>1103751</v>
      </c>
      <c r="AB1073" s="3">
        <v>0</v>
      </c>
      <c r="AC1073" s="3">
        <v>0</v>
      </c>
      <c r="AD1073" s="3">
        <v>76011.5</v>
      </c>
      <c r="AE1073" s="3">
        <v>1915234</v>
      </c>
      <c r="AF1073" s="3">
        <v>3382.739</v>
      </c>
      <c r="AG1073" s="3">
        <v>0</v>
      </c>
      <c r="AH1073" s="3">
        <v>0</v>
      </c>
      <c r="AI1073" s="3">
        <v>-26803.3</v>
      </c>
      <c r="AJ1073" s="3">
        <v>35740.33</v>
      </c>
      <c r="AK1073" s="3">
        <v>40956.870000000003</v>
      </c>
      <c r="AL1073" s="3">
        <v>123932.9</v>
      </c>
      <c r="AM1073" s="3">
        <v>176296.5</v>
      </c>
      <c r="AN1073" s="1">
        <v>25</v>
      </c>
    </row>
    <row r="1074" spans="1:40" x14ac:dyDescent="0.25">
      <c r="A1074" s="2">
        <v>30567</v>
      </c>
      <c r="B1074" s="3">
        <v>1401932</v>
      </c>
      <c r="C1074" s="3">
        <v>0</v>
      </c>
      <c r="D1074" s="3">
        <v>25709.85</v>
      </c>
      <c r="E1074" s="3">
        <v>25897.91</v>
      </c>
      <c r="F1074" s="3">
        <v>9.2427829999999993</v>
      </c>
      <c r="G1074" s="3">
        <v>-221961.2</v>
      </c>
      <c r="H1074" s="3">
        <v>0</v>
      </c>
      <c r="I1074" s="3">
        <v>3124600</v>
      </c>
      <c r="J1074" s="3">
        <v>0</v>
      </c>
      <c r="K1074" s="3">
        <v>0</v>
      </c>
      <c r="L1074" s="3">
        <v>45783220</v>
      </c>
      <c r="M1074" s="3">
        <v>971478.1</v>
      </c>
      <c r="N1074" s="3">
        <v>56642360</v>
      </c>
      <c r="O1074" s="3">
        <v>9112012000</v>
      </c>
      <c r="P1074" s="3">
        <v>13079.93</v>
      </c>
      <c r="Q1074" s="3">
        <v>156224000000</v>
      </c>
      <c r="R1074" s="3">
        <v>0</v>
      </c>
      <c r="S1074" s="3">
        <v>0</v>
      </c>
      <c r="T1074" s="3">
        <v>0</v>
      </c>
      <c r="U1074" s="3">
        <v>0</v>
      </c>
      <c r="V1074" s="3">
        <v>0</v>
      </c>
      <c r="W1074" s="3">
        <v>0</v>
      </c>
      <c r="X1074" s="3">
        <v>0</v>
      </c>
      <c r="Y1074" s="3">
        <v>0</v>
      </c>
      <c r="Z1074" s="3">
        <v>0</v>
      </c>
      <c r="AA1074" s="3">
        <v>1059317</v>
      </c>
      <c r="AB1074" s="3">
        <v>0</v>
      </c>
      <c r="AC1074" s="3">
        <v>0</v>
      </c>
      <c r="AD1074" s="3">
        <v>77099.5</v>
      </c>
      <c r="AE1074" s="3">
        <v>1943131</v>
      </c>
      <c r="AF1074" s="3">
        <v>3016.1060000000002</v>
      </c>
      <c r="AG1074" s="3">
        <v>0</v>
      </c>
      <c r="AH1074" s="3">
        <v>0</v>
      </c>
      <c r="AI1074" s="3">
        <v>-26832.03</v>
      </c>
      <c r="AJ1074" s="3">
        <v>33575.18</v>
      </c>
      <c r="AK1074" s="3">
        <v>39634.230000000003</v>
      </c>
      <c r="AL1074" s="3">
        <v>113651.8</v>
      </c>
      <c r="AM1074" s="3">
        <v>157329.60000000001</v>
      </c>
      <c r="AN1074" s="1">
        <v>22</v>
      </c>
    </row>
    <row r="1075" spans="1:40" x14ac:dyDescent="0.25">
      <c r="A1075" s="2">
        <v>30568</v>
      </c>
      <c r="B1075" s="3">
        <v>1401928</v>
      </c>
      <c r="C1075" s="3">
        <v>0</v>
      </c>
      <c r="D1075" s="3">
        <v>18370.36</v>
      </c>
      <c r="E1075" s="3">
        <v>22871.77</v>
      </c>
      <c r="F1075" s="3">
        <v>8.7634179999999997</v>
      </c>
      <c r="G1075" s="3">
        <v>-220029.8</v>
      </c>
      <c r="H1075" s="3">
        <v>0</v>
      </c>
      <c r="I1075" s="3">
        <v>2992482</v>
      </c>
      <c r="J1075" s="3">
        <v>0</v>
      </c>
      <c r="K1075" s="3">
        <v>0</v>
      </c>
      <c r="L1075" s="3">
        <v>45108710</v>
      </c>
      <c r="M1075" s="3">
        <v>887592.1</v>
      </c>
      <c r="N1075" s="3">
        <v>56516520</v>
      </c>
      <c r="O1075" s="3">
        <v>9111822000</v>
      </c>
      <c r="P1075" s="3">
        <v>12620.48</v>
      </c>
      <c r="Q1075" s="3">
        <v>156221500000</v>
      </c>
      <c r="R1075" s="3">
        <v>0</v>
      </c>
      <c r="S1075" s="3">
        <v>0</v>
      </c>
      <c r="T1075" s="3">
        <v>0</v>
      </c>
      <c r="U1075" s="3">
        <v>0</v>
      </c>
      <c r="V1075" s="3">
        <v>0</v>
      </c>
      <c r="W1075" s="3">
        <v>0</v>
      </c>
      <c r="X1075" s="3">
        <v>0</v>
      </c>
      <c r="Y1075" s="3">
        <v>0</v>
      </c>
      <c r="Z1075" s="3">
        <v>0</v>
      </c>
      <c r="AA1075" s="3">
        <v>853755.2</v>
      </c>
      <c r="AB1075" s="3">
        <v>0</v>
      </c>
      <c r="AC1075" s="3">
        <v>0</v>
      </c>
      <c r="AD1075" s="3">
        <v>62584.41</v>
      </c>
      <c r="AE1075" s="3">
        <v>1487064</v>
      </c>
      <c r="AF1075" s="3">
        <v>2476.3420000000001</v>
      </c>
      <c r="AG1075" s="3">
        <v>0</v>
      </c>
      <c r="AH1075" s="3">
        <v>0</v>
      </c>
      <c r="AI1075" s="3">
        <v>-26833.53</v>
      </c>
      <c r="AJ1075" s="3">
        <v>31505.11</v>
      </c>
      <c r="AK1075" s="3">
        <v>38196.01</v>
      </c>
      <c r="AL1075" s="3">
        <v>157523.6</v>
      </c>
      <c r="AM1075" s="3">
        <v>132118.20000000001</v>
      </c>
      <c r="AN1075" s="1">
        <v>23</v>
      </c>
    </row>
    <row r="1076" spans="1:40" x14ac:dyDescent="0.25">
      <c r="A1076" s="2">
        <v>30569</v>
      </c>
      <c r="B1076" s="3">
        <v>1401924</v>
      </c>
      <c r="C1076" s="3">
        <v>0</v>
      </c>
      <c r="D1076" s="3">
        <v>26929.200000000001</v>
      </c>
      <c r="E1076" s="3">
        <v>21938.6</v>
      </c>
      <c r="F1076" s="3">
        <v>8.9170829999999999</v>
      </c>
      <c r="G1076" s="3">
        <v>-213379.7</v>
      </c>
      <c r="H1076" s="3">
        <v>0</v>
      </c>
      <c r="I1076" s="3">
        <v>2848507</v>
      </c>
      <c r="J1076" s="3">
        <v>0</v>
      </c>
      <c r="K1076" s="3">
        <v>0</v>
      </c>
      <c r="L1076" s="3">
        <v>44339330</v>
      </c>
      <c r="M1076" s="3">
        <v>836128.1</v>
      </c>
      <c r="N1076" s="3">
        <v>56405210</v>
      </c>
      <c r="O1076" s="3">
        <v>9111619000</v>
      </c>
      <c r="P1076" s="3">
        <v>12376.74</v>
      </c>
      <c r="Q1076" s="3">
        <v>156218800000</v>
      </c>
      <c r="R1076" s="3">
        <v>0</v>
      </c>
      <c r="S1076" s="3">
        <v>0</v>
      </c>
      <c r="T1076" s="3">
        <v>0</v>
      </c>
      <c r="U1076" s="3">
        <v>0</v>
      </c>
      <c r="V1076" s="3">
        <v>0</v>
      </c>
      <c r="W1076" s="3">
        <v>0</v>
      </c>
      <c r="X1076" s="3">
        <v>0</v>
      </c>
      <c r="Y1076" s="3">
        <v>0</v>
      </c>
      <c r="Z1076" s="3">
        <v>0</v>
      </c>
      <c r="AA1076" s="3">
        <v>920002.1</v>
      </c>
      <c r="AB1076" s="3">
        <v>0</v>
      </c>
      <c r="AC1076" s="3">
        <v>0</v>
      </c>
      <c r="AD1076" s="3">
        <v>67985.279999999999</v>
      </c>
      <c r="AE1076" s="3">
        <v>1587448</v>
      </c>
      <c r="AF1076" s="3">
        <v>3034.5770000000002</v>
      </c>
      <c r="AG1076" s="3">
        <v>0</v>
      </c>
      <c r="AH1076" s="3">
        <v>0</v>
      </c>
      <c r="AI1076" s="3">
        <v>-26846.240000000002</v>
      </c>
      <c r="AJ1076" s="3">
        <v>30007.26</v>
      </c>
      <c r="AK1076" s="3">
        <v>36873.99</v>
      </c>
      <c r="AL1076" s="3">
        <v>141503.29999999999</v>
      </c>
      <c r="AM1076" s="3">
        <v>143975.1</v>
      </c>
      <c r="AN1076" s="1">
        <v>28</v>
      </c>
    </row>
    <row r="1077" spans="1:40" x14ac:dyDescent="0.25">
      <c r="A1077" s="2">
        <v>30570</v>
      </c>
      <c r="B1077" s="3">
        <v>1397028</v>
      </c>
      <c r="C1077" s="3">
        <v>0</v>
      </c>
      <c r="D1077" s="3">
        <v>26002.68</v>
      </c>
      <c r="E1077" s="3">
        <v>20327.849999999999</v>
      </c>
      <c r="F1077" s="3">
        <v>8.6777099999999994</v>
      </c>
      <c r="G1077" s="3">
        <v>-210243.1</v>
      </c>
      <c r="H1077" s="3">
        <v>0</v>
      </c>
      <c r="I1077" s="3">
        <v>2705504</v>
      </c>
      <c r="J1077" s="3">
        <v>0</v>
      </c>
      <c r="K1077" s="3">
        <v>0</v>
      </c>
      <c r="L1077" s="3">
        <v>43560490</v>
      </c>
      <c r="M1077" s="3">
        <v>780512</v>
      </c>
      <c r="N1077" s="3">
        <v>56319060</v>
      </c>
      <c r="O1077" s="3">
        <v>9111391000</v>
      </c>
      <c r="P1077" s="3">
        <v>12085.72</v>
      </c>
      <c r="Q1077" s="3">
        <v>156216000000</v>
      </c>
      <c r="R1077" s="3">
        <v>0</v>
      </c>
      <c r="S1077" s="3">
        <v>0</v>
      </c>
      <c r="T1077" s="3">
        <v>0</v>
      </c>
      <c r="U1077" s="3">
        <v>0</v>
      </c>
      <c r="V1077" s="3">
        <v>0</v>
      </c>
      <c r="W1077" s="3">
        <v>0</v>
      </c>
      <c r="X1077" s="3">
        <v>0</v>
      </c>
      <c r="Y1077" s="3">
        <v>0</v>
      </c>
      <c r="Z1077" s="3">
        <v>0</v>
      </c>
      <c r="AA1077" s="3">
        <v>935530.9</v>
      </c>
      <c r="AB1077" s="3">
        <v>0</v>
      </c>
      <c r="AC1077" s="3">
        <v>0</v>
      </c>
      <c r="AD1077" s="3">
        <v>70376.259999999995</v>
      </c>
      <c r="AE1077" s="3">
        <v>1616589</v>
      </c>
      <c r="AF1077" s="3">
        <v>2956.174</v>
      </c>
      <c r="AG1077" s="3">
        <v>0</v>
      </c>
      <c r="AH1077" s="3">
        <v>0</v>
      </c>
      <c r="AI1077" s="3">
        <v>-26867.99</v>
      </c>
      <c r="AJ1077" s="3">
        <v>28216.01</v>
      </c>
      <c r="AK1077" s="3">
        <v>35403.839999999997</v>
      </c>
      <c r="AL1077" s="3">
        <v>114549.7</v>
      </c>
      <c r="AM1077" s="3">
        <v>143002.70000000001</v>
      </c>
      <c r="AN1077" s="1">
        <v>22</v>
      </c>
    </row>
    <row r="1078" spans="1:40" x14ac:dyDescent="0.25">
      <c r="A1078" s="2">
        <v>30571</v>
      </c>
      <c r="B1078" s="3">
        <v>1394578</v>
      </c>
      <c r="C1078" s="3">
        <v>0</v>
      </c>
      <c r="D1078" s="3">
        <v>27364.3</v>
      </c>
      <c r="E1078" s="3">
        <v>19111.57</v>
      </c>
      <c r="F1078" s="3">
        <v>8.5110390000000002</v>
      </c>
      <c r="G1078" s="3">
        <v>-206807.6</v>
      </c>
      <c r="H1078" s="3">
        <v>0</v>
      </c>
      <c r="I1078" s="3">
        <v>2561715</v>
      </c>
      <c r="J1078" s="3">
        <v>0</v>
      </c>
      <c r="K1078" s="3">
        <v>0</v>
      </c>
      <c r="L1078" s="3">
        <v>42734380</v>
      </c>
      <c r="M1078" s="3">
        <v>729183.3</v>
      </c>
      <c r="N1078" s="3">
        <v>56246360</v>
      </c>
      <c r="O1078" s="3">
        <v>9111144000</v>
      </c>
      <c r="P1078" s="3">
        <v>11810.33</v>
      </c>
      <c r="Q1078" s="3">
        <v>156213100000</v>
      </c>
      <c r="R1078" s="3">
        <v>0</v>
      </c>
      <c r="S1078" s="3">
        <v>0</v>
      </c>
      <c r="T1078" s="3">
        <v>0</v>
      </c>
      <c r="U1078" s="3">
        <v>0</v>
      </c>
      <c r="V1078" s="3">
        <v>0</v>
      </c>
      <c r="W1078" s="3">
        <v>0</v>
      </c>
      <c r="X1078" s="3">
        <v>0</v>
      </c>
      <c r="Y1078" s="3">
        <v>0</v>
      </c>
      <c r="Z1078" s="3">
        <v>0</v>
      </c>
      <c r="AA1078" s="3">
        <v>979268.6</v>
      </c>
      <c r="AB1078" s="3">
        <v>0</v>
      </c>
      <c r="AC1078" s="3">
        <v>0</v>
      </c>
      <c r="AD1078" s="3">
        <v>78448.58</v>
      </c>
      <c r="AE1078" s="3">
        <v>1826854</v>
      </c>
      <c r="AF1078" s="3">
        <v>3015.3649999999998</v>
      </c>
      <c r="AG1078" s="3">
        <v>0</v>
      </c>
      <c r="AH1078" s="3">
        <v>0</v>
      </c>
      <c r="AI1078" s="3">
        <v>-26901.16</v>
      </c>
      <c r="AJ1078" s="3">
        <v>27019.33</v>
      </c>
      <c r="AK1078" s="3">
        <v>34382.18</v>
      </c>
      <c r="AL1078" s="3">
        <v>99894.87</v>
      </c>
      <c r="AM1078" s="3">
        <v>143789.20000000001</v>
      </c>
      <c r="AN1078" s="1">
        <v>29</v>
      </c>
    </row>
    <row r="1079" spans="1:40" x14ac:dyDescent="0.25">
      <c r="A1079" s="2">
        <v>30572</v>
      </c>
      <c r="B1079" s="3">
        <v>1394576</v>
      </c>
      <c r="C1079" s="3">
        <v>0</v>
      </c>
      <c r="D1079" s="3">
        <v>22338.27</v>
      </c>
      <c r="E1079" s="3">
        <v>17417.93</v>
      </c>
      <c r="F1079" s="3">
        <v>8.1621729999999992</v>
      </c>
      <c r="G1079" s="3">
        <v>-205990.7</v>
      </c>
      <c r="H1079" s="3">
        <v>0</v>
      </c>
      <c r="I1079" s="3">
        <v>2432753</v>
      </c>
      <c r="J1079" s="3">
        <v>0</v>
      </c>
      <c r="K1079" s="3">
        <v>0</v>
      </c>
      <c r="L1079" s="3">
        <v>41960090</v>
      </c>
      <c r="M1079" s="3">
        <v>673152.9</v>
      </c>
      <c r="N1079" s="3">
        <v>56140730</v>
      </c>
      <c r="O1079" s="3">
        <v>9110930000</v>
      </c>
      <c r="P1079" s="3">
        <v>11473.37</v>
      </c>
      <c r="Q1079" s="3">
        <v>156210100000</v>
      </c>
      <c r="R1079" s="3">
        <v>0</v>
      </c>
      <c r="S1079" s="3">
        <v>0</v>
      </c>
      <c r="T1079" s="3">
        <v>0</v>
      </c>
      <c r="U1079" s="3">
        <v>0</v>
      </c>
      <c r="V1079" s="3">
        <v>0</v>
      </c>
      <c r="W1079" s="3">
        <v>0</v>
      </c>
      <c r="X1079" s="3">
        <v>0</v>
      </c>
      <c r="Y1079" s="3">
        <v>0</v>
      </c>
      <c r="Z1079" s="3">
        <v>0</v>
      </c>
      <c r="AA1079" s="3">
        <v>924658.9</v>
      </c>
      <c r="AB1079" s="3">
        <v>0</v>
      </c>
      <c r="AC1079" s="3">
        <v>0</v>
      </c>
      <c r="AD1079" s="3">
        <v>80267.39</v>
      </c>
      <c r="AE1079" s="3">
        <v>1884964</v>
      </c>
      <c r="AF1079" s="3">
        <v>2648.395</v>
      </c>
      <c r="AG1079" s="3">
        <v>0</v>
      </c>
      <c r="AH1079" s="3">
        <v>0</v>
      </c>
      <c r="AI1079" s="3">
        <v>-26932.240000000002</v>
      </c>
      <c r="AJ1079" s="3">
        <v>25681.56</v>
      </c>
      <c r="AK1079" s="3">
        <v>33327.279999999999</v>
      </c>
      <c r="AL1079" s="3">
        <v>131497.20000000001</v>
      </c>
      <c r="AM1079" s="3">
        <v>128962.3</v>
      </c>
      <c r="AN1079" s="1">
        <v>29</v>
      </c>
    </row>
    <row r="1080" spans="1:40" x14ac:dyDescent="0.25">
      <c r="A1080" s="2">
        <v>30573</v>
      </c>
      <c r="B1080" s="3">
        <v>1394574</v>
      </c>
      <c r="C1080" s="3">
        <v>0</v>
      </c>
      <c r="D1080" s="3">
        <v>24397.97</v>
      </c>
      <c r="E1080" s="3">
        <v>16547.02</v>
      </c>
      <c r="F1080" s="3">
        <v>8.0383239999999994</v>
      </c>
      <c r="G1080" s="3">
        <v>-202583.3</v>
      </c>
      <c r="H1080" s="3">
        <v>0</v>
      </c>
      <c r="I1080" s="3">
        <v>2304191</v>
      </c>
      <c r="J1080" s="3">
        <v>0</v>
      </c>
      <c r="K1080" s="3">
        <v>0</v>
      </c>
      <c r="L1080" s="3">
        <v>41209460</v>
      </c>
      <c r="M1080" s="3">
        <v>628929.80000000005</v>
      </c>
      <c r="N1080" s="3">
        <v>56060160</v>
      </c>
      <c r="O1080" s="3">
        <v>9110695000</v>
      </c>
      <c r="P1080" s="3">
        <v>11235.38</v>
      </c>
      <c r="Q1080" s="3">
        <v>156207200000</v>
      </c>
      <c r="R1080" s="3">
        <v>0</v>
      </c>
      <c r="S1080" s="3">
        <v>0</v>
      </c>
      <c r="T1080" s="3">
        <v>0</v>
      </c>
      <c r="U1080" s="3">
        <v>0</v>
      </c>
      <c r="V1080" s="3">
        <v>0</v>
      </c>
      <c r="W1080" s="3">
        <v>0</v>
      </c>
      <c r="X1080" s="3">
        <v>0</v>
      </c>
      <c r="Y1080" s="3">
        <v>0</v>
      </c>
      <c r="Z1080" s="3">
        <v>0</v>
      </c>
      <c r="AA1080" s="3">
        <v>887599.1</v>
      </c>
      <c r="AB1080" s="3">
        <v>0</v>
      </c>
      <c r="AC1080" s="3">
        <v>0</v>
      </c>
      <c r="AD1080" s="3">
        <v>77766.36</v>
      </c>
      <c r="AE1080" s="3">
        <v>1737423</v>
      </c>
      <c r="AF1080" s="3">
        <v>2740.7060000000001</v>
      </c>
      <c r="AG1080" s="3">
        <v>0</v>
      </c>
      <c r="AH1080" s="3">
        <v>0</v>
      </c>
      <c r="AI1080" s="3">
        <v>-26948.28</v>
      </c>
      <c r="AJ1080" s="3">
        <v>24170.560000000001</v>
      </c>
      <c r="AK1080" s="3">
        <v>31931.81</v>
      </c>
      <c r="AL1080" s="3">
        <v>104913.3</v>
      </c>
      <c r="AM1080" s="3">
        <v>128561.5</v>
      </c>
      <c r="AN1080" s="1">
        <v>29</v>
      </c>
    </row>
    <row r="1081" spans="1:40" x14ac:dyDescent="0.25">
      <c r="A1081" s="2">
        <v>30574</v>
      </c>
      <c r="B1081" s="3">
        <v>1389678</v>
      </c>
      <c r="C1081" s="3">
        <v>0</v>
      </c>
      <c r="D1081" s="3">
        <v>18079.95</v>
      </c>
      <c r="E1081" s="3">
        <v>14955.16</v>
      </c>
      <c r="F1081" s="3">
        <v>7.7439780000000003</v>
      </c>
      <c r="G1081" s="3">
        <v>-202523.4</v>
      </c>
      <c r="H1081" s="3">
        <v>0</v>
      </c>
      <c r="I1081" s="3">
        <v>2195400</v>
      </c>
      <c r="J1081" s="3">
        <v>0</v>
      </c>
      <c r="K1081" s="3">
        <v>0</v>
      </c>
      <c r="L1081" s="3">
        <v>40537110</v>
      </c>
      <c r="M1081" s="3">
        <v>581344.30000000005</v>
      </c>
      <c r="N1081" s="3">
        <v>55955830</v>
      </c>
      <c r="O1081" s="3">
        <v>9110487000</v>
      </c>
      <c r="P1081" s="3">
        <v>10950.77</v>
      </c>
      <c r="Q1081" s="3">
        <v>156204400000</v>
      </c>
      <c r="R1081" s="3">
        <v>0</v>
      </c>
      <c r="S1081" s="3">
        <v>0</v>
      </c>
      <c r="T1081" s="3">
        <v>0</v>
      </c>
      <c r="U1081" s="3">
        <v>0</v>
      </c>
      <c r="V1081" s="3">
        <v>0</v>
      </c>
      <c r="W1081" s="3">
        <v>0</v>
      </c>
      <c r="X1081" s="3">
        <v>0</v>
      </c>
      <c r="Y1081" s="3">
        <v>0</v>
      </c>
      <c r="Z1081" s="3">
        <v>0</v>
      </c>
      <c r="AA1081" s="3">
        <v>801238.7</v>
      </c>
      <c r="AB1081" s="3">
        <v>0</v>
      </c>
      <c r="AC1081" s="3">
        <v>0</v>
      </c>
      <c r="AD1081" s="3">
        <v>76039.58</v>
      </c>
      <c r="AE1081" s="3">
        <v>1707071</v>
      </c>
      <c r="AF1081" s="3">
        <v>2274.614</v>
      </c>
      <c r="AG1081" s="3">
        <v>0</v>
      </c>
      <c r="AH1081" s="3">
        <v>0</v>
      </c>
      <c r="AI1081" s="3">
        <v>-26962.35</v>
      </c>
      <c r="AJ1081" s="3">
        <v>22849.96</v>
      </c>
      <c r="AK1081" s="3">
        <v>30569.54</v>
      </c>
      <c r="AL1081" s="3">
        <v>127358.9</v>
      </c>
      <c r="AM1081" s="3">
        <v>108790.8</v>
      </c>
      <c r="AN1081" s="1">
        <v>28</v>
      </c>
    </row>
    <row r="1082" spans="1:40" x14ac:dyDescent="0.25">
      <c r="A1082" s="2">
        <v>30575</v>
      </c>
      <c r="B1082" s="3">
        <v>1397016</v>
      </c>
      <c r="C1082" s="3">
        <v>0</v>
      </c>
      <c r="D1082" s="3">
        <v>18917.98</v>
      </c>
      <c r="E1082" s="3">
        <v>14258.07</v>
      </c>
      <c r="F1082" s="3">
        <v>7.5965680000000004</v>
      </c>
      <c r="G1082" s="3">
        <v>-199942.39999999999</v>
      </c>
      <c r="H1082" s="3">
        <v>0</v>
      </c>
      <c r="I1082" s="3">
        <v>2090725</v>
      </c>
      <c r="J1082" s="3">
        <v>0</v>
      </c>
      <c r="K1082" s="3">
        <v>0</v>
      </c>
      <c r="L1082" s="3">
        <v>39851680</v>
      </c>
      <c r="M1082" s="3">
        <v>544514.9</v>
      </c>
      <c r="N1082" s="3">
        <v>55870960</v>
      </c>
      <c r="O1082" s="3">
        <v>9110254000</v>
      </c>
      <c r="P1082" s="3">
        <v>10699.37</v>
      </c>
      <c r="Q1082" s="3">
        <v>156201400000</v>
      </c>
      <c r="R1082" s="3">
        <v>0</v>
      </c>
      <c r="S1082" s="3">
        <v>0</v>
      </c>
      <c r="T1082" s="3">
        <v>0</v>
      </c>
      <c r="U1082" s="3">
        <v>0</v>
      </c>
      <c r="V1082" s="3">
        <v>0</v>
      </c>
      <c r="W1082" s="3">
        <v>0</v>
      </c>
      <c r="X1082" s="3">
        <v>0</v>
      </c>
      <c r="Y1082" s="3">
        <v>0</v>
      </c>
      <c r="Z1082" s="3">
        <v>0</v>
      </c>
      <c r="AA1082" s="3">
        <v>799365.6</v>
      </c>
      <c r="AB1082" s="3">
        <v>0</v>
      </c>
      <c r="AC1082" s="3">
        <v>0</v>
      </c>
      <c r="AD1082" s="3">
        <v>82519.23</v>
      </c>
      <c r="AE1082" s="3">
        <v>1842513</v>
      </c>
      <c r="AF1082" s="3">
        <v>2307.5520000000001</v>
      </c>
      <c r="AG1082" s="3">
        <v>0</v>
      </c>
      <c r="AH1082" s="3">
        <v>0</v>
      </c>
      <c r="AI1082" s="3">
        <v>-26988.12</v>
      </c>
      <c r="AJ1082" s="3">
        <v>21445.47</v>
      </c>
      <c r="AK1082" s="3">
        <v>29283.19</v>
      </c>
      <c r="AL1082" s="3">
        <v>106495.5</v>
      </c>
      <c r="AM1082" s="3">
        <v>104675.5</v>
      </c>
      <c r="AN1082" s="1">
        <v>26</v>
      </c>
    </row>
    <row r="1083" spans="1:40" x14ac:dyDescent="0.25">
      <c r="A1083" s="2">
        <v>30576</v>
      </c>
      <c r="B1083" s="3">
        <v>1401908</v>
      </c>
      <c r="C1083" s="3">
        <v>0</v>
      </c>
      <c r="D1083" s="3">
        <v>18173.59</v>
      </c>
      <c r="E1083" s="3">
        <v>13365.09</v>
      </c>
      <c r="F1083" s="3">
        <v>7.475441</v>
      </c>
      <c r="G1083" s="3">
        <v>-198101</v>
      </c>
      <c r="H1083" s="3">
        <v>0</v>
      </c>
      <c r="I1083" s="3">
        <v>1991657</v>
      </c>
      <c r="J1083" s="3">
        <v>0</v>
      </c>
      <c r="K1083" s="3">
        <v>0</v>
      </c>
      <c r="L1083" s="3">
        <v>39172820</v>
      </c>
      <c r="M1083" s="3">
        <v>510145.8</v>
      </c>
      <c r="N1083" s="3">
        <v>55802270</v>
      </c>
      <c r="O1083" s="3">
        <v>9110005000</v>
      </c>
      <c r="P1083" s="3">
        <v>10479.65</v>
      </c>
      <c r="Q1083" s="3">
        <v>156198400000</v>
      </c>
      <c r="R1083" s="3">
        <v>0</v>
      </c>
      <c r="S1083" s="3">
        <v>0</v>
      </c>
      <c r="T1083" s="3">
        <v>0</v>
      </c>
      <c r="U1083" s="3">
        <v>0</v>
      </c>
      <c r="V1083" s="3">
        <v>0</v>
      </c>
      <c r="W1083" s="3">
        <v>0</v>
      </c>
      <c r="X1083" s="3">
        <v>0</v>
      </c>
      <c r="Y1083" s="3">
        <v>0</v>
      </c>
      <c r="Z1083" s="3">
        <v>0</v>
      </c>
      <c r="AA1083" s="3">
        <v>786910</v>
      </c>
      <c r="AB1083" s="3">
        <v>0</v>
      </c>
      <c r="AC1083" s="3">
        <v>0</v>
      </c>
      <c r="AD1083" s="3">
        <v>83637.97</v>
      </c>
      <c r="AE1083" s="3">
        <v>1896319</v>
      </c>
      <c r="AF1083" s="3">
        <v>2131.181</v>
      </c>
      <c r="AG1083" s="3">
        <v>0</v>
      </c>
      <c r="AH1083" s="3">
        <v>0</v>
      </c>
      <c r="AI1083" s="3">
        <v>-27015.49</v>
      </c>
      <c r="AJ1083" s="3">
        <v>19872.189999999999</v>
      </c>
      <c r="AK1083" s="3">
        <v>28106.29</v>
      </c>
      <c r="AL1083" s="3">
        <v>88739.86</v>
      </c>
      <c r="AM1083" s="3">
        <v>99067.98</v>
      </c>
      <c r="AN1083" s="1">
        <v>28</v>
      </c>
    </row>
    <row r="1084" spans="1:40" x14ac:dyDescent="0.25">
      <c r="A1084" s="2">
        <v>30577</v>
      </c>
      <c r="B1084" s="3">
        <v>1404353</v>
      </c>
      <c r="C1084" s="3">
        <v>0</v>
      </c>
      <c r="D1084" s="3">
        <v>12628.71</v>
      </c>
      <c r="E1084" s="3">
        <v>12051.85</v>
      </c>
      <c r="F1084" s="3">
        <v>7.3001120000000004</v>
      </c>
      <c r="G1084" s="3">
        <v>-197787.2</v>
      </c>
      <c r="H1084" s="3">
        <v>0</v>
      </c>
      <c r="I1084" s="3">
        <v>1909532</v>
      </c>
      <c r="J1084" s="3">
        <v>0</v>
      </c>
      <c r="K1084" s="3">
        <v>0</v>
      </c>
      <c r="L1084" s="3">
        <v>38601750</v>
      </c>
      <c r="M1084" s="3">
        <v>474265</v>
      </c>
      <c r="N1084" s="3">
        <v>55734280</v>
      </c>
      <c r="O1084" s="3">
        <v>9109763000</v>
      </c>
      <c r="P1084" s="3">
        <v>10258.92</v>
      </c>
      <c r="Q1084" s="3">
        <v>156195500000</v>
      </c>
      <c r="R1084" s="3">
        <v>0</v>
      </c>
      <c r="S1084" s="3">
        <v>0</v>
      </c>
      <c r="T1084" s="3">
        <v>0</v>
      </c>
      <c r="U1084" s="3">
        <v>0</v>
      </c>
      <c r="V1084" s="3">
        <v>0</v>
      </c>
      <c r="W1084" s="3">
        <v>0</v>
      </c>
      <c r="X1084" s="3">
        <v>0</v>
      </c>
      <c r="Y1084" s="3">
        <v>0</v>
      </c>
      <c r="Z1084" s="3">
        <v>0</v>
      </c>
      <c r="AA1084" s="3">
        <v>671393.8</v>
      </c>
      <c r="AB1084" s="3">
        <v>0</v>
      </c>
      <c r="AC1084" s="3">
        <v>0</v>
      </c>
      <c r="AD1084" s="3">
        <v>77774.53</v>
      </c>
      <c r="AE1084" s="3">
        <v>1685376</v>
      </c>
      <c r="AF1084" s="3">
        <v>1694.5909999999999</v>
      </c>
      <c r="AG1084" s="3">
        <v>0</v>
      </c>
      <c r="AH1084" s="3">
        <v>0</v>
      </c>
      <c r="AI1084" s="3">
        <v>-27027.71</v>
      </c>
      <c r="AJ1084" s="3">
        <v>18067.349999999999</v>
      </c>
      <c r="AK1084" s="3">
        <v>26717.72</v>
      </c>
      <c r="AL1084" s="3">
        <v>86226.02</v>
      </c>
      <c r="AM1084" s="3">
        <v>82125.37</v>
      </c>
      <c r="AN1084" s="1">
        <v>23</v>
      </c>
    </row>
    <row r="1085" spans="1:40" x14ac:dyDescent="0.25">
      <c r="A1085" s="2">
        <v>30578</v>
      </c>
      <c r="B1085" s="3">
        <v>1399459</v>
      </c>
      <c r="C1085" s="3">
        <v>0</v>
      </c>
      <c r="D1085" s="3">
        <v>10229.459999999999</v>
      </c>
      <c r="E1085" s="3">
        <v>11173.38</v>
      </c>
      <c r="F1085" s="3">
        <v>8.2105569999999997</v>
      </c>
      <c r="G1085" s="3">
        <v>-196481.7</v>
      </c>
      <c r="H1085" s="3">
        <v>0</v>
      </c>
      <c r="I1085" s="3">
        <v>1840687</v>
      </c>
      <c r="J1085" s="3">
        <v>0</v>
      </c>
      <c r="K1085" s="3">
        <v>0</v>
      </c>
      <c r="L1085" s="3">
        <v>38087960</v>
      </c>
      <c r="M1085" s="3">
        <v>445232.7</v>
      </c>
      <c r="N1085" s="3">
        <v>55630850</v>
      </c>
      <c r="O1085" s="3">
        <v>9109564000</v>
      </c>
      <c r="P1085" s="3">
        <v>10054.17</v>
      </c>
      <c r="Q1085" s="3">
        <v>156192800000</v>
      </c>
      <c r="R1085" s="3">
        <v>0</v>
      </c>
      <c r="S1085" s="3">
        <v>0</v>
      </c>
      <c r="T1085" s="3">
        <v>0</v>
      </c>
      <c r="U1085" s="3">
        <v>0</v>
      </c>
      <c r="V1085" s="3">
        <v>0</v>
      </c>
      <c r="W1085" s="3">
        <v>0</v>
      </c>
      <c r="X1085" s="3">
        <v>0</v>
      </c>
      <c r="Y1085" s="3">
        <v>0</v>
      </c>
      <c r="Z1085" s="3">
        <v>0</v>
      </c>
      <c r="AA1085" s="3">
        <v>597409.6</v>
      </c>
      <c r="AB1085" s="3">
        <v>0</v>
      </c>
      <c r="AC1085" s="3">
        <v>0</v>
      </c>
      <c r="AD1085" s="3">
        <v>72066.12</v>
      </c>
      <c r="AE1085" s="3">
        <v>1556178</v>
      </c>
      <c r="AF1085" s="3">
        <v>1430.671</v>
      </c>
      <c r="AG1085" s="3">
        <v>0</v>
      </c>
      <c r="AH1085" s="3">
        <v>0</v>
      </c>
      <c r="AI1085" s="3">
        <v>-27055.14</v>
      </c>
      <c r="AJ1085" s="3">
        <v>17408.89</v>
      </c>
      <c r="AK1085" s="3">
        <v>25951.7</v>
      </c>
      <c r="AL1085" s="3">
        <v>121008.4</v>
      </c>
      <c r="AM1085" s="3">
        <v>68845.02</v>
      </c>
      <c r="AN1085" s="1">
        <v>16</v>
      </c>
    </row>
    <row r="1086" spans="1:40" x14ac:dyDescent="0.25">
      <c r="A1086" s="2">
        <v>30579</v>
      </c>
      <c r="B1086" s="3">
        <v>1940151</v>
      </c>
      <c r="C1086" s="3">
        <v>0</v>
      </c>
      <c r="D1086" s="3">
        <v>8420.5470000000005</v>
      </c>
      <c r="E1086" s="3">
        <v>10453.34</v>
      </c>
      <c r="F1086" s="3">
        <v>8.0616800000000008</v>
      </c>
      <c r="G1086" s="3">
        <v>-194657</v>
      </c>
      <c r="H1086" s="3">
        <v>0</v>
      </c>
      <c r="I1086" s="3">
        <v>1780148</v>
      </c>
      <c r="J1086" s="3">
        <v>0</v>
      </c>
      <c r="K1086" s="3">
        <v>0</v>
      </c>
      <c r="L1086" s="3">
        <v>37672820</v>
      </c>
      <c r="M1086" s="3">
        <v>422093.4</v>
      </c>
      <c r="N1086" s="3">
        <v>55545580</v>
      </c>
      <c r="O1086" s="3">
        <v>9109363000</v>
      </c>
      <c r="P1086" s="3">
        <v>9863.69</v>
      </c>
      <c r="Q1086" s="3">
        <v>156190000000</v>
      </c>
      <c r="R1086" s="3">
        <v>0</v>
      </c>
      <c r="S1086" s="3">
        <v>0</v>
      </c>
      <c r="T1086" s="3">
        <v>0</v>
      </c>
      <c r="U1086" s="3">
        <v>0</v>
      </c>
      <c r="V1086" s="3">
        <v>0</v>
      </c>
      <c r="W1086" s="3">
        <v>0</v>
      </c>
      <c r="X1086" s="3">
        <v>0</v>
      </c>
      <c r="Y1086" s="3">
        <v>0</v>
      </c>
      <c r="Z1086" s="3">
        <v>0</v>
      </c>
      <c r="AA1086" s="3">
        <v>487308.1</v>
      </c>
      <c r="AB1086" s="3">
        <v>0</v>
      </c>
      <c r="AC1086" s="3">
        <v>0</v>
      </c>
      <c r="AD1086" s="3">
        <v>54761.71</v>
      </c>
      <c r="AE1086" s="3">
        <v>1091528</v>
      </c>
      <c r="AF1086" s="3">
        <v>1165.0730000000001</v>
      </c>
      <c r="AG1086" s="3">
        <v>0</v>
      </c>
      <c r="AH1086" s="3">
        <v>0</v>
      </c>
      <c r="AI1086" s="3">
        <v>-27050.77</v>
      </c>
      <c r="AJ1086" s="3">
        <v>16871.73</v>
      </c>
      <c r="AK1086" s="3">
        <v>25373.67</v>
      </c>
      <c r="AL1086" s="3">
        <v>102314.6</v>
      </c>
      <c r="AM1086" s="3">
        <v>60538.77</v>
      </c>
      <c r="AN1086" s="1">
        <v>13</v>
      </c>
    </row>
    <row r="1087" spans="1:40" x14ac:dyDescent="0.25">
      <c r="A1087" s="2">
        <v>30580</v>
      </c>
      <c r="B1087" s="3">
        <v>2666783</v>
      </c>
      <c r="C1087" s="3">
        <v>0</v>
      </c>
      <c r="D1087" s="3">
        <v>10327.700000000001</v>
      </c>
      <c r="E1087" s="3">
        <v>10327.48</v>
      </c>
      <c r="F1087" s="3">
        <v>7.9460550000000003</v>
      </c>
      <c r="G1087" s="3">
        <v>-191992</v>
      </c>
      <c r="H1087" s="3">
        <v>0</v>
      </c>
      <c r="I1087" s="3">
        <v>1717947</v>
      </c>
      <c r="J1087" s="3">
        <v>0</v>
      </c>
      <c r="K1087" s="3">
        <v>0</v>
      </c>
      <c r="L1087" s="3">
        <v>37223120</v>
      </c>
      <c r="M1087" s="3">
        <v>406708.8</v>
      </c>
      <c r="N1087" s="3">
        <v>55470270</v>
      </c>
      <c r="O1087" s="3">
        <v>9109150000</v>
      </c>
      <c r="P1087" s="3">
        <v>9700.0210000000006</v>
      </c>
      <c r="Q1087" s="3">
        <v>156186400000</v>
      </c>
      <c r="R1087" s="3">
        <v>0</v>
      </c>
      <c r="S1087" s="3">
        <v>0</v>
      </c>
      <c r="T1087" s="3">
        <v>0</v>
      </c>
      <c r="U1087" s="3">
        <v>0</v>
      </c>
      <c r="V1087" s="3">
        <v>0</v>
      </c>
      <c r="W1087" s="3">
        <v>0</v>
      </c>
      <c r="X1087" s="3">
        <v>0</v>
      </c>
      <c r="Y1087" s="3">
        <v>0</v>
      </c>
      <c r="Z1087" s="3">
        <v>0</v>
      </c>
      <c r="AA1087" s="3">
        <v>513689.9</v>
      </c>
      <c r="AB1087" s="3">
        <v>0</v>
      </c>
      <c r="AC1087" s="3">
        <v>0</v>
      </c>
      <c r="AD1087" s="3">
        <v>59792.89</v>
      </c>
      <c r="AE1087" s="3">
        <v>1203744</v>
      </c>
      <c r="AF1087" s="3">
        <v>1392.9469999999999</v>
      </c>
      <c r="AG1087" s="3">
        <v>0</v>
      </c>
      <c r="AH1087" s="3">
        <v>0</v>
      </c>
      <c r="AI1087" s="3">
        <v>-27117.55</v>
      </c>
      <c r="AJ1087" s="3">
        <v>16262.03</v>
      </c>
      <c r="AK1087" s="3">
        <v>24691.16</v>
      </c>
      <c r="AL1087" s="3">
        <v>91735.58</v>
      </c>
      <c r="AM1087" s="3">
        <v>62201.279999999999</v>
      </c>
      <c r="AN1087" s="1">
        <v>12</v>
      </c>
    </row>
    <row r="1088" spans="1:40" x14ac:dyDescent="0.25">
      <c r="A1088" s="2">
        <v>30581</v>
      </c>
      <c r="B1088" s="3">
        <v>2349881</v>
      </c>
      <c r="C1088" s="3">
        <v>29547.040000000001</v>
      </c>
      <c r="D1088" s="3">
        <v>601000.30000000005</v>
      </c>
      <c r="E1088" s="3">
        <v>402784.7</v>
      </c>
      <c r="F1088" s="3">
        <v>163.4119</v>
      </c>
      <c r="G1088" s="3">
        <v>99703.72</v>
      </c>
      <c r="H1088" s="3">
        <v>361583.2</v>
      </c>
      <c r="I1088" s="3">
        <v>1584053</v>
      </c>
      <c r="J1088" s="3">
        <v>0</v>
      </c>
      <c r="K1088" s="3">
        <v>0</v>
      </c>
      <c r="L1088" s="3">
        <v>46753530</v>
      </c>
      <c r="M1088" s="3">
        <v>1595749</v>
      </c>
      <c r="N1088" s="3">
        <v>55361920</v>
      </c>
      <c r="O1088" s="3">
        <v>9109327000</v>
      </c>
      <c r="P1088" s="3">
        <v>23611.13</v>
      </c>
      <c r="Q1088" s="3">
        <v>156189100000</v>
      </c>
      <c r="R1088" s="3">
        <v>0</v>
      </c>
      <c r="S1088" s="3">
        <v>18003940</v>
      </c>
      <c r="T1088" s="3">
        <v>0</v>
      </c>
      <c r="U1088" s="3">
        <v>0</v>
      </c>
      <c r="V1088" s="3">
        <v>0</v>
      </c>
      <c r="W1088" s="3">
        <v>0</v>
      </c>
      <c r="X1088" s="3">
        <v>0</v>
      </c>
      <c r="Y1088" s="3">
        <v>0</v>
      </c>
      <c r="Z1088" s="3">
        <v>0</v>
      </c>
      <c r="AA1088" s="3">
        <v>1167777</v>
      </c>
      <c r="AB1088" s="3">
        <v>0</v>
      </c>
      <c r="AC1088" s="3">
        <v>0</v>
      </c>
      <c r="AD1088" s="3">
        <v>3321.6329999999998</v>
      </c>
      <c r="AE1088" s="3">
        <v>777761.3</v>
      </c>
      <c r="AF1088" s="3">
        <v>56535.82</v>
      </c>
      <c r="AG1088" s="3">
        <v>1979.52</v>
      </c>
      <c r="AH1088" s="3">
        <v>0</v>
      </c>
      <c r="AI1088" s="3">
        <v>-26808.799999999999</v>
      </c>
      <c r="AJ1088" s="3">
        <v>25562.54</v>
      </c>
      <c r="AK1088" s="3">
        <v>27342.63</v>
      </c>
      <c r="AL1088" s="3">
        <v>134071.29999999999</v>
      </c>
      <c r="AM1088" s="3">
        <v>12946270</v>
      </c>
      <c r="AN1088" s="1">
        <v>54</v>
      </c>
    </row>
    <row r="1089" spans="1:40" x14ac:dyDescent="0.25">
      <c r="A1089" s="2">
        <v>30582</v>
      </c>
      <c r="B1089" s="3">
        <v>2332009</v>
      </c>
      <c r="C1089" s="3">
        <v>6124.6409999999996</v>
      </c>
      <c r="D1089" s="3">
        <v>137147.9</v>
      </c>
      <c r="E1089" s="3">
        <v>219557.6</v>
      </c>
      <c r="F1089" s="3">
        <v>57.816279999999999</v>
      </c>
      <c r="G1089" s="3">
        <v>-36417.230000000003</v>
      </c>
      <c r="H1089" s="3">
        <v>361583.2</v>
      </c>
      <c r="I1089" s="3">
        <v>1498896</v>
      </c>
      <c r="J1089" s="3">
        <v>0</v>
      </c>
      <c r="K1089" s="3">
        <v>0</v>
      </c>
      <c r="L1089" s="3">
        <v>48056580</v>
      </c>
      <c r="M1089" s="3">
        <v>1678892</v>
      </c>
      <c r="N1089" s="3">
        <v>55296690</v>
      </c>
      <c r="O1089" s="3">
        <v>9109330000</v>
      </c>
      <c r="P1089" s="3">
        <v>21791.22</v>
      </c>
      <c r="Q1089" s="3">
        <v>156187800000</v>
      </c>
      <c r="R1089" s="3">
        <v>0</v>
      </c>
      <c r="S1089" s="3">
        <v>3600789</v>
      </c>
      <c r="T1089" s="3">
        <v>0</v>
      </c>
      <c r="U1089" s="3">
        <v>0</v>
      </c>
      <c r="V1089" s="3">
        <v>0</v>
      </c>
      <c r="W1089" s="3">
        <v>0</v>
      </c>
      <c r="X1089" s="3">
        <v>0</v>
      </c>
      <c r="Y1089" s="3">
        <v>0</v>
      </c>
      <c r="Z1089" s="3">
        <v>0</v>
      </c>
      <c r="AA1089" s="3">
        <v>960697.7</v>
      </c>
      <c r="AB1089" s="3">
        <v>0</v>
      </c>
      <c r="AC1089" s="3">
        <v>0</v>
      </c>
      <c r="AD1089" s="3">
        <v>1319.3710000000001</v>
      </c>
      <c r="AE1089" s="3">
        <v>616444.9</v>
      </c>
      <c r="AF1089" s="3">
        <v>18491.16</v>
      </c>
      <c r="AG1089" s="3">
        <v>398.73360000000002</v>
      </c>
      <c r="AH1089" s="3">
        <v>0</v>
      </c>
      <c r="AI1089" s="3">
        <v>-26775.9</v>
      </c>
      <c r="AJ1089" s="3">
        <v>26350.89</v>
      </c>
      <c r="AK1089" s="3">
        <v>28884.46</v>
      </c>
      <c r="AL1089" s="3">
        <v>91745.57</v>
      </c>
      <c r="AM1089" s="3">
        <v>2719732</v>
      </c>
      <c r="AN1089" s="1">
        <v>3</v>
      </c>
    </row>
    <row r="1090" spans="1:40" x14ac:dyDescent="0.25">
      <c r="A1090" s="2">
        <v>30583</v>
      </c>
      <c r="B1090" s="3">
        <v>2290982</v>
      </c>
      <c r="C1090" s="3">
        <v>18675.64</v>
      </c>
      <c r="D1090" s="3">
        <v>753997.9</v>
      </c>
      <c r="E1090" s="3">
        <v>360727.8</v>
      </c>
      <c r="F1090" s="3">
        <v>153.87110000000001</v>
      </c>
      <c r="G1090" s="3">
        <v>18370.59</v>
      </c>
      <c r="H1090" s="3">
        <v>361583.2</v>
      </c>
      <c r="I1090" s="3">
        <v>1423239</v>
      </c>
      <c r="J1090" s="3">
        <v>0</v>
      </c>
      <c r="K1090" s="3">
        <v>0</v>
      </c>
      <c r="L1090" s="3">
        <v>53451760</v>
      </c>
      <c r="M1090" s="3">
        <v>2192347</v>
      </c>
      <c r="N1090" s="3">
        <v>55232080</v>
      </c>
      <c r="O1090" s="3">
        <v>9109390000</v>
      </c>
      <c r="P1090" s="3">
        <v>28774.400000000001</v>
      </c>
      <c r="Q1090" s="3">
        <v>156188900000</v>
      </c>
      <c r="R1090" s="3">
        <v>0</v>
      </c>
      <c r="S1090" s="3">
        <v>10802370</v>
      </c>
      <c r="T1090" s="3">
        <v>0</v>
      </c>
      <c r="U1090" s="3">
        <v>0</v>
      </c>
      <c r="V1090" s="3">
        <v>0</v>
      </c>
      <c r="W1090" s="3">
        <v>0</v>
      </c>
      <c r="X1090" s="3">
        <v>0</v>
      </c>
      <c r="Y1090" s="3">
        <v>0</v>
      </c>
      <c r="Z1090" s="3">
        <v>0</v>
      </c>
      <c r="AA1090" s="3">
        <v>894250.3</v>
      </c>
      <c r="AB1090" s="3">
        <v>0</v>
      </c>
      <c r="AC1090" s="3">
        <v>0</v>
      </c>
      <c r="AD1090" s="3">
        <v>486.06099999999998</v>
      </c>
      <c r="AE1090" s="3">
        <v>478707</v>
      </c>
      <c r="AF1090" s="3">
        <v>55488.1</v>
      </c>
      <c r="AG1090" s="3">
        <v>1196.662</v>
      </c>
      <c r="AH1090" s="3">
        <v>0</v>
      </c>
      <c r="AI1090" s="3">
        <v>-26789.7</v>
      </c>
      <c r="AJ1090" s="3">
        <v>37214.699999999997</v>
      </c>
      <c r="AK1090" s="3">
        <v>32340.73</v>
      </c>
      <c r="AL1090" s="3">
        <v>101982.8</v>
      </c>
      <c r="AM1090" s="3">
        <v>7979078</v>
      </c>
      <c r="AN1090" s="1">
        <v>4</v>
      </c>
    </row>
    <row r="1091" spans="1:40" x14ac:dyDescent="0.25">
      <c r="A1091" s="2">
        <v>30584</v>
      </c>
      <c r="B1091" s="3">
        <v>2270985</v>
      </c>
      <c r="C1091" s="3">
        <v>6290.2349999999997</v>
      </c>
      <c r="D1091" s="3">
        <v>285481.90000000002</v>
      </c>
      <c r="E1091" s="3">
        <v>259470</v>
      </c>
      <c r="F1091" s="3">
        <v>78.872630000000001</v>
      </c>
      <c r="G1091" s="3">
        <v>-77407.22</v>
      </c>
      <c r="H1091" s="3">
        <v>361583.2</v>
      </c>
      <c r="I1091" s="3">
        <v>1341946</v>
      </c>
      <c r="J1091" s="3">
        <v>0</v>
      </c>
      <c r="K1091" s="3">
        <v>0</v>
      </c>
      <c r="L1091" s="3">
        <v>54487680</v>
      </c>
      <c r="M1091" s="3">
        <v>2225103</v>
      </c>
      <c r="N1091" s="3">
        <v>55176420</v>
      </c>
      <c r="O1091" s="3">
        <v>9109348000</v>
      </c>
      <c r="P1091" s="3">
        <v>27794.46</v>
      </c>
      <c r="Q1091" s="3">
        <v>156187800000</v>
      </c>
      <c r="R1091" s="3">
        <v>0</v>
      </c>
      <c r="S1091" s="3">
        <v>3600789</v>
      </c>
      <c r="T1091" s="3">
        <v>0</v>
      </c>
      <c r="U1091" s="3">
        <v>0</v>
      </c>
      <c r="V1091" s="3">
        <v>0</v>
      </c>
      <c r="W1091" s="3">
        <v>0</v>
      </c>
      <c r="X1091" s="3">
        <v>0</v>
      </c>
      <c r="Y1091" s="3">
        <v>0</v>
      </c>
      <c r="Z1091" s="3">
        <v>0</v>
      </c>
      <c r="AA1091" s="3">
        <v>1070677</v>
      </c>
      <c r="AB1091" s="3">
        <v>0</v>
      </c>
      <c r="AC1091" s="3">
        <v>0</v>
      </c>
      <c r="AD1091" s="3">
        <v>640.99040000000002</v>
      </c>
      <c r="AE1091" s="3">
        <v>593471.5</v>
      </c>
      <c r="AF1091" s="3">
        <v>24687.41</v>
      </c>
      <c r="AG1091" s="3">
        <v>399.01519999999999</v>
      </c>
      <c r="AH1091" s="3">
        <v>0</v>
      </c>
      <c r="AI1091" s="3">
        <v>-27235.83</v>
      </c>
      <c r="AJ1091" s="3">
        <v>40344.65</v>
      </c>
      <c r="AK1091" s="3">
        <v>34447.78</v>
      </c>
      <c r="AL1091" s="3">
        <v>96150.7</v>
      </c>
      <c r="AM1091" s="3">
        <v>2715702</v>
      </c>
      <c r="AN1091" s="1">
        <v>5</v>
      </c>
    </row>
    <row r="1092" spans="1:40" x14ac:dyDescent="0.25">
      <c r="A1092" s="2">
        <v>30585</v>
      </c>
      <c r="B1092" s="3">
        <v>2270712</v>
      </c>
      <c r="C1092" s="3">
        <v>0</v>
      </c>
      <c r="D1092" s="3">
        <v>10464.08</v>
      </c>
      <c r="E1092" s="3">
        <v>139203.5</v>
      </c>
      <c r="F1092" s="3">
        <v>28.77664</v>
      </c>
      <c r="G1092" s="3">
        <v>-185119.6</v>
      </c>
      <c r="H1092" s="3">
        <v>32.269019999999998</v>
      </c>
      <c r="I1092" s="3">
        <v>1301156</v>
      </c>
      <c r="J1092" s="3">
        <v>0</v>
      </c>
      <c r="K1092" s="3">
        <v>0</v>
      </c>
      <c r="L1092" s="3">
        <v>52760490</v>
      </c>
      <c r="M1092" s="3">
        <v>1875808</v>
      </c>
      <c r="N1092" s="3">
        <v>55119750</v>
      </c>
      <c r="O1092" s="3">
        <v>9109197000</v>
      </c>
      <c r="P1092" s="3">
        <v>23407.57</v>
      </c>
      <c r="Q1092" s="3">
        <v>156184600000</v>
      </c>
      <c r="R1092" s="3">
        <v>0</v>
      </c>
      <c r="S1092" s="3">
        <v>0</v>
      </c>
      <c r="T1092" s="3">
        <v>0</v>
      </c>
      <c r="U1092" s="3">
        <v>0</v>
      </c>
      <c r="V1092" s="3">
        <v>0</v>
      </c>
      <c r="W1092" s="3">
        <v>361551</v>
      </c>
      <c r="X1092" s="3">
        <v>0</v>
      </c>
      <c r="Y1092" s="3">
        <v>0</v>
      </c>
      <c r="Z1092" s="3">
        <v>0</v>
      </c>
      <c r="AA1092" s="3">
        <v>1958268</v>
      </c>
      <c r="AB1092" s="3">
        <v>0</v>
      </c>
      <c r="AC1092" s="3">
        <v>0</v>
      </c>
      <c r="AD1092" s="3">
        <v>1258.806</v>
      </c>
      <c r="AE1092" s="3">
        <v>1364549</v>
      </c>
      <c r="AF1092" s="3">
        <v>7436.0150000000003</v>
      </c>
      <c r="AG1092" s="3">
        <v>0</v>
      </c>
      <c r="AH1092" s="3">
        <v>0</v>
      </c>
      <c r="AI1092" s="3">
        <v>-27666.37</v>
      </c>
      <c r="AJ1092" s="3">
        <v>36886.639999999999</v>
      </c>
      <c r="AK1092" s="3">
        <v>35174.71</v>
      </c>
      <c r="AL1092" s="3">
        <v>93713.63</v>
      </c>
      <c r="AM1092" s="3">
        <v>40790.550000000003</v>
      </c>
      <c r="AN1092" s="1">
        <v>7</v>
      </c>
    </row>
    <row r="1093" spans="1:40" x14ac:dyDescent="0.25">
      <c r="A1093" s="2">
        <v>30586</v>
      </c>
      <c r="B1093" s="3">
        <v>2270656</v>
      </c>
      <c r="C1093" s="3">
        <v>0</v>
      </c>
      <c r="D1093" s="3">
        <v>4332.5249999999996</v>
      </c>
      <c r="E1093" s="3">
        <v>102303.2</v>
      </c>
      <c r="F1093" s="3">
        <v>21.724769999999999</v>
      </c>
      <c r="G1093" s="3">
        <v>-276260.59999999998</v>
      </c>
      <c r="H1093" s="3">
        <v>0</v>
      </c>
      <c r="I1093" s="3">
        <v>1270715</v>
      </c>
      <c r="J1093" s="3">
        <v>0</v>
      </c>
      <c r="K1093" s="3">
        <v>0</v>
      </c>
      <c r="L1093" s="3">
        <v>51237840</v>
      </c>
      <c r="M1093" s="3">
        <v>1530458</v>
      </c>
      <c r="N1093" s="3">
        <v>55065950</v>
      </c>
      <c r="O1093" s="3">
        <v>9108942000</v>
      </c>
      <c r="P1093" s="3">
        <v>21033.360000000001</v>
      </c>
      <c r="Q1093" s="3">
        <v>156181800000</v>
      </c>
      <c r="R1093" s="3">
        <v>0</v>
      </c>
      <c r="S1093" s="3">
        <v>0</v>
      </c>
      <c r="T1093" s="3">
        <v>0</v>
      </c>
      <c r="U1093" s="3">
        <v>0</v>
      </c>
      <c r="V1093" s="3">
        <v>0</v>
      </c>
      <c r="W1093" s="3">
        <v>32.269019999999998</v>
      </c>
      <c r="X1093" s="3">
        <v>0</v>
      </c>
      <c r="Y1093" s="3">
        <v>0</v>
      </c>
      <c r="Z1093" s="3">
        <v>0</v>
      </c>
      <c r="AA1093" s="3">
        <v>1788784</v>
      </c>
      <c r="AB1093" s="3">
        <v>0</v>
      </c>
      <c r="AC1093" s="3">
        <v>0</v>
      </c>
      <c r="AD1093" s="3">
        <v>1525.7619999999999</v>
      </c>
      <c r="AE1093" s="3">
        <v>1078240</v>
      </c>
      <c r="AF1093" s="3">
        <v>5299.6310000000003</v>
      </c>
      <c r="AG1093" s="3">
        <v>0</v>
      </c>
      <c r="AH1093" s="3">
        <v>0</v>
      </c>
      <c r="AI1093" s="3">
        <v>-27258.58</v>
      </c>
      <c r="AJ1093" s="3">
        <v>32771.74</v>
      </c>
      <c r="AK1093" s="3">
        <v>35070.639999999999</v>
      </c>
      <c r="AL1093" s="3">
        <v>86727.98</v>
      </c>
      <c r="AM1093" s="3">
        <v>30440.91</v>
      </c>
      <c r="AN1093" s="1">
        <v>6</v>
      </c>
    </row>
    <row r="1094" spans="1:40" x14ac:dyDescent="0.25">
      <c r="A1094" s="2">
        <v>30587</v>
      </c>
      <c r="B1094" s="3">
        <v>2074889</v>
      </c>
      <c r="C1094" s="3">
        <v>0</v>
      </c>
      <c r="D1094" s="3">
        <v>4504.8500000000004</v>
      </c>
      <c r="E1094" s="3">
        <v>78220.759999999995</v>
      </c>
      <c r="F1094" s="3">
        <v>17.66244</v>
      </c>
      <c r="G1094" s="3">
        <v>-268243.8</v>
      </c>
      <c r="H1094" s="3">
        <v>0</v>
      </c>
      <c r="I1094" s="3">
        <v>1238924</v>
      </c>
      <c r="J1094" s="3">
        <v>0</v>
      </c>
      <c r="K1094" s="3">
        <v>0</v>
      </c>
      <c r="L1094" s="3">
        <v>49682070</v>
      </c>
      <c r="M1094" s="3">
        <v>1274362</v>
      </c>
      <c r="N1094" s="3">
        <v>55006590</v>
      </c>
      <c r="O1094" s="3">
        <v>9108696000</v>
      </c>
      <c r="P1094" s="3">
        <v>19422.07</v>
      </c>
      <c r="Q1094" s="3">
        <v>156178800000</v>
      </c>
      <c r="R1094" s="3">
        <v>0</v>
      </c>
      <c r="S1094" s="3">
        <v>0</v>
      </c>
      <c r="T1094" s="3">
        <v>0</v>
      </c>
      <c r="U1094" s="3">
        <v>0</v>
      </c>
      <c r="V1094" s="3">
        <v>0</v>
      </c>
      <c r="W1094" s="3">
        <v>0</v>
      </c>
      <c r="X1094" s="3">
        <v>0</v>
      </c>
      <c r="Y1094" s="3">
        <v>0</v>
      </c>
      <c r="Z1094" s="3">
        <v>0</v>
      </c>
      <c r="AA1094" s="3">
        <v>1762164</v>
      </c>
      <c r="AB1094" s="3">
        <v>0</v>
      </c>
      <c r="AC1094" s="3">
        <v>0</v>
      </c>
      <c r="AD1094" s="3">
        <v>4619.7489999999998</v>
      </c>
      <c r="AE1094" s="3">
        <v>1227571</v>
      </c>
      <c r="AF1094" s="3">
        <v>4278.0150000000003</v>
      </c>
      <c r="AG1094" s="3">
        <v>0</v>
      </c>
      <c r="AH1094" s="3">
        <v>0</v>
      </c>
      <c r="AI1094" s="3">
        <v>-27224.33</v>
      </c>
      <c r="AJ1094" s="3">
        <v>28845.73</v>
      </c>
      <c r="AK1094" s="3">
        <v>34342.31</v>
      </c>
      <c r="AL1094" s="3">
        <v>88351.66</v>
      </c>
      <c r="AM1094" s="3">
        <v>31791.13</v>
      </c>
      <c r="AN1094" s="1">
        <v>15</v>
      </c>
    </row>
    <row r="1095" spans="1:40" x14ac:dyDescent="0.25">
      <c r="A1095" s="2">
        <v>30588</v>
      </c>
      <c r="B1095" s="3">
        <v>1810849</v>
      </c>
      <c r="C1095" s="3">
        <v>5657.7280000000001</v>
      </c>
      <c r="D1095" s="3">
        <v>37277.49</v>
      </c>
      <c r="E1095" s="3">
        <v>151919.70000000001</v>
      </c>
      <c r="F1095" s="3">
        <v>27.80453</v>
      </c>
      <c r="G1095" s="3">
        <v>-214427</v>
      </c>
      <c r="H1095" s="3">
        <v>360359.7</v>
      </c>
      <c r="I1095" s="3">
        <v>1193270</v>
      </c>
      <c r="J1095" s="3">
        <v>0</v>
      </c>
      <c r="K1095" s="3">
        <v>0</v>
      </c>
      <c r="L1095" s="3">
        <v>50852900</v>
      </c>
      <c r="M1095" s="3">
        <v>1543841</v>
      </c>
      <c r="N1095" s="3">
        <v>54940690</v>
      </c>
      <c r="O1095" s="3">
        <v>9108516000</v>
      </c>
      <c r="P1095" s="3">
        <v>20536.41</v>
      </c>
      <c r="Q1095" s="3">
        <v>156177900000</v>
      </c>
      <c r="R1095" s="3">
        <v>0</v>
      </c>
      <c r="S1095" s="3">
        <v>3600789</v>
      </c>
      <c r="T1095" s="3">
        <v>0</v>
      </c>
      <c r="U1095" s="3">
        <v>0</v>
      </c>
      <c r="V1095" s="3">
        <v>0</v>
      </c>
      <c r="W1095" s="3">
        <v>0</v>
      </c>
      <c r="X1095" s="3">
        <v>0</v>
      </c>
      <c r="Y1095" s="3">
        <v>0</v>
      </c>
      <c r="Z1095" s="3">
        <v>0</v>
      </c>
      <c r="AA1095" s="3">
        <v>681187.3</v>
      </c>
      <c r="AB1095" s="3">
        <v>0</v>
      </c>
      <c r="AC1095" s="3">
        <v>0</v>
      </c>
      <c r="AD1095" s="3">
        <v>2458.5039999999999</v>
      </c>
      <c r="AE1095" s="3">
        <v>501968.9</v>
      </c>
      <c r="AF1095" s="3">
        <v>11916.17</v>
      </c>
      <c r="AG1095" s="3">
        <v>385.40879999999999</v>
      </c>
      <c r="AH1095" s="3">
        <v>0</v>
      </c>
      <c r="AI1095" s="3">
        <v>-27096.57</v>
      </c>
      <c r="AJ1095" s="3">
        <v>32415.06</v>
      </c>
      <c r="AK1095" s="3">
        <v>34676.21</v>
      </c>
      <c r="AL1095" s="3">
        <v>98465.15</v>
      </c>
      <c r="AM1095" s="3">
        <v>2320349</v>
      </c>
      <c r="AN1095" s="1">
        <v>8</v>
      </c>
    </row>
    <row r="1096" spans="1:40" x14ac:dyDescent="0.25">
      <c r="A1096" s="2">
        <v>30589</v>
      </c>
      <c r="B1096" s="3">
        <v>1622684</v>
      </c>
      <c r="C1096" s="3">
        <v>10806.45</v>
      </c>
      <c r="D1096" s="3">
        <v>429000.3</v>
      </c>
      <c r="E1096" s="3">
        <v>250006.2</v>
      </c>
      <c r="F1096" s="3">
        <v>75.685810000000004</v>
      </c>
      <c r="G1096" s="3">
        <v>-88824.88</v>
      </c>
      <c r="H1096" s="3">
        <v>361583.2</v>
      </c>
      <c r="I1096" s="3">
        <v>1143509</v>
      </c>
      <c r="J1096" s="3">
        <v>0</v>
      </c>
      <c r="K1096" s="3">
        <v>0</v>
      </c>
      <c r="L1096" s="3">
        <v>53368230</v>
      </c>
      <c r="M1096" s="3">
        <v>2083633</v>
      </c>
      <c r="N1096" s="3">
        <v>54873510</v>
      </c>
      <c r="O1096" s="3">
        <v>9108472000</v>
      </c>
      <c r="P1096" s="3">
        <v>25803.37</v>
      </c>
      <c r="Q1096" s="3">
        <v>156178200000</v>
      </c>
      <c r="R1096" s="3">
        <v>0</v>
      </c>
      <c r="S1096" s="3">
        <v>6201676</v>
      </c>
      <c r="T1096" s="3">
        <v>0</v>
      </c>
      <c r="U1096" s="3">
        <v>0</v>
      </c>
      <c r="V1096" s="3">
        <v>0</v>
      </c>
      <c r="W1096" s="3">
        <v>0</v>
      </c>
      <c r="X1096" s="3">
        <v>0</v>
      </c>
      <c r="Y1096" s="3">
        <v>0</v>
      </c>
      <c r="Z1096" s="3">
        <v>0</v>
      </c>
      <c r="AA1096" s="3">
        <v>818130.9</v>
      </c>
      <c r="AB1096" s="3">
        <v>0</v>
      </c>
      <c r="AC1096" s="3">
        <v>0</v>
      </c>
      <c r="AD1096" s="3">
        <v>438.74400000000003</v>
      </c>
      <c r="AE1096" s="3">
        <v>477731.8</v>
      </c>
      <c r="AF1096" s="3">
        <v>28294.06</v>
      </c>
      <c r="AG1096" s="3">
        <v>686.97349999999994</v>
      </c>
      <c r="AH1096" s="3">
        <v>0</v>
      </c>
      <c r="AI1096" s="3">
        <v>-26927.8</v>
      </c>
      <c r="AJ1096" s="3">
        <v>41525.870000000003</v>
      </c>
      <c r="AK1096" s="3">
        <v>36359.379999999997</v>
      </c>
      <c r="AL1096" s="3">
        <v>108852.2</v>
      </c>
      <c r="AM1096" s="3">
        <v>4585836</v>
      </c>
      <c r="AN1096" s="1">
        <v>8</v>
      </c>
    </row>
    <row r="1097" spans="1:40" x14ac:dyDescent="0.25">
      <c r="A1097" s="2">
        <v>30590</v>
      </c>
      <c r="B1097" s="3">
        <v>1064741</v>
      </c>
      <c r="C1097" s="3">
        <v>5721.92</v>
      </c>
      <c r="D1097" s="3">
        <v>268163.90000000002</v>
      </c>
      <c r="E1097" s="3">
        <v>209175.1</v>
      </c>
      <c r="F1097" s="3">
        <v>46.24241</v>
      </c>
      <c r="G1097" s="3">
        <v>-94755.520000000004</v>
      </c>
      <c r="H1097" s="3">
        <v>464712.7</v>
      </c>
      <c r="I1097" s="3">
        <v>1147621</v>
      </c>
      <c r="J1097" s="3">
        <v>0</v>
      </c>
      <c r="K1097" s="3">
        <v>0</v>
      </c>
      <c r="L1097" s="3">
        <v>54706810</v>
      </c>
      <c r="M1097" s="3">
        <v>2192928</v>
      </c>
      <c r="N1097" s="3">
        <v>54779890</v>
      </c>
      <c r="O1097" s="3">
        <v>9108453000</v>
      </c>
      <c r="P1097" s="3">
        <v>25900.09</v>
      </c>
      <c r="Q1097" s="3">
        <v>156178300000</v>
      </c>
      <c r="R1097" s="3">
        <v>0</v>
      </c>
      <c r="S1097" s="3">
        <v>3360552</v>
      </c>
      <c r="T1097" s="3">
        <v>0</v>
      </c>
      <c r="U1097" s="3">
        <v>0</v>
      </c>
      <c r="V1097" s="3">
        <v>0</v>
      </c>
      <c r="W1097" s="3">
        <v>0</v>
      </c>
      <c r="X1097" s="3">
        <v>8933.973</v>
      </c>
      <c r="Y1097" s="3">
        <v>0</v>
      </c>
      <c r="Z1097" s="3">
        <v>0</v>
      </c>
      <c r="AA1097" s="3">
        <v>464203.9</v>
      </c>
      <c r="AB1097" s="3">
        <v>0</v>
      </c>
      <c r="AC1097" s="3">
        <v>0</v>
      </c>
      <c r="AD1097" s="3">
        <v>446.61680000000001</v>
      </c>
      <c r="AE1097" s="3">
        <v>278963.59999999998</v>
      </c>
      <c r="AF1097" s="3">
        <v>20662.84</v>
      </c>
      <c r="AG1097" s="3">
        <v>374.84179999999998</v>
      </c>
      <c r="AH1097" s="3">
        <v>0</v>
      </c>
      <c r="AI1097" s="3">
        <v>-26837.03</v>
      </c>
      <c r="AJ1097" s="3">
        <v>45372.46</v>
      </c>
      <c r="AK1097" s="3">
        <v>37741.519999999997</v>
      </c>
      <c r="AL1097" s="3">
        <v>139137</v>
      </c>
      <c r="AM1097" s="3">
        <v>2418012</v>
      </c>
      <c r="AN1097" s="1">
        <v>11</v>
      </c>
    </row>
    <row r="1098" spans="1:40" x14ac:dyDescent="0.25">
      <c r="A1098" s="2">
        <v>30591</v>
      </c>
      <c r="B1098" s="3">
        <v>379452.6</v>
      </c>
      <c r="C1098" s="3">
        <v>0</v>
      </c>
      <c r="D1098" s="3">
        <v>2099.4560000000001</v>
      </c>
      <c r="E1098" s="3">
        <v>108449.9</v>
      </c>
      <c r="F1098" s="3">
        <v>21.81316</v>
      </c>
      <c r="G1098" s="3">
        <v>-202573.5</v>
      </c>
      <c r="H1098" s="3">
        <v>166788.70000000001</v>
      </c>
      <c r="I1098" s="3">
        <v>1146857</v>
      </c>
      <c r="J1098" s="3">
        <v>0</v>
      </c>
      <c r="K1098" s="3">
        <v>0</v>
      </c>
      <c r="L1098" s="3">
        <v>54152960</v>
      </c>
      <c r="M1098" s="3">
        <v>1941591</v>
      </c>
      <c r="N1098" s="3">
        <v>54728060</v>
      </c>
      <c r="O1098" s="3">
        <v>9108282000</v>
      </c>
      <c r="P1098" s="3">
        <v>22575.54</v>
      </c>
      <c r="Q1098" s="3">
        <v>156177700000</v>
      </c>
      <c r="R1098" s="3">
        <v>0</v>
      </c>
      <c r="S1098" s="3">
        <v>0</v>
      </c>
      <c r="T1098" s="3">
        <v>0</v>
      </c>
      <c r="U1098" s="3">
        <v>0</v>
      </c>
      <c r="V1098" s="3">
        <v>0</v>
      </c>
      <c r="W1098" s="3">
        <v>297924</v>
      </c>
      <c r="X1098" s="3">
        <v>707.72789999999998</v>
      </c>
      <c r="Y1098" s="3">
        <v>0</v>
      </c>
      <c r="Z1098" s="3">
        <v>0</v>
      </c>
      <c r="AA1098" s="3">
        <v>683511</v>
      </c>
      <c r="AB1098" s="3">
        <v>0</v>
      </c>
      <c r="AC1098" s="3">
        <v>0</v>
      </c>
      <c r="AD1098" s="3">
        <v>423.61239999999998</v>
      </c>
      <c r="AE1098" s="3">
        <v>663495</v>
      </c>
      <c r="AF1098" s="3">
        <v>5605.4709999999995</v>
      </c>
      <c r="AG1098" s="3">
        <v>0</v>
      </c>
      <c r="AH1098" s="3">
        <v>0</v>
      </c>
      <c r="AI1098" s="3">
        <v>-26836.54</v>
      </c>
      <c r="AJ1098" s="3">
        <v>43680.1</v>
      </c>
      <c r="AK1098" s="3">
        <v>38238.15</v>
      </c>
      <c r="AL1098" s="3">
        <v>95646</v>
      </c>
      <c r="AM1098" s="3">
        <v>56.506799999999998</v>
      </c>
      <c r="AN1098" s="1">
        <v>9</v>
      </c>
    </row>
    <row r="1099" spans="1:40" x14ac:dyDescent="0.25">
      <c r="A1099" s="2">
        <v>30592</v>
      </c>
      <c r="B1099" s="3">
        <v>95608.25</v>
      </c>
      <c r="C1099" s="3">
        <v>0</v>
      </c>
      <c r="D1099" s="3">
        <v>1771.2639999999999</v>
      </c>
      <c r="E1099" s="3">
        <v>81410.7</v>
      </c>
      <c r="F1099" s="3">
        <v>17.37696</v>
      </c>
      <c r="G1099" s="3">
        <v>-227387.1</v>
      </c>
      <c r="H1099" s="3">
        <v>39678.19</v>
      </c>
      <c r="I1099" s="3">
        <v>1145216</v>
      </c>
      <c r="J1099" s="3">
        <v>0</v>
      </c>
      <c r="K1099" s="3">
        <v>0</v>
      </c>
      <c r="L1099" s="3">
        <v>53322640</v>
      </c>
      <c r="M1099" s="3">
        <v>1727582</v>
      </c>
      <c r="N1099" s="3">
        <v>54666720</v>
      </c>
      <c r="O1099" s="3">
        <v>9108092000</v>
      </c>
      <c r="P1099" s="3">
        <v>20443</v>
      </c>
      <c r="Q1099" s="3">
        <v>156177300000</v>
      </c>
      <c r="R1099" s="3">
        <v>0</v>
      </c>
      <c r="S1099" s="3">
        <v>0</v>
      </c>
      <c r="T1099" s="3">
        <v>0</v>
      </c>
      <c r="U1099" s="3">
        <v>0</v>
      </c>
      <c r="V1099" s="3">
        <v>0</v>
      </c>
      <c r="W1099" s="3">
        <v>127110.5</v>
      </c>
      <c r="X1099" s="3">
        <v>1067.9649999999999</v>
      </c>
      <c r="Y1099" s="3">
        <v>0</v>
      </c>
      <c r="Z1099" s="3">
        <v>0</v>
      </c>
      <c r="AA1099" s="3">
        <v>954956.3</v>
      </c>
      <c r="AB1099" s="3">
        <v>0</v>
      </c>
      <c r="AC1099" s="3">
        <v>0</v>
      </c>
      <c r="AD1099" s="3">
        <v>782.3614</v>
      </c>
      <c r="AE1099" s="3">
        <v>677764.1</v>
      </c>
      <c r="AF1099" s="3">
        <v>4291.192</v>
      </c>
      <c r="AG1099" s="3">
        <v>0</v>
      </c>
      <c r="AH1099" s="3">
        <v>0</v>
      </c>
      <c r="AI1099" s="3">
        <v>-26842.66</v>
      </c>
      <c r="AJ1099" s="3">
        <v>40578.94</v>
      </c>
      <c r="AK1099" s="3">
        <v>38167.65</v>
      </c>
      <c r="AL1099" s="3">
        <v>102054.39999999999</v>
      </c>
      <c r="AM1099" s="3">
        <v>572.81640000000004</v>
      </c>
      <c r="AN1099" s="1">
        <v>7</v>
      </c>
    </row>
    <row r="1100" spans="1:40" x14ac:dyDescent="0.25">
      <c r="A1100" s="2">
        <v>30593</v>
      </c>
      <c r="B1100" s="3">
        <v>134950</v>
      </c>
      <c r="C1100" s="3">
        <v>5132.5649999999996</v>
      </c>
      <c r="D1100" s="3">
        <v>227849.8</v>
      </c>
      <c r="E1100" s="3">
        <v>158802.29999999999</v>
      </c>
      <c r="F1100" s="3">
        <v>31.70824</v>
      </c>
      <c r="G1100" s="3">
        <v>-124132.9</v>
      </c>
      <c r="H1100" s="3">
        <v>507284.9</v>
      </c>
      <c r="I1100" s="3">
        <v>1072414</v>
      </c>
      <c r="J1100" s="3">
        <v>0</v>
      </c>
      <c r="K1100" s="3">
        <v>0</v>
      </c>
      <c r="L1100" s="3">
        <v>54030520</v>
      </c>
      <c r="M1100" s="3">
        <v>2003291</v>
      </c>
      <c r="N1100" s="3">
        <v>54565410</v>
      </c>
      <c r="O1100" s="3">
        <v>9108050000</v>
      </c>
      <c r="P1100" s="3">
        <v>22440.84</v>
      </c>
      <c r="Q1100" s="3">
        <v>156178300000</v>
      </c>
      <c r="R1100" s="3">
        <v>0</v>
      </c>
      <c r="S1100" s="3">
        <v>3360552</v>
      </c>
      <c r="T1100" s="3">
        <v>0</v>
      </c>
      <c r="U1100" s="3">
        <v>0</v>
      </c>
      <c r="V1100" s="3">
        <v>0</v>
      </c>
      <c r="W1100" s="3">
        <v>0</v>
      </c>
      <c r="X1100" s="3">
        <v>4534.0290000000005</v>
      </c>
      <c r="Y1100" s="3">
        <v>0</v>
      </c>
      <c r="Z1100" s="3">
        <v>0</v>
      </c>
      <c r="AA1100" s="3">
        <v>740406.7</v>
      </c>
      <c r="AB1100" s="3">
        <v>0</v>
      </c>
      <c r="AC1100" s="3">
        <v>0</v>
      </c>
      <c r="AD1100" s="3">
        <v>1167.1020000000001</v>
      </c>
      <c r="AE1100" s="3">
        <v>450404</v>
      </c>
      <c r="AF1100" s="3">
        <v>16689.09</v>
      </c>
      <c r="AG1100" s="3">
        <v>361.54500000000002</v>
      </c>
      <c r="AH1100" s="3">
        <v>0</v>
      </c>
      <c r="AI1100" s="3">
        <v>-26679.01</v>
      </c>
      <c r="AJ1100" s="3">
        <v>46791.22</v>
      </c>
      <c r="AK1100" s="3">
        <v>38803.64</v>
      </c>
      <c r="AL1100" s="3">
        <v>148236.79999999999</v>
      </c>
      <c r="AM1100" s="3">
        <v>2135451</v>
      </c>
      <c r="AN1100" s="1">
        <v>12</v>
      </c>
    </row>
    <row r="1101" spans="1:40" x14ac:dyDescent="0.25">
      <c r="A1101" s="2">
        <v>30594</v>
      </c>
      <c r="B1101" s="3">
        <v>134738.70000000001</v>
      </c>
      <c r="C1101" s="3">
        <v>0</v>
      </c>
      <c r="D1101" s="3">
        <v>2841.0410000000002</v>
      </c>
      <c r="E1101" s="3">
        <v>78998.429999999993</v>
      </c>
      <c r="F1101" s="3">
        <v>15.66056</v>
      </c>
      <c r="G1101" s="3">
        <v>-196412.5</v>
      </c>
      <c r="H1101" s="3">
        <v>21208.25</v>
      </c>
      <c r="I1101" s="3">
        <v>1060354</v>
      </c>
      <c r="J1101" s="3">
        <v>0</v>
      </c>
      <c r="K1101" s="3">
        <v>0</v>
      </c>
      <c r="L1101" s="3">
        <v>52930360</v>
      </c>
      <c r="M1101" s="3">
        <v>1772507</v>
      </c>
      <c r="N1101" s="3">
        <v>54526420</v>
      </c>
      <c r="O1101" s="3">
        <v>9107869000</v>
      </c>
      <c r="P1101" s="3">
        <v>20429.7</v>
      </c>
      <c r="Q1101" s="3">
        <v>156177500000</v>
      </c>
      <c r="R1101" s="3">
        <v>0</v>
      </c>
      <c r="S1101" s="3">
        <v>0</v>
      </c>
      <c r="T1101" s="3">
        <v>0</v>
      </c>
      <c r="U1101" s="3">
        <v>0</v>
      </c>
      <c r="V1101" s="3">
        <v>0</v>
      </c>
      <c r="W1101" s="3">
        <v>486076.7</v>
      </c>
      <c r="X1101" s="3">
        <v>450.79849999999999</v>
      </c>
      <c r="Y1101" s="3">
        <v>0</v>
      </c>
      <c r="Z1101" s="3">
        <v>0</v>
      </c>
      <c r="AA1101" s="3">
        <v>1251031</v>
      </c>
      <c r="AB1101" s="3">
        <v>0</v>
      </c>
      <c r="AC1101" s="3">
        <v>0</v>
      </c>
      <c r="AD1101" s="3">
        <v>4369.9120000000003</v>
      </c>
      <c r="AE1101" s="3">
        <v>1006442</v>
      </c>
      <c r="AF1101" s="3">
        <v>4444.0820000000003</v>
      </c>
      <c r="AG1101" s="3">
        <v>0</v>
      </c>
      <c r="AH1101" s="3">
        <v>0</v>
      </c>
      <c r="AI1101" s="3">
        <v>-26752.38</v>
      </c>
      <c r="AJ1101" s="3">
        <v>43997.22</v>
      </c>
      <c r="AK1101" s="3">
        <v>38839.699999999997</v>
      </c>
      <c r="AL1101" s="3">
        <v>83126.31</v>
      </c>
      <c r="AM1101" s="3">
        <v>11608.61</v>
      </c>
      <c r="AN1101" s="1">
        <v>8</v>
      </c>
    </row>
    <row r="1102" spans="1:40" x14ac:dyDescent="0.25">
      <c r="A1102" s="2">
        <v>30595</v>
      </c>
      <c r="B1102" s="3">
        <v>134710.29999999999</v>
      </c>
      <c r="C1102" s="3">
        <v>0</v>
      </c>
      <c r="D1102" s="3">
        <v>1683.9369999999999</v>
      </c>
      <c r="E1102" s="3">
        <v>61062.11</v>
      </c>
      <c r="F1102" s="3">
        <v>13.437250000000001</v>
      </c>
      <c r="G1102" s="3">
        <v>-223834.8</v>
      </c>
      <c r="H1102" s="3">
        <v>393.76850000000002</v>
      </c>
      <c r="I1102" s="3">
        <v>1046665</v>
      </c>
      <c r="J1102" s="3">
        <v>0</v>
      </c>
      <c r="K1102" s="3">
        <v>0</v>
      </c>
      <c r="L1102" s="3">
        <v>51617000</v>
      </c>
      <c r="M1102" s="3">
        <v>1484786</v>
      </c>
      <c r="N1102" s="3">
        <v>54455580</v>
      </c>
      <c r="O1102" s="3">
        <v>9107677000</v>
      </c>
      <c r="P1102" s="3">
        <v>19029.47</v>
      </c>
      <c r="Q1102" s="3">
        <v>156176500000</v>
      </c>
      <c r="R1102" s="3">
        <v>0</v>
      </c>
      <c r="S1102" s="3">
        <v>0</v>
      </c>
      <c r="T1102" s="3">
        <v>0</v>
      </c>
      <c r="U1102" s="3">
        <v>0</v>
      </c>
      <c r="V1102" s="3">
        <v>0</v>
      </c>
      <c r="W1102" s="3">
        <v>20814.48</v>
      </c>
      <c r="X1102" s="3">
        <v>1613.0730000000001</v>
      </c>
      <c r="Y1102" s="3">
        <v>0</v>
      </c>
      <c r="Z1102" s="3">
        <v>0</v>
      </c>
      <c r="AA1102" s="3">
        <v>1546827</v>
      </c>
      <c r="AB1102" s="3">
        <v>0</v>
      </c>
      <c r="AC1102" s="3">
        <v>0</v>
      </c>
      <c r="AD1102" s="3">
        <v>11661.6</v>
      </c>
      <c r="AE1102" s="3">
        <v>1158237</v>
      </c>
      <c r="AF1102" s="3">
        <v>3415.9879999999998</v>
      </c>
      <c r="AG1102" s="3">
        <v>0</v>
      </c>
      <c r="AH1102" s="3">
        <v>0</v>
      </c>
      <c r="AI1102" s="3">
        <v>-26799.62</v>
      </c>
      <c r="AJ1102" s="3">
        <v>38538.92</v>
      </c>
      <c r="AK1102" s="3">
        <v>38370.89</v>
      </c>
      <c r="AL1102" s="3">
        <v>109507.9</v>
      </c>
      <c r="AM1102" s="3">
        <v>12076.8</v>
      </c>
      <c r="AN1102" s="1">
        <v>14</v>
      </c>
    </row>
    <row r="1103" spans="1:40" x14ac:dyDescent="0.25">
      <c r="A1103" s="2">
        <v>30596</v>
      </c>
      <c r="B1103" s="3">
        <v>134688.1</v>
      </c>
      <c r="C1103" s="3">
        <v>0</v>
      </c>
      <c r="D1103" s="3">
        <v>1768.0809999999999</v>
      </c>
      <c r="E1103" s="3">
        <v>48463.3</v>
      </c>
      <c r="F1103" s="3">
        <v>11.565950000000001</v>
      </c>
      <c r="G1103" s="3">
        <v>-218210.9</v>
      </c>
      <c r="H1103" s="3">
        <v>29.36422</v>
      </c>
      <c r="I1103" s="3">
        <v>1028704</v>
      </c>
      <c r="J1103" s="3">
        <v>0</v>
      </c>
      <c r="K1103" s="3">
        <v>0</v>
      </c>
      <c r="L1103" s="3">
        <v>50407200</v>
      </c>
      <c r="M1103" s="3">
        <v>1196847</v>
      </c>
      <c r="N1103" s="3">
        <v>54406860</v>
      </c>
      <c r="O1103" s="3">
        <v>9107457000</v>
      </c>
      <c r="P1103" s="3">
        <v>17836.25</v>
      </c>
      <c r="Q1103" s="3">
        <v>156175500000</v>
      </c>
      <c r="R1103" s="3">
        <v>0</v>
      </c>
      <c r="S1103" s="3">
        <v>0</v>
      </c>
      <c r="T1103" s="3">
        <v>0</v>
      </c>
      <c r="U1103" s="3">
        <v>0</v>
      </c>
      <c r="V1103" s="3">
        <v>0</v>
      </c>
      <c r="W1103" s="3">
        <v>364.4042</v>
      </c>
      <c r="X1103" s="3">
        <v>3442.4479999999999</v>
      </c>
      <c r="Y1103" s="3">
        <v>0</v>
      </c>
      <c r="Z1103" s="3">
        <v>0</v>
      </c>
      <c r="AA1103" s="3">
        <v>1463380</v>
      </c>
      <c r="AB1103" s="3">
        <v>0</v>
      </c>
      <c r="AC1103" s="3">
        <v>0</v>
      </c>
      <c r="AD1103" s="3">
        <v>19651.310000000001</v>
      </c>
      <c r="AE1103" s="3">
        <v>1160503</v>
      </c>
      <c r="AF1103" s="3">
        <v>2885.1149999999998</v>
      </c>
      <c r="AG1103" s="3">
        <v>0</v>
      </c>
      <c r="AH1103" s="3">
        <v>0</v>
      </c>
      <c r="AI1103" s="3">
        <v>-26774.43</v>
      </c>
      <c r="AJ1103" s="3">
        <v>33062.550000000003</v>
      </c>
      <c r="AK1103" s="3">
        <v>37282.18</v>
      </c>
      <c r="AL1103" s="3">
        <v>81924.34</v>
      </c>
      <c r="AM1103" s="3">
        <v>14518.65</v>
      </c>
      <c r="AN1103" s="1">
        <v>14</v>
      </c>
    </row>
    <row r="1104" spans="1:40" x14ac:dyDescent="0.25">
      <c r="A1104" s="2">
        <v>30597</v>
      </c>
      <c r="B1104" s="3">
        <v>217853.8</v>
      </c>
      <c r="C1104" s="3">
        <v>0</v>
      </c>
      <c r="D1104" s="3">
        <v>1462.26</v>
      </c>
      <c r="E1104" s="3">
        <v>39290.03</v>
      </c>
      <c r="F1104" s="3">
        <v>10.27679</v>
      </c>
      <c r="G1104" s="3">
        <v>-212525.7</v>
      </c>
      <c r="H1104" s="3">
        <v>11.981159999999999</v>
      </c>
      <c r="I1104" s="3">
        <v>1011639</v>
      </c>
      <c r="J1104" s="3">
        <v>0</v>
      </c>
      <c r="K1104" s="3">
        <v>0</v>
      </c>
      <c r="L1104" s="3">
        <v>49319640</v>
      </c>
      <c r="M1104" s="3">
        <v>980354.5</v>
      </c>
      <c r="N1104" s="3">
        <v>54345120</v>
      </c>
      <c r="O1104" s="3">
        <v>9107247000</v>
      </c>
      <c r="P1104" s="3">
        <v>16864.43</v>
      </c>
      <c r="Q1104" s="3">
        <v>156174500000</v>
      </c>
      <c r="R1104" s="3">
        <v>0</v>
      </c>
      <c r="S1104" s="3">
        <v>0</v>
      </c>
      <c r="T1104" s="3">
        <v>0</v>
      </c>
      <c r="U1104" s="3">
        <v>0</v>
      </c>
      <c r="V1104" s="3">
        <v>0</v>
      </c>
      <c r="W1104" s="3">
        <v>17.38306</v>
      </c>
      <c r="X1104" s="3">
        <v>3338.1660000000002</v>
      </c>
      <c r="Y1104" s="3">
        <v>0</v>
      </c>
      <c r="Z1104" s="3">
        <v>0</v>
      </c>
      <c r="AA1104" s="3">
        <v>1281651</v>
      </c>
      <c r="AB1104" s="3">
        <v>0</v>
      </c>
      <c r="AC1104" s="3">
        <v>0</v>
      </c>
      <c r="AD1104" s="3">
        <v>26114.01</v>
      </c>
      <c r="AE1104" s="3">
        <v>1121002</v>
      </c>
      <c r="AF1104" s="3">
        <v>2344.8229999999999</v>
      </c>
      <c r="AG1104" s="3">
        <v>0</v>
      </c>
      <c r="AH1104" s="3">
        <v>0</v>
      </c>
      <c r="AI1104" s="3">
        <v>-26477.94</v>
      </c>
      <c r="AJ1104" s="3">
        <v>29206.59</v>
      </c>
      <c r="AK1104" s="3">
        <v>36163.58</v>
      </c>
      <c r="AL1104" s="3">
        <v>91095.07</v>
      </c>
      <c r="AM1104" s="3">
        <v>13726.1</v>
      </c>
      <c r="AN1104" s="1">
        <v>13</v>
      </c>
    </row>
    <row r="1105" spans="1:40" x14ac:dyDescent="0.25">
      <c r="A1105" s="2">
        <v>30598</v>
      </c>
      <c r="B1105" s="3">
        <v>445370.9</v>
      </c>
      <c r="C1105" s="3">
        <v>0</v>
      </c>
      <c r="D1105" s="3">
        <v>627.89549999999997</v>
      </c>
      <c r="E1105" s="3">
        <v>32238.97</v>
      </c>
      <c r="F1105" s="3">
        <v>9.3946299999999994</v>
      </c>
      <c r="G1105" s="3">
        <v>-207476.3</v>
      </c>
      <c r="H1105" s="3">
        <v>0</v>
      </c>
      <c r="I1105" s="3">
        <v>999633.8</v>
      </c>
      <c r="J1105" s="3">
        <v>0</v>
      </c>
      <c r="K1105" s="3">
        <v>0</v>
      </c>
      <c r="L1105" s="3">
        <v>48352360</v>
      </c>
      <c r="M1105" s="3">
        <v>843412.1</v>
      </c>
      <c r="N1105" s="3">
        <v>54290350</v>
      </c>
      <c r="O1105" s="3">
        <v>9107028000</v>
      </c>
      <c r="P1105" s="3">
        <v>16045.28</v>
      </c>
      <c r="Q1105" s="3">
        <v>156173100000</v>
      </c>
      <c r="R1105" s="3">
        <v>0</v>
      </c>
      <c r="S1105" s="3">
        <v>0</v>
      </c>
      <c r="T1105" s="3">
        <v>0</v>
      </c>
      <c r="U1105" s="3">
        <v>0</v>
      </c>
      <c r="V1105" s="3">
        <v>0</v>
      </c>
      <c r="W1105" s="3">
        <v>11.981159999999999</v>
      </c>
      <c r="X1105" s="3">
        <v>2705.3090000000002</v>
      </c>
      <c r="Y1105" s="3">
        <v>0</v>
      </c>
      <c r="Z1105" s="3">
        <v>0</v>
      </c>
      <c r="AA1105" s="3">
        <v>1087530</v>
      </c>
      <c r="AB1105" s="3">
        <v>0</v>
      </c>
      <c r="AC1105" s="3">
        <v>0</v>
      </c>
      <c r="AD1105" s="3">
        <v>30956.54</v>
      </c>
      <c r="AE1105" s="3">
        <v>1204979</v>
      </c>
      <c r="AF1105" s="3">
        <v>1884.431</v>
      </c>
      <c r="AG1105" s="3">
        <v>0</v>
      </c>
      <c r="AH1105" s="3">
        <v>0</v>
      </c>
      <c r="AI1105" s="3">
        <v>-26286.93</v>
      </c>
      <c r="AJ1105" s="3">
        <v>26245.42</v>
      </c>
      <c r="AK1105" s="3">
        <v>34981.06</v>
      </c>
      <c r="AL1105" s="3">
        <v>81165.179999999993</v>
      </c>
      <c r="AM1105" s="3">
        <v>9300.152</v>
      </c>
      <c r="AN1105" s="1">
        <v>14</v>
      </c>
    </row>
    <row r="1106" spans="1:40" x14ac:dyDescent="0.25">
      <c r="A1106" s="2">
        <v>30599</v>
      </c>
      <c r="B1106" s="3">
        <v>553008.30000000005</v>
      </c>
      <c r="C1106" s="3">
        <v>0</v>
      </c>
      <c r="D1106" s="3">
        <v>328.40960000000001</v>
      </c>
      <c r="E1106" s="3">
        <v>25773.1</v>
      </c>
      <c r="F1106" s="3">
        <v>8.6775330000000004</v>
      </c>
      <c r="G1106" s="3">
        <v>-201113</v>
      </c>
      <c r="H1106" s="3">
        <v>0</v>
      </c>
      <c r="I1106" s="3">
        <v>996707</v>
      </c>
      <c r="J1106" s="3">
        <v>0</v>
      </c>
      <c r="K1106" s="3">
        <v>0</v>
      </c>
      <c r="L1106" s="3">
        <v>47835360</v>
      </c>
      <c r="M1106" s="3">
        <v>746017.5</v>
      </c>
      <c r="N1106" s="3">
        <v>54239050</v>
      </c>
      <c r="O1106" s="3">
        <v>9106821000</v>
      </c>
      <c r="P1106" s="3">
        <v>15309</v>
      </c>
      <c r="Q1106" s="3">
        <v>156172100000</v>
      </c>
      <c r="R1106" s="3">
        <v>0</v>
      </c>
      <c r="S1106" s="3">
        <v>0</v>
      </c>
      <c r="T1106" s="3">
        <v>0</v>
      </c>
      <c r="U1106" s="3">
        <v>0</v>
      </c>
      <c r="V1106" s="3">
        <v>0</v>
      </c>
      <c r="W1106" s="3">
        <v>0</v>
      </c>
      <c r="X1106" s="3">
        <v>1464.655</v>
      </c>
      <c r="Y1106" s="3">
        <v>0</v>
      </c>
      <c r="Z1106" s="3">
        <v>0</v>
      </c>
      <c r="AA1106" s="3">
        <v>597764.19999999995</v>
      </c>
      <c r="AB1106" s="3">
        <v>0</v>
      </c>
      <c r="AC1106" s="3">
        <v>0</v>
      </c>
      <c r="AD1106" s="3">
        <v>21481.09</v>
      </c>
      <c r="AE1106" s="3">
        <v>673420.6</v>
      </c>
      <c r="AF1106" s="3">
        <v>1549.5619999999999</v>
      </c>
      <c r="AG1106" s="3">
        <v>0</v>
      </c>
      <c r="AH1106" s="3">
        <v>0</v>
      </c>
      <c r="AI1106" s="3">
        <v>-26489.87</v>
      </c>
      <c r="AJ1106" s="3">
        <v>24274.240000000002</v>
      </c>
      <c r="AK1106" s="3">
        <v>33817.42</v>
      </c>
      <c r="AL1106" s="3">
        <v>75719.09</v>
      </c>
      <c r="AM1106" s="3">
        <v>1462.1120000000001</v>
      </c>
      <c r="AN1106" s="1">
        <v>5</v>
      </c>
    </row>
    <row r="1107" spans="1:40" x14ac:dyDescent="0.25">
      <c r="A1107" s="2">
        <v>30600</v>
      </c>
      <c r="B1107" s="3">
        <v>511406.7</v>
      </c>
      <c r="C1107" s="3">
        <v>0</v>
      </c>
      <c r="D1107" s="3">
        <v>720.86040000000003</v>
      </c>
      <c r="E1107" s="3">
        <v>22795.41</v>
      </c>
      <c r="F1107" s="3">
        <v>11.85446</v>
      </c>
      <c r="G1107" s="3">
        <v>-197838.1</v>
      </c>
      <c r="H1107" s="3">
        <v>0</v>
      </c>
      <c r="I1107" s="3">
        <v>988989.7</v>
      </c>
      <c r="J1107" s="3">
        <v>0</v>
      </c>
      <c r="K1107" s="3">
        <v>0</v>
      </c>
      <c r="L1107" s="3">
        <v>47172120</v>
      </c>
      <c r="M1107" s="3">
        <v>689719.7</v>
      </c>
      <c r="N1107" s="3">
        <v>54181780</v>
      </c>
      <c r="O1107" s="3">
        <v>9106617000</v>
      </c>
      <c r="P1107" s="3">
        <v>14755.2</v>
      </c>
      <c r="Q1107" s="3">
        <v>156171100000</v>
      </c>
      <c r="R1107" s="3">
        <v>0</v>
      </c>
      <c r="S1107" s="3">
        <v>0</v>
      </c>
      <c r="T1107" s="3">
        <v>0</v>
      </c>
      <c r="U1107" s="3">
        <v>0</v>
      </c>
      <c r="V1107" s="3">
        <v>0</v>
      </c>
      <c r="W1107" s="3">
        <v>0</v>
      </c>
      <c r="X1107" s="3">
        <v>2014.6189999999999</v>
      </c>
      <c r="Y1107" s="3">
        <v>0</v>
      </c>
      <c r="Z1107" s="3">
        <v>0</v>
      </c>
      <c r="AA1107" s="3">
        <v>709974.7</v>
      </c>
      <c r="AB1107" s="3">
        <v>0</v>
      </c>
      <c r="AC1107" s="3">
        <v>0</v>
      </c>
      <c r="AD1107" s="3">
        <v>26599.02</v>
      </c>
      <c r="AE1107" s="3">
        <v>800892.6</v>
      </c>
      <c r="AF1107" s="3">
        <v>1397.4960000000001</v>
      </c>
      <c r="AG1107" s="3">
        <v>0</v>
      </c>
      <c r="AH1107" s="3">
        <v>0</v>
      </c>
      <c r="AI1107" s="3">
        <v>-26436.37</v>
      </c>
      <c r="AJ1107" s="3">
        <v>23973.48</v>
      </c>
      <c r="AK1107" s="3">
        <v>33626.33</v>
      </c>
      <c r="AL1107" s="3">
        <v>81382.990000000005</v>
      </c>
      <c r="AM1107" s="3">
        <v>5702.7120000000004</v>
      </c>
      <c r="AN1107" s="1">
        <v>11</v>
      </c>
    </row>
    <row r="1108" spans="1:40" x14ac:dyDescent="0.25">
      <c r="A1108" s="2">
        <v>30601</v>
      </c>
      <c r="B1108" s="3">
        <v>393962.8</v>
      </c>
      <c r="C1108" s="3">
        <v>0</v>
      </c>
      <c r="D1108" s="3">
        <v>769.23009999999999</v>
      </c>
      <c r="E1108" s="3">
        <v>20342.2</v>
      </c>
      <c r="F1108" s="3">
        <v>11.38287</v>
      </c>
      <c r="G1108" s="3">
        <v>-193659.4</v>
      </c>
      <c r="H1108" s="3">
        <v>0</v>
      </c>
      <c r="I1108" s="3">
        <v>976282</v>
      </c>
      <c r="J1108" s="3">
        <v>0</v>
      </c>
      <c r="K1108" s="3">
        <v>0</v>
      </c>
      <c r="L1108" s="3">
        <v>46408210</v>
      </c>
      <c r="M1108" s="3">
        <v>637650.4</v>
      </c>
      <c r="N1108" s="3">
        <v>54128680</v>
      </c>
      <c r="O1108" s="3">
        <v>9106406000</v>
      </c>
      <c r="P1108" s="3">
        <v>14237.46</v>
      </c>
      <c r="Q1108" s="3">
        <v>156170000000</v>
      </c>
      <c r="R1108" s="3">
        <v>0</v>
      </c>
      <c r="S1108" s="3">
        <v>0</v>
      </c>
      <c r="T1108" s="3">
        <v>0</v>
      </c>
      <c r="U1108" s="3">
        <v>0</v>
      </c>
      <c r="V1108" s="3">
        <v>0</v>
      </c>
      <c r="W1108" s="3">
        <v>0</v>
      </c>
      <c r="X1108" s="3">
        <v>2479.0340000000001</v>
      </c>
      <c r="Y1108" s="3">
        <v>0</v>
      </c>
      <c r="Z1108" s="3">
        <v>0</v>
      </c>
      <c r="AA1108" s="3">
        <v>814100.5</v>
      </c>
      <c r="AB1108" s="3">
        <v>0</v>
      </c>
      <c r="AC1108" s="3">
        <v>0</v>
      </c>
      <c r="AD1108" s="3">
        <v>33531.85</v>
      </c>
      <c r="AE1108" s="3">
        <v>971736.7</v>
      </c>
      <c r="AF1108" s="3">
        <v>1257.2940000000001</v>
      </c>
      <c r="AG1108" s="3">
        <v>0</v>
      </c>
      <c r="AH1108" s="3">
        <v>0</v>
      </c>
      <c r="AI1108" s="3">
        <v>-26367.85</v>
      </c>
      <c r="AJ1108" s="3">
        <v>23036.55</v>
      </c>
      <c r="AK1108" s="3">
        <v>33275.64</v>
      </c>
      <c r="AL1108" s="3">
        <v>76280.460000000006</v>
      </c>
      <c r="AM1108" s="3">
        <v>10228.69</v>
      </c>
      <c r="AN1108" s="1">
        <v>12</v>
      </c>
    </row>
    <row r="1109" spans="1:40" x14ac:dyDescent="0.25">
      <c r="A1109" s="2">
        <v>30602</v>
      </c>
      <c r="B1109" s="3">
        <v>381722.8</v>
      </c>
      <c r="C1109" s="3">
        <v>0</v>
      </c>
      <c r="D1109" s="3">
        <v>1491.2739999999999</v>
      </c>
      <c r="E1109" s="3">
        <v>18514.38</v>
      </c>
      <c r="F1109" s="3">
        <v>11.02664</v>
      </c>
      <c r="G1109" s="3">
        <v>-189645.5</v>
      </c>
      <c r="H1109" s="3">
        <v>0</v>
      </c>
      <c r="I1109" s="3">
        <v>958060.5</v>
      </c>
      <c r="J1109" s="3">
        <v>0</v>
      </c>
      <c r="K1109" s="3">
        <v>0</v>
      </c>
      <c r="L1109" s="3">
        <v>45575140</v>
      </c>
      <c r="M1109" s="3">
        <v>589624.4</v>
      </c>
      <c r="N1109" s="3">
        <v>54077130</v>
      </c>
      <c r="O1109" s="3">
        <v>9106193000</v>
      </c>
      <c r="P1109" s="3">
        <v>13756.84</v>
      </c>
      <c r="Q1109" s="3">
        <v>156168800000</v>
      </c>
      <c r="R1109" s="3">
        <v>0</v>
      </c>
      <c r="S1109" s="3">
        <v>0</v>
      </c>
      <c r="T1109" s="3">
        <v>0</v>
      </c>
      <c r="U1109" s="3">
        <v>0</v>
      </c>
      <c r="V1109" s="3">
        <v>0</v>
      </c>
      <c r="W1109" s="3">
        <v>0</v>
      </c>
      <c r="X1109" s="3">
        <v>3056.7510000000002</v>
      </c>
      <c r="Y1109" s="3">
        <v>0</v>
      </c>
      <c r="Z1109" s="3">
        <v>0</v>
      </c>
      <c r="AA1109" s="3">
        <v>885437.2</v>
      </c>
      <c r="AB1109" s="3">
        <v>0</v>
      </c>
      <c r="AC1109" s="3">
        <v>0</v>
      </c>
      <c r="AD1109" s="3">
        <v>37807.1</v>
      </c>
      <c r="AE1109" s="3">
        <v>972484.4</v>
      </c>
      <c r="AF1109" s="3">
        <v>1215.654</v>
      </c>
      <c r="AG1109" s="3">
        <v>0</v>
      </c>
      <c r="AH1109" s="3">
        <v>0</v>
      </c>
      <c r="AI1109" s="3">
        <v>-26367.279999999999</v>
      </c>
      <c r="AJ1109" s="3">
        <v>22198.2</v>
      </c>
      <c r="AK1109" s="3">
        <v>32580.880000000001</v>
      </c>
      <c r="AL1109" s="3">
        <v>73888.81</v>
      </c>
      <c r="AM1109" s="3">
        <v>15164.71</v>
      </c>
      <c r="AN1109" s="1">
        <v>12</v>
      </c>
    </row>
    <row r="1110" spans="1:40" x14ac:dyDescent="0.25">
      <c r="A1110" s="2">
        <v>30603</v>
      </c>
      <c r="B1110" s="3">
        <v>384163.4</v>
      </c>
      <c r="C1110" s="3">
        <v>0</v>
      </c>
      <c r="D1110" s="3">
        <v>451.4708</v>
      </c>
      <c r="E1110" s="3">
        <v>14634.61</v>
      </c>
      <c r="F1110" s="3">
        <v>10.7524</v>
      </c>
      <c r="G1110" s="3">
        <v>-186329.60000000001</v>
      </c>
      <c r="H1110" s="3">
        <v>0</v>
      </c>
      <c r="I1110" s="3">
        <v>955495.7</v>
      </c>
      <c r="J1110" s="3">
        <v>0</v>
      </c>
      <c r="K1110" s="3">
        <v>0</v>
      </c>
      <c r="L1110" s="3">
        <v>45201580</v>
      </c>
      <c r="M1110" s="3">
        <v>533231.9</v>
      </c>
      <c r="N1110" s="3">
        <v>54027370</v>
      </c>
      <c r="O1110" s="3">
        <v>9105991000</v>
      </c>
      <c r="P1110" s="3">
        <v>13315.29</v>
      </c>
      <c r="Q1110" s="3">
        <v>156168000000</v>
      </c>
      <c r="R1110" s="3">
        <v>0</v>
      </c>
      <c r="S1110" s="3">
        <v>0</v>
      </c>
      <c r="T1110" s="3">
        <v>0</v>
      </c>
      <c r="U1110" s="3">
        <v>0</v>
      </c>
      <c r="V1110" s="3">
        <v>0</v>
      </c>
      <c r="W1110" s="3">
        <v>0</v>
      </c>
      <c r="X1110" s="3">
        <v>1236.434</v>
      </c>
      <c r="Y1110" s="3">
        <v>0</v>
      </c>
      <c r="Z1110" s="3">
        <v>0</v>
      </c>
      <c r="AA1110" s="3">
        <v>425744.5</v>
      </c>
      <c r="AB1110" s="3">
        <v>0</v>
      </c>
      <c r="AC1110" s="3">
        <v>0</v>
      </c>
      <c r="AD1110" s="3">
        <v>29245.14</v>
      </c>
      <c r="AE1110" s="3">
        <v>690206.3</v>
      </c>
      <c r="AF1110" s="3">
        <v>897.99810000000002</v>
      </c>
      <c r="AG1110" s="3">
        <v>0</v>
      </c>
      <c r="AH1110" s="3">
        <v>0</v>
      </c>
      <c r="AI1110" s="3">
        <v>-26471.01</v>
      </c>
      <c r="AJ1110" s="3">
        <v>20982.3</v>
      </c>
      <c r="AK1110" s="3">
        <v>31432.400000000001</v>
      </c>
      <c r="AL1110" s="3">
        <v>70883.509999999995</v>
      </c>
      <c r="AM1110" s="3">
        <v>1328.3420000000001</v>
      </c>
      <c r="AN1110" s="1">
        <v>6</v>
      </c>
    </row>
    <row r="1111" spans="1:40" x14ac:dyDescent="0.25">
      <c r="A1111" s="2">
        <v>30604</v>
      </c>
      <c r="B1111" s="3">
        <v>381711.7</v>
      </c>
      <c r="C1111" s="3">
        <v>0</v>
      </c>
      <c r="D1111" s="3">
        <v>744.94060000000002</v>
      </c>
      <c r="E1111" s="3">
        <v>13075.03</v>
      </c>
      <c r="F1111" s="3">
        <v>10.577249999999999</v>
      </c>
      <c r="G1111" s="3">
        <v>-183579.1</v>
      </c>
      <c r="H1111" s="3">
        <v>0</v>
      </c>
      <c r="I1111" s="3">
        <v>953798.4</v>
      </c>
      <c r="J1111" s="3">
        <v>0</v>
      </c>
      <c r="K1111" s="3">
        <v>0</v>
      </c>
      <c r="L1111" s="3">
        <v>44836080</v>
      </c>
      <c r="M1111" s="3">
        <v>502257.1</v>
      </c>
      <c r="N1111" s="3">
        <v>53972600</v>
      </c>
      <c r="O1111" s="3">
        <v>9105795000</v>
      </c>
      <c r="P1111" s="3">
        <v>12948.91</v>
      </c>
      <c r="Q1111" s="3">
        <v>156167200000</v>
      </c>
      <c r="R1111" s="3">
        <v>0</v>
      </c>
      <c r="S1111" s="3">
        <v>0</v>
      </c>
      <c r="T1111" s="3">
        <v>0</v>
      </c>
      <c r="U1111" s="3">
        <v>0</v>
      </c>
      <c r="V1111" s="3">
        <v>0</v>
      </c>
      <c r="W1111" s="3">
        <v>0</v>
      </c>
      <c r="X1111" s="3">
        <v>1204.3520000000001</v>
      </c>
      <c r="Y1111" s="3">
        <v>0</v>
      </c>
      <c r="Z1111" s="3">
        <v>0</v>
      </c>
      <c r="AA1111" s="3">
        <v>393955.5</v>
      </c>
      <c r="AB1111" s="3">
        <v>0</v>
      </c>
      <c r="AC1111" s="3">
        <v>0</v>
      </c>
      <c r="AD1111" s="3">
        <v>28606.01</v>
      </c>
      <c r="AE1111" s="3">
        <v>670308.1</v>
      </c>
      <c r="AF1111" s="3">
        <v>867.36249999999995</v>
      </c>
      <c r="AG1111" s="3">
        <v>0</v>
      </c>
      <c r="AH1111" s="3">
        <v>0</v>
      </c>
      <c r="AI1111" s="3">
        <v>-26559.43</v>
      </c>
      <c r="AJ1111" s="3">
        <v>18606.72</v>
      </c>
      <c r="AK1111" s="3">
        <v>30265.17</v>
      </c>
      <c r="AL1111" s="3">
        <v>73514.7</v>
      </c>
      <c r="AM1111" s="3">
        <v>492.99900000000002</v>
      </c>
      <c r="AN1111" s="1">
        <v>8</v>
      </c>
    </row>
    <row r="1112" spans="1:40" x14ac:dyDescent="0.25">
      <c r="A1112" s="2">
        <v>30605</v>
      </c>
      <c r="B1112" s="3">
        <v>381707.2</v>
      </c>
      <c r="C1112" s="3">
        <v>0</v>
      </c>
      <c r="D1112" s="3">
        <v>792.12159999999994</v>
      </c>
      <c r="E1112" s="3">
        <v>12035.37</v>
      </c>
      <c r="F1112" s="3">
        <v>10.429040000000001</v>
      </c>
      <c r="G1112" s="3">
        <v>-180664.1</v>
      </c>
      <c r="H1112" s="3">
        <v>0</v>
      </c>
      <c r="I1112" s="3">
        <v>949599.8</v>
      </c>
      <c r="J1112" s="3">
        <v>0</v>
      </c>
      <c r="K1112" s="3">
        <v>0</v>
      </c>
      <c r="L1112" s="3">
        <v>44424760</v>
      </c>
      <c r="M1112" s="3">
        <v>475891.8</v>
      </c>
      <c r="N1112" s="3">
        <v>53922820</v>
      </c>
      <c r="O1112" s="3">
        <v>9105596000</v>
      </c>
      <c r="P1112" s="3">
        <v>12619.8</v>
      </c>
      <c r="Q1112" s="3">
        <v>156166300000</v>
      </c>
      <c r="R1112" s="3">
        <v>0</v>
      </c>
      <c r="S1112" s="3">
        <v>0</v>
      </c>
      <c r="T1112" s="3">
        <v>0</v>
      </c>
      <c r="U1112" s="3">
        <v>0</v>
      </c>
      <c r="V1112" s="3">
        <v>0</v>
      </c>
      <c r="W1112" s="3">
        <v>0</v>
      </c>
      <c r="X1112" s="3">
        <v>1538.703</v>
      </c>
      <c r="Y1112" s="3">
        <v>0</v>
      </c>
      <c r="Z1112" s="3">
        <v>0</v>
      </c>
      <c r="AA1112" s="3">
        <v>437858</v>
      </c>
      <c r="AB1112" s="3">
        <v>0</v>
      </c>
      <c r="AC1112" s="3">
        <v>0</v>
      </c>
      <c r="AD1112" s="3">
        <v>31861.61</v>
      </c>
      <c r="AE1112" s="3">
        <v>722154</v>
      </c>
      <c r="AF1112" s="3">
        <v>783.745</v>
      </c>
      <c r="AG1112" s="3">
        <v>0</v>
      </c>
      <c r="AH1112" s="3">
        <v>0</v>
      </c>
      <c r="AI1112" s="3">
        <v>-26529.83</v>
      </c>
      <c r="AJ1112" s="3">
        <v>18860.72</v>
      </c>
      <c r="AK1112" s="3">
        <v>29973.91</v>
      </c>
      <c r="AL1112" s="3">
        <v>68768.09</v>
      </c>
      <c r="AM1112" s="3">
        <v>2659.873</v>
      </c>
      <c r="AN1112" s="1">
        <v>6</v>
      </c>
    </row>
    <row r="1113" spans="1:40" x14ac:dyDescent="0.25">
      <c r="A1113" s="2">
        <v>30606</v>
      </c>
      <c r="B1113" s="3">
        <v>379453.1</v>
      </c>
      <c r="C1113" s="3">
        <v>4834.8689999999997</v>
      </c>
      <c r="D1113" s="3">
        <v>12532.55</v>
      </c>
      <c r="E1113" s="3">
        <v>82517.5</v>
      </c>
      <c r="F1113" s="3">
        <v>20.683160000000001</v>
      </c>
      <c r="G1113" s="3">
        <v>-154572.79999999999</v>
      </c>
      <c r="H1113" s="3">
        <v>514120.2</v>
      </c>
      <c r="I1113" s="3">
        <v>926778.1</v>
      </c>
      <c r="J1113" s="3">
        <v>0</v>
      </c>
      <c r="K1113" s="3">
        <v>0</v>
      </c>
      <c r="L1113" s="3">
        <v>45800570</v>
      </c>
      <c r="M1113" s="3">
        <v>744009.2</v>
      </c>
      <c r="N1113" s="3">
        <v>53873930</v>
      </c>
      <c r="O1113" s="3">
        <v>9105440000</v>
      </c>
      <c r="P1113" s="3">
        <v>14983.63</v>
      </c>
      <c r="Q1113" s="3">
        <v>156166600000</v>
      </c>
      <c r="R1113" s="3">
        <v>0</v>
      </c>
      <c r="S1113" s="3">
        <v>3360552</v>
      </c>
      <c r="T1113" s="3">
        <v>0</v>
      </c>
      <c r="U1113" s="3">
        <v>0</v>
      </c>
      <c r="V1113" s="3">
        <v>0</v>
      </c>
      <c r="W1113" s="3">
        <v>0</v>
      </c>
      <c r="X1113" s="3">
        <v>2191.424</v>
      </c>
      <c r="Y1113" s="3">
        <v>0</v>
      </c>
      <c r="Z1113" s="3">
        <v>0</v>
      </c>
      <c r="AA1113" s="3">
        <v>306470</v>
      </c>
      <c r="AB1113" s="3">
        <v>0</v>
      </c>
      <c r="AC1113" s="3">
        <v>0</v>
      </c>
      <c r="AD1113" s="3">
        <v>11359.92</v>
      </c>
      <c r="AE1113" s="3">
        <v>383907.3</v>
      </c>
      <c r="AF1113" s="3">
        <v>6590.1329999999998</v>
      </c>
      <c r="AG1113" s="3">
        <v>363.11919999999998</v>
      </c>
      <c r="AH1113" s="3">
        <v>0</v>
      </c>
      <c r="AI1113" s="3">
        <v>-26721.4</v>
      </c>
      <c r="AJ1113" s="3">
        <v>19456.400000000001</v>
      </c>
      <c r="AK1113" s="3">
        <v>29875.5</v>
      </c>
      <c r="AL1113" s="3">
        <v>68479.820000000007</v>
      </c>
      <c r="AM1113" s="3">
        <v>2041596</v>
      </c>
      <c r="AN1113" s="1">
        <v>3</v>
      </c>
    </row>
    <row r="1114" spans="1:40" x14ac:dyDescent="0.25">
      <c r="A1114" s="2">
        <v>30607</v>
      </c>
      <c r="B1114" s="3">
        <v>430662.8</v>
      </c>
      <c r="C1114" s="3">
        <v>0</v>
      </c>
      <c r="D1114" s="3">
        <v>1855.394</v>
      </c>
      <c r="E1114" s="3">
        <v>34020.959999999999</v>
      </c>
      <c r="F1114" s="3">
        <v>13.26975</v>
      </c>
      <c r="G1114" s="3">
        <v>-164913.1</v>
      </c>
      <c r="H1114" s="3">
        <v>81792.44</v>
      </c>
      <c r="I1114" s="3">
        <v>924356.9</v>
      </c>
      <c r="J1114" s="3">
        <v>0</v>
      </c>
      <c r="K1114" s="3">
        <v>0</v>
      </c>
      <c r="L1114" s="3">
        <v>45380950</v>
      </c>
      <c r="M1114" s="3">
        <v>676911.4</v>
      </c>
      <c r="N1114" s="3">
        <v>53810590</v>
      </c>
      <c r="O1114" s="3">
        <v>9105280000</v>
      </c>
      <c r="P1114" s="3">
        <v>14711.98</v>
      </c>
      <c r="Q1114" s="3">
        <v>156165500000</v>
      </c>
      <c r="R1114" s="3">
        <v>0</v>
      </c>
      <c r="S1114" s="3">
        <v>0</v>
      </c>
      <c r="T1114" s="3">
        <v>0</v>
      </c>
      <c r="U1114" s="3">
        <v>0</v>
      </c>
      <c r="V1114" s="3">
        <v>0</v>
      </c>
      <c r="W1114" s="3">
        <v>432327.8</v>
      </c>
      <c r="X1114" s="3">
        <v>184.98670000000001</v>
      </c>
      <c r="Y1114" s="3">
        <v>0</v>
      </c>
      <c r="Z1114" s="3">
        <v>0</v>
      </c>
      <c r="AA1114" s="3">
        <v>461289.5</v>
      </c>
      <c r="AB1114" s="3">
        <v>0</v>
      </c>
      <c r="AC1114" s="3">
        <v>0</v>
      </c>
      <c r="AD1114" s="3">
        <v>23275.13</v>
      </c>
      <c r="AE1114" s="3">
        <v>886122.1</v>
      </c>
      <c r="AF1114" s="3">
        <v>2042.876</v>
      </c>
      <c r="AG1114" s="3">
        <v>0</v>
      </c>
      <c r="AH1114" s="3">
        <v>0</v>
      </c>
      <c r="AI1114" s="3">
        <v>-26782.89</v>
      </c>
      <c r="AJ1114" s="3">
        <v>19820.96</v>
      </c>
      <c r="AK1114" s="3">
        <v>30061.56</v>
      </c>
      <c r="AL1114" s="3">
        <v>83292.66</v>
      </c>
      <c r="AM1114" s="3">
        <v>2236.2310000000002</v>
      </c>
      <c r="AN1114" s="1">
        <v>12</v>
      </c>
    </row>
    <row r="1115" spans="1:40" x14ac:dyDescent="0.25">
      <c r="A1115" s="2">
        <v>30608</v>
      </c>
      <c r="B1115" s="3">
        <v>445335</v>
      </c>
      <c r="C1115" s="3">
        <v>0</v>
      </c>
      <c r="D1115" s="3">
        <v>1276.7550000000001</v>
      </c>
      <c r="E1115" s="3">
        <v>26998.25</v>
      </c>
      <c r="F1115" s="3">
        <v>12.147119999999999</v>
      </c>
      <c r="G1115" s="3">
        <v>-168425.8</v>
      </c>
      <c r="H1115" s="3">
        <v>5556.1769999999997</v>
      </c>
      <c r="I1115" s="3">
        <v>918855.9</v>
      </c>
      <c r="J1115" s="3">
        <v>0</v>
      </c>
      <c r="K1115" s="3">
        <v>0</v>
      </c>
      <c r="L1115" s="3">
        <v>44886150</v>
      </c>
      <c r="M1115" s="3">
        <v>621091.4</v>
      </c>
      <c r="N1115" s="3">
        <v>53762180</v>
      </c>
      <c r="O1115" s="3">
        <v>9105091000</v>
      </c>
      <c r="P1115" s="3">
        <v>14436.72</v>
      </c>
      <c r="Q1115" s="3">
        <v>156164500000</v>
      </c>
      <c r="R1115" s="3">
        <v>0</v>
      </c>
      <c r="S1115" s="3">
        <v>0</v>
      </c>
      <c r="T1115" s="3">
        <v>0</v>
      </c>
      <c r="U1115" s="3">
        <v>0</v>
      </c>
      <c r="V1115" s="3">
        <v>0</v>
      </c>
      <c r="W1115" s="3">
        <v>76236.27</v>
      </c>
      <c r="X1115" s="3">
        <v>233.47620000000001</v>
      </c>
      <c r="Y1115" s="3">
        <v>0</v>
      </c>
      <c r="Z1115" s="3">
        <v>0</v>
      </c>
      <c r="AA1115" s="3">
        <v>536487.1</v>
      </c>
      <c r="AB1115" s="3">
        <v>0</v>
      </c>
      <c r="AC1115" s="3">
        <v>0</v>
      </c>
      <c r="AD1115" s="3">
        <v>32016.77</v>
      </c>
      <c r="AE1115" s="3">
        <v>767452.2</v>
      </c>
      <c r="AF1115" s="3">
        <v>1580.386</v>
      </c>
      <c r="AG1115" s="3">
        <v>0</v>
      </c>
      <c r="AH1115" s="3">
        <v>0</v>
      </c>
      <c r="AI1115" s="3">
        <v>-26500.89</v>
      </c>
      <c r="AJ1115" s="3">
        <v>19709.12</v>
      </c>
      <c r="AK1115" s="3">
        <v>30145.81</v>
      </c>
      <c r="AL1115" s="3">
        <v>68251.399999999994</v>
      </c>
      <c r="AM1115" s="3">
        <v>5267.5069999999996</v>
      </c>
      <c r="AN1115" s="1">
        <v>11</v>
      </c>
    </row>
    <row r="1116" spans="1:40" x14ac:dyDescent="0.25">
      <c r="A1116" s="2">
        <v>30609</v>
      </c>
      <c r="B1116" s="3">
        <v>445328.7</v>
      </c>
      <c r="C1116" s="3">
        <v>0</v>
      </c>
      <c r="D1116" s="3">
        <v>913.30820000000006</v>
      </c>
      <c r="E1116" s="3">
        <v>22962.46</v>
      </c>
      <c r="F1116" s="3">
        <v>11.47372</v>
      </c>
      <c r="G1116" s="3">
        <v>-169479.9</v>
      </c>
      <c r="H1116" s="3">
        <v>696.94290000000001</v>
      </c>
      <c r="I1116" s="3">
        <v>908211.19999999995</v>
      </c>
      <c r="J1116" s="3">
        <v>0</v>
      </c>
      <c r="K1116" s="3">
        <v>0</v>
      </c>
      <c r="L1116" s="3">
        <v>44330660</v>
      </c>
      <c r="M1116" s="3">
        <v>573528.30000000005</v>
      </c>
      <c r="N1116" s="3">
        <v>53694250</v>
      </c>
      <c r="O1116" s="3">
        <v>9104913000</v>
      </c>
      <c r="P1116" s="3">
        <v>14097.35</v>
      </c>
      <c r="Q1116" s="3">
        <v>156163400000</v>
      </c>
      <c r="R1116" s="3">
        <v>0</v>
      </c>
      <c r="S1116" s="3">
        <v>0</v>
      </c>
      <c r="T1116" s="3">
        <v>0</v>
      </c>
      <c r="U1116" s="3">
        <v>0</v>
      </c>
      <c r="V1116" s="3">
        <v>0</v>
      </c>
      <c r="W1116" s="3">
        <v>4859.2340000000004</v>
      </c>
      <c r="X1116" s="3">
        <v>1403.4849999999999</v>
      </c>
      <c r="Y1116" s="3">
        <v>0</v>
      </c>
      <c r="Z1116" s="3">
        <v>0</v>
      </c>
      <c r="AA1116" s="3">
        <v>597648.5</v>
      </c>
      <c r="AB1116" s="3">
        <v>0</v>
      </c>
      <c r="AC1116" s="3">
        <v>0</v>
      </c>
      <c r="AD1116" s="3">
        <v>40193.71</v>
      </c>
      <c r="AE1116" s="3">
        <v>920705.9</v>
      </c>
      <c r="AF1116" s="3">
        <v>1417.63</v>
      </c>
      <c r="AG1116" s="3">
        <v>0</v>
      </c>
      <c r="AH1116" s="3">
        <v>0</v>
      </c>
      <c r="AI1116" s="3">
        <v>-26427.81</v>
      </c>
      <c r="AJ1116" s="3">
        <v>19198.400000000001</v>
      </c>
      <c r="AK1116" s="3">
        <v>29846.79</v>
      </c>
      <c r="AL1116" s="3">
        <v>87260.49</v>
      </c>
      <c r="AM1116" s="3">
        <v>9241.2150000000001</v>
      </c>
      <c r="AN1116" s="1">
        <v>29</v>
      </c>
    </row>
    <row r="1117" spans="1:40" x14ac:dyDescent="0.25">
      <c r="A1117" s="2">
        <v>30610</v>
      </c>
      <c r="B1117" s="3">
        <v>445323.3</v>
      </c>
      <c r="C1117" s="3">
        <v>0</v>
      </c>
      <c r="D1117" s="3">
        <v>603.56439999999998</v>
      </c>
      <c r="E1117" s="3">
        <v>19030.04</v>
      </c>
      <c r="F1117" s="3">
        <v>10.95758</v>
      </c>
      <c r="G1117" s="3">
        <v>-169604.1</v>
      </c>
      <c r="H1117" s="3">
        <v>302.01710000000003</v>
      </c>
      <c r="I1117" s="3">
        <v>899147.4</v>
      </c>
      <c r="J1117" s="3">
        <v>0</v>
      </c>
      <c r="K1117" s="3">
        <v>0</v>
      </c>
      <c r="L1117" s="3">
        <v>43864840</v>
      </c>
      <c r="M1117" s="3">
        <v>524546.5</v>
      </c>
      <c r="N1117" s="3">
        <v>53633780</v>
      </c>
      <c r="O1117" s="3">
        <v>9104723000</v>
      </c>
      <c r="P1117" s="3">
        <v>13758.45</v>
      </c>
      <c r="Q1117" s="3">
        <v>156162200000</v>
      </c>
      <c r="R1117" s="3">
        <v>0</v>
      </c>
      <c r="S1117" s="3">
        <v>0</v>
      </c>
      <c r="T1117" s="3">
        <v>0</v>
      </c>
      <c r="U1117" s="3">
        <v>0</v>
      </c>
      <c r="V1117" s="3">
        <v>0</v>
      </c>
      <c r="W1117" s="3">
        <v>394.92579999999998</v>
      </c>
      <c r="X1117" s="3">
        <v>1790.049</v>
      </c>
      <c r="Y1117" s="3">
        <v>0</v>
      </c>
      <c r="Z1117" s="3">
        <v>0</v>
      </c>
      <c r="AA1117" s="3">
        <v>512362.2</v>
      </c>
      <c r="AB1117" s="3">
        <v>0</v>
      </c>
      <c r="AC1117" s="3">
        <v>0</v>
      </c>
      <c r="AD1117" s="3">
        <v>42332.41</v>
      </c>
      <c r="AE1117" s="3">
        <v>934992.5</v>
      </c>
      <c r="AF1117" s="3">
        <v>1138.5740000000001</v>
      </c>
      <c r="AG1117" s="3">
        <v>0</v>
      </c>
      <c r="AH1117" s="3">
        <v>0</v>
      </c>
      <c r="AI1117" s="3">
        <v>-26426.99</v>
      </c>
      <c r="AJ1117" s="3">
        <v>18169.419999999998</v>
      </c>
      <c r="AK1117" s="3">
        <v>29235.81</v>
      </c>
      <c r="AL1117" s="3">
        <v>78762.98</v>
      </c>
      <c r="AM1117" s="3">
        <v>7273.7839999999997</v>
      </c>
      <c r="AN1117" s="1">
        <v>13</v>
      </c>
    </row>
    <row r="1118" spans="1:40" x14ac:dyDescent="0.25">
      <c r="A1118" s="2">
        <v>30611</v>
      </c>
      <c r="B1118" s="3">
        <v>445514</v>
      </c>
      <c r="C1118" s="3">
        <v>5050.0550000000003</v>
      </c>
      <c r="D1118" s="3">
        <v>33079.39</v>
      </c>
      <c r="E1118" s="3">
        <v>95123.82</v>
      </c>
      <c r="F1118" s="3">
        <v>22.971499999999999</v>
      </c>
      <c r="G1118" s="3">
        <v>-127863.7</v>
      </c>
      <c r="H1118" s="3">
        <v>338294.7</v>
      </c>
      <c r="I1118" s="3">
        <v>857682.5</v>
      </c>
      <c r="J1118" s="3">
        <v>0</v>
      </c>
      <c r="K1118" s="3">
        <v>0</v>
      </c>
      <c r="L1118" s="3">
        <v>44908420</v>
      </c>
      <c r="M1118" s="3">
        <v>794380</v>
      </c>
      <c r="N1118" s="3">
        <v>53585760</v>
      </c>
      <c r="O1118" s="3">
        <v>9104590000</v>
      </c>
      <c r="P1118" s="3">
        <v>16393.11</v>
      </c>
      <c r="Q1118" s="3">
        <v>156162000000</v>
      </c>
      <c r="R1118" s="3">
        <v>0</v>
      </c>
      <c r="S1118" s="3">
        <v>3360552</v>
      </c>
      <c r="T1118" s="3">
        <v>0</v>
      </c>
      <c r="U1118" s="3">
        <v>0</v>
      </c>
      <c r="V1118" s="3">
        <v>0</v>
      </c>
      <c r="W1118" s="3">
        <v>0</v>
      </c>
      <c r="X1118" s="3">
        <v>1063.5060000000001</v>
      </c>
      <c r="Y1118" s="3">
        <v>0</v>
      </c>
      <c r="Z1118" s="3">
        <v>0</v>
      </c>
      <c r="AA1118" s="3">
        <v>795172.7</v>
      </c>
      <c r="AB1118" s="3">
        <v>0</v>
      </c>
      <c r="AC1118" s="3">
        <v>0</v>
      </c>
      <c r="AD1118" s="3">
        <v>15421.17</v>
      </c>
      <c r="AE1118" s="3">
        <v>899762</v>
      </c>
      <c r="AF1118" s="3">
        <v>10386.200000000001</v>
      </c>
      <c r="AG1118" s="3">
        <v>358.29480000000001</v>
      </c>
      <c r="AH1118" s="3">
        <v>0</v>
      </c>
      <c r="AI1118" s="3">
        <v>-26854.89</v>
      </c>
      <c r="AJ1118" s="3">
        <v>19556.88</v>
      </c>
      <c r="AK1118" s="3">
        <v>29444.81</v>
      </c>
      <c r="AL1118" s="3">
        <v>67704.2</v>
      </c>
      <c r="AM1118" s="3">
        <v>2237284</v>
      </c>
      <c r="AN1118" s="1">
        <v>12</v>
      </c>
    </row>
    <row r="1119" spans="1:40" x14ac:dyDescent="0.25">
      <c r="A1119" s="2">
        <v>30612</v>
      </c>
      <c r="B1119" s="3">
        <v>442899.4</v>
      </c>
      <c r="C1119" s="3">
        <v>0</v>
      </c>
      <c r="D1119" s="3">
        <v>1140.4110000000001</v>
      </c>
      <c r="E1119" s="3">
        <v>39876.25</v>
      </c>
      <c r="F1119" s="3">
        <v>15.08145</v>
      </c>
      <c r="G1119" s="3">
        <v>-151772.79999999999</v>
      </c>
      <c r="H1119" s="3">
        <v>3510.6979999999999</v>
      </c>
      <c r="I1119" s="3">
        <v>849053.1</v>
      </c>
      <c r="J1119" s="3">
        <v>0</v>
      </c>
      <c r="K1119" s="3">
        <v>0</v>
      </c>
      <c r="L1119" s="3">
        <v>44400450</v>
      </c>
      <c r="M1119" s="3">
        <v>711753.4</v>
      </c>
      <c r="N1119" s="3">
        <v>53541160</v>
      </c>
      <c r="O1119" s="3">
        <v>9104413000</v>
      </c>
      <c r="P1119" s="3">
        <v>15709.95</v>
      </c>
      <c r="Q1119" s="3">
        <v>156160800000</v>
      </c>
      <c r="R1119" s="3">
        <v>0</v>
      </c>
      <c r="S1119" s="3">
        <v>0</v>
      </c>
      <c r="T1119" s="3">
        <v>0</v>
      </c>
      <c r="U1119" s="3">
        <v>0</v>
      </c>
      <c r="V1119" s="3">
        <v>0</v>
      </c>
      <c r="W1119" s="3">
        <v>334784</v>
      </c>
      <c r="X1119" s="3">
        <v>235.06989999999999</v>
      </c>
      <c r="Y1119" s="3">
        <v>0</v>
      </c>
      <c r="Z1119" s="3">
        <v>0</v>
      </c>
      <c r="AA1119" s="3">
        <v>566129.5</v>
      </c>
      <c r="AB1119" s="3">
        <v>0</v>
      </c>
      <c r="AC1119" s="3">
        <v>0</v>
      </c>
      <c r="AD1119" s="3">
        <v>32659.11</v>
      </c>
      <c r="AE1119" s="3">
        <v>958654.8</v>
      </c>
      <c r="AF1119" s="3">
        <v>2303.8919999999998</v>
      </c>
      <c r="AG1119" s="3">
        <v>0</v>
      </c>
      <c r="AH1119" s="3">
        <v>0</v>
      </c>
      <c r="AI1119" s="3">
        <v>-26688.28</v>
      </c>
      <c r="AJ1119" s="3">
        <v>18806.68</v>
      </c>
      <c r="AK1119" s="3">
        <v>29262.3</v>
      </c>
      <c r="AL1119" s="3">
        <v>63533.08</v>
      </c>
      <c r="AM1119" s="3">
        <v>8394.2729999999992</v>
      </c>
      <c r="AN1119" s="1">
        <v>5</v>
      </c>
    </row>
    <row r="1120" spans="1:40" x14ac:dyDescent="0.25">
      <c r="A1120" s="2">
        <v>30613</v>
      </c>
      <c r="B1120" s="3">
        <v>442891.5</v>
      </c>
      <c r="C1120" s="3">
        <v>0</v>
      </c>
      <c r="D1120" s="3">
        <v>964.5548</v>
      </c>
      <c r="E1120" s="3">
        <v>30624.62</v>
      </c>
      <c r="F1120" s="3">
        <v>14.11483</v>
      </c>
      <c r="G1120" s="3">
        <v>-163810.79999999999</v>
      </c>
      <c r="H1120" s="3">
        <v>1546.059</v>
      </c>
      <c r="I1120" s="3">
        <v>848445.6</v>
      </c>
      <c r="J1120" s="3">
        <v>0</v>
      </c>
      <c r="K1120" s="3">
        <v>0</v>
      </c>
      <c r="L1120" s="3">
        <v>44171800</v>
      </c>
      <c r="M1120" s="3">
        <v>636841.19999999995</v>
      </c>
      <c r="N1120" s="3">
        <v>53473880</v>
      </c>
      <c r="O1120" s="3">
        <v>9104246000</v>
      </c>
      <c r="P1120" s="3">
        <v>15337.21</v>
      </c>
      <c r="Q1120" s="3">
        <v>156159800000</v>
      </c>
      <c r="R1120" s="3">
        <v>0</v>
      </c>
      <c r="S1120" s="3">
        <v>0</v>
      </c>
      <c r="T1120" s="3">
        <v>0</v>
      </c>
      <c r="U1120" s="3">
        <v>0</v>
      </c>
      <c r="V1120" s="3">
        <v>0</v>
      </c>
      <c r="W1120" s="3">
        <v>1964.64</v>
      </c>
      <c r="X1120" s="3">
        <v>471.12810000000002</v>
      </c>
      <c r="Y1120" s="3">
        <v>0</v>
      </c>
      <c r="Z1120" s="3">
        <v>0</v>
      </c>
      <c r="AA1120" s="3">
        <v>280852.09999999998</v>
      </c>
      <c r="AB1120" s="3">
        <v>0</v>
      </c>
      <c r="AC1120" s="3">
        <v>0</v>
      </c>
      <c r="AD1120" s="3">
        <v>33800.31</v>
      </c>
      <c r="AE1120" s="3">
        <v>776905.7</v>
      </c>
      <c r="AF1120" s="3">
        <v>1721.8340000000001</v>
      </c>
      <c r="AG1120" s="3">
        <v>0</v>
      </c>
      <c r="AH1120" s="3">
        <v>0</v>
      </c>
      <c r="AI1120" s="3">
        <v>-26663.68</v>
      </c>
      <c r="AJ1120" s="3">
        <v>18525.400000000001</v>
      </c>
      <c r="AK1120" s="3">
        <v>28978.54</v>
      </c>
      <c r="AL1120" s="3">
        <v>85925.46</v>
      </c>
      <c r="AM1120" s="3">
        <v>136.4348</v>
      </c>
      <c r="AN1120" s="1">
        <v>12</v>
      </c>
    </row>
    <row r="1121" spans="1:40" x14ac:dyDescent="0.25">
      <c r="A1121" s="2">
        <v>30614</v>
      </c>
      <c r="B1121" s="3">
        <v>349914.8</v>
      </c>
      <c r="C1121" s="3">
        <v>0</v>
      </c>
      <c r="D1121" s="3">
        <v>913.31529999999998</v>
      </c>
      <c r="E1121" s="3">
        <v>25103.23</v>
      </c>
      <c r="F1121" s="3">
        <v>13.1145</v>
      </c>
      <c r="G1121" s="3">
        <v>-165389.79999999999</v>
      </c>
      <c r="H1121" s="3">
        <v>609.16020000000003</v>
      </c>
      <c r="I1121" s="3">
        <v>843712.5</v>
      </c>
      <c r="J1121" s="3">
        <v>0</v>
      </c>
      <c r="K1121" s="3">
        <v>0</v>
      </c>
      <c r="L1121" s="3">
        <v>43860620</v>
      </c>
      <c r="M1121" s="3">
        <v>587315.6</v>
      </c>
      <c r="N1121" s="3">
        <v>53399490</v>
      </c>
      <c r="O1121" s="3">
        <v>9104086000</v>
      </c>
      <c r="P1121" s="3">
        <v>14846.94</v>
      </c>
      <c r="Q1121" s="3">
        <v>156159100000</v>
      </c>
      <c r="R1121" s="3">
        <v>0</v>
      </c>
      <c r="S1121" s="3">
        <v>0</v>
      </c>
      <c r="T1121" s="3">
        <v>0</v>
      </c>
      <c r="U1121" s="3">
        <v>0</v>
      </c>
      <c r="V1121" s="3">
        <v>0</v>
      </c>
      <c r="W1121" s="3">
        <v>936.89840000000004</v>
      </c>
      <c r="X1121" s="3">
        <v>1110.866</v>
      </c>
      <c r="Y1121" s="3">
        <v>0</v>
      </c>
      <c r="Z1121" s="3">
        <v>0</v>
      </c>
      <c r="AA1121" s="3">
        <v>347177.2</v>
      </c>
      <c r="AB1121" s="3">
        <v>0</v>
      </c>
      <c r="AC1121" s="3">
        <v>0</v>
      </c>
      <c r="AD1121" s="3">
        <v>31773.79</v>
      </c>
      <c r="AE1121" s="3">
        <v>618608.69999999995</v>
      </c>
      <c r="AF1121" s="3">
        <v>1473.4090000000001</v>
      </c>
      <c r="AG1121" s="3">
        <v>0</v>
      </c>
      <c r="AH1121" s="3">
        <v>0</v>
      </c>
      <c r="AI1121" s="3">
        <v>-26790.47</v>
      </c>
      <c r="AJ1121" s="3">
        <v>18312.07</v>
      </c>
      <c r="AK1121" s="3">
        <v>28635.87</v>
      </c>
      <c r="AL1121" s="3">
        <v>92821.54</v>
      </c>
      <c r="AM1121" s="3">
        <v>3622.143</v>
      </c>
      <c r="AN1121" s="1">
        <v>11</v>
      </c>
    </row>
    <row r="1122" spans="1:40" x14ac:dyDescent="0.25">
      <c r="A1122" s="2">
        <v>30615</v>
      </c>
      <c r="B1122" s="3">
        <v>200668</v>
      </c>
      <c r="C1122" s="3">
        <v>0</v>
      </c>
      <c r="D1122" s="3">
        <v>1371.8710000000001</v>
      </c>
      <c r="E1122" s="3">
        <v>22182</v>
      </c>
      <c r="F1122" s="3">
        <v>12.54278</v>
      </c>
      <c r="G1122" s="3">
        <v>-165599.6</v>
      </c>
      <c r="H1122" s="3">
        <v>167.34049999999999</v>
      </c>
      <c r="I1122" s="3">
        <v>828830.9</v>
      </c>
      <c r="J1122" s="3">
        <v>0</v>
      </c>
      <c r="K1122" s="3">
        <v>0</v>
      </c>
      <c r="L1122" s="3">
        <v>43427360</v>
      </c>
      <c r="M1122" s="3">
        <v>546570.30000000005</v>
      </c>
      <c r="N1122" s="3">
        <v>53353450</v>
      </c>
      <c r="O1122" s="3">
        <v>9103893000</v>
      </c>
      <c r="P1122" s="3">
        <v>14434.67</v>
      </c>
      <c r="Q1122" s="3">
        <v>156158500000</v>
      </c>
      <c r="R1122" s="3">
        <v>0</v>
      </c>
      <c r="S1122" s="3">
        <v>0</v>
      </c>
      <c r="T1122" s="3">
        <v>0</v>
      </c>
      <c r="U1122" s="3">
        <v>0</v>
      </c>
      <c r="V1122" s="3">
        <v>0</v>
      </c>
      <c r="W1122" s="3">
        <v>441.81970000000001</v>
      </c>
      <c r="X1122" s="3">
        <v>1951.1769999999999</v>
      </c>
      <c r="Y1122" s="3">
        <v>0</v>
      </c>
      <c r="Z1122" s="3">
        <v>0</v>
      </c>
      <c r="AA1122" s="3">
        <v>472318.1</v>
      </c>
      <c r="AB1122" s="3">
        <v>0</v>
      </c>
      <c r="AC1122" s="3">
        <v>0</v>
      </c>
      <c r="AD1122" s="3">
        <v>37053.67</v>
      </c>
      <c r="AE1122" s="3">
        <v>655086</v>
      </c>
      <c r="AF1122" s="3">
        <v>1460.7660000000001</v>
      </c>
      <c r="AG1122" s="3">
        <v>0</v>
      </c>
      <c r="AH1122" s="3">
        <v>0</v>
      </c>
      <c r="AI1122" s="3">
        <v>-26735.57</v>
      </c>
      <c r="AJ1122" s="3">
        <v>17950.599999999999</v>
      </c>
      <c r="AK1122" s="3">
        <v>28341.3</v>
      </c>
      <c r="AL1122" s="3">
        <v>64106.31</v>
      </c>
      <c r="AM1122" s="3">
        <v>12930.47</v>
      </c>
      <c r="AN1122" s="1">
        <v>14</v>
      </c>
    </row>
    <row r="1123" spans="1:40" x14ac:dyDescent="0.25">
      <c r="A1123" s="2">
        <v>30616</v>
      </c>
      <c r="B1123" s="3">
        <v>198412.4</v>
      </c>
      <c r="C1123" s="3">
        <v>5007.3</v>
      </c>
      <c r="D1123" s="3">
        <v>36763.11</v>
      </c>
      <c r="E1123" s="3">
        <v>97286.14</v>
      </c>
      <c r="F1123" s="3">
        <v>24.71875</v>
      </c>
      <c r="G1123" s="3">
        <v>-124616.5</v>
      </c>
      <c r="H1123" s="3">
        <v>336796.2</v>
      </c>
      <c r="I1123" s="3">
        <v>789188.3</v>
      </c>
      <c r="J1123" s="3">
        <v>0</v>
      </c>
      <c r="K1123" s="3">
        <v>0</v>
      </c>
      <c r="L1123" s="3">
        <v>44394620</v>
      </c>
      <c r="M1123" s="3">
        <v>809036.2</v>
      </c>
      <c r="N1123" s="3">
        <v>53264800</v>
      </c>
      <c r="O1123" s="3">
        <v>9103807000</v>
      </c>
      <c r="P1123" s="3">
        <v>17049.330000000002</v>
      </c>
      <c r="Q1123" s="3">
        <v>156159000000</v>
      </c>
      <c r="R1123" s="3">
        <v>0</v>
      </c>
      <c r="S1123" s="3">
        <v>3360552</v>
      </c>
      <c r="T1123" s="3">
        <v>0</v>
      </c>
      <c r="U1123" s="3">
        <v>0</v>
      </c>
      <c r="V1123" s="3">
        <v>0</v>
      </c>
      <c r="W1123" s="3">
        <v>0</v>
      </c>
      <c r="X1123" s="3">
        <v>1289.4459999999999</v>
      </c>
      <c r="Y1123" s="3">
        <v>0</v>
      </c>
      <c r="Z1123" s="3">
        <v>0</v>
      </c>
      <c r="AA1123" s="3">
        <v>872175.8</v>
      </c>
      <c r="AB1123" s="3">
        <v>0</v>
      </c>
      <c r="AC1123" s="3">
        <v>0</v>
      </c>
      <c r="AD1123" s="3">
        <v>12133.77</v>
      </c>
      <c r="AE1123" s="3">
        <v>372902.6</v>
      </c>
      <c r="AF1123" s="3">
        <v>10365.719999999999</v>
      </c>
      <c r="AG1123" s="3">
        <v>361.3159</v>
      </c>
      <c r="AH1123" s="3">
        <v>0</v>
      </c>
      <c r="AI1123" s="3">
        <v>-27130.17</v>
      </c>
      <c r="AJ1123" s="3">
        <v>18861.21</v>
      </c>
      <c r="AK1123" s="3">
        <v>28527.07</v>
      </c>
      <c r="AL1123" s="3">
        <v>107632.7</v>
      </c>
      <c r="AM1123" s="3">
        <v>2236640</v>
      </c>
      <c r="AN1123" s="1">
        <v>11</v>
      </c>
    </row>
    <row r="1124" spans="1:40" x14ac:dyDescent="0.25">
      <c r="A1124" s="2">
        <v>30617</v>
      </c>
      <c r="B1124" s="3">
        <v>264301.3</v>
      </c>
      <c r="C1124" s="3">
        <v>0</v>
      </c>
      <c r="D1124" s="3">
        <v>1500.7339999999999</v>
      </c>
      <c r="E1124" s="3">
        <v>41280.44</v>
      </c>
      <c r="F1124" s="3">
        <v>15.15555</v>
      </c>
      <c r="G1124" s="3">
        <v>-148717.9</v>
      </c>
      <c r="H1124" s="3">
        <v>5323.3419999999996</v>
      </c>
      <c r="I1124" s="3">
        <v>781310.3</v>
      </c>
      <c r="J1124" s="3">
        <v>0</v>
      </c>
      <c r="K1124" s="3">
        <v>0</v>
      </c>
      <c r="L1124" s="3">
        <v>43992500</v>
      </c>
      <c r="M1124" s="3">
        <v>714778.9</v>
      </c>
      <c r="N1124" s="3">
        <v>53221030</v>
      </c>
      <c r="O1124" s="3">
        <v>9103642000</v>
      </c>
      <c r="P1124" s="3">
        <v>16318.02</v>
      </c>
      <c r="Q1124" s="3">
        <v>156158200000</v>
      </c>
      <c r="R1124" s="3">
        <v>0</v>
      </c>
      <c r="S1124" s="3">
        <v>0</v>
      </c>
      <c r="T1124" s="3">
        <v>0</v>
      </c>
      <c r="U1124" s="3">
        <v>0</v>
      </c>
      <c r="V1124" s="3">
        <v>0</v>
      </c>
      <c r="W1124" s="3">
        <v>331472.8</v>
      </c>
      <c r="X1124" s="3">
        <v>163.53399999999999</v>
      </c>
      <c r="Y1124" s="3">
        <v>0</v>
      </c>
      <c r="Z1124" s="3">
        <v>0</v>
      </c>
      <c r="AA1124" s="3">
        <v>469058.2</v>
      </c>
      <c r="AB1124" s="3">
        <v>0</v>
      </c>
      <c r="AC1124" s="3">
        <v>0</v>
      </c>
      <c r="AD1124" s="3">
        <v>24808.22</v>
      </c>
      <c r="AE1124" s="3">
        <v>737096.7</v>
      </c>
      <c r="AF1124" s="3">
        <v>2427.4430000000002</v>
      </c>
      <c r="AG1124" s="3">
        <v>0</v>
      </c>
      <c r="AH1124" s="3">
        <v>0</v>
      </c>
      <c r="AI1124" s="3">
        <v>-26823.98</v>
      </c>
      <c r="AJ1124" s="3">
        <v>18222.34</v>
      </c>
      <c r="AK1124" s="3">
        <v>28385.5</v>
      </c>
      <c r="AL1124" s="3">
        <v>62107.96</v>
      </c>
      <c r="AM1124" s="3">
        <v>7714.4409999999998</v>
      </c>
      <c r="AN1124" s="1">
        <v>6</v>
      </c>
    </row>
    <row r="1125" spans="1:40" x14ac:dyDescent="0.25">
      <c r="A1125" s="2">
        <v>30618</v>
      </c>
      <c r="B1125" s="3">
        <v>457777.2</v>
      </c>
      <c r="C1125" s="3">
        <v>4928.0680000000002</v>
      </c>
      <c r="D1125" s="3">
        <v>42489.79</v>
      </c>
      <c r="E1125" s="3">
        <v>111491.8</v>
      </c>
      <c r="F1125" s="3">
        <v>26.911020000000001</v>
      </c>
      <c r="G1125" s="3">
        <v>-114547.9</v>
      </c>
      <c r="H1125" s="3">
        <v>378608.6</v>
      </c>
      <c r="I1125" s="3">
        <v>746984.7</v>
      </c>
      <c r="J1125" s="3">
        <v>0</v>
      </c>
      <c r="K1125" s="3">
        <v>0</v>
      </c>
      <c r="L1125" s="3">
        <v>45317960</v>
      </c>
      <c r="M1125" s="3">
        <v>945626.1</v>
      </c>
      <c r="N1125" s="3">
        <v>53156040</v>
      </c>
      <c r="O1125" s="3">
        <v>9103553000</v>
      </c>
      <c r="P1125" s="3">
        <v>18625.29</v>
      </c>
      <c r="Q1125" s="3">
        <v>156158500000</v>
      </c>
      <c r="R1125" s="3">
        <v>0</v>
      </c>
      <c r="S1125" s="3">
        <v>3360552</v>
      </c>
      <c r="T1125" s="3">
        <v>0</v>
      </c>
      <c r="U1125" s="3">
        <v>0</v>
      </c>
      <c r="V1125" s="3">
        <v>0</v>
      </c>
      <c r="W1125" s="3">
        <v>0</v>
      </c>
      <c r="X1125" s="3">
        <v>1093.2660000000001</v>
      </c>
      <c r="Y1125" s="3">
        <v>0</v>
      </c>
      <c r="Z1125" s="3">
        <v>0</v>
      </c>
      <c r="AA1125" s="3">
        <v>481855.7</v>
      </c>
      <c r="AB1125" s="3">
        <v>0</v>
      </c>
      <c r="AC1125" s="3">
        <v>0</v>
      </c>
      <c r="AD1125" s="3">
        <v>3925.8449999999998</v>
      </c>
      <c r="AE1125" s="3">
        <v>358074.4</v>
      </c>
      <c r="AF1125" s="3">
        <v>11394.37</v>
      </c>
      <c r="AG1125" s="3">
        <v>363.21719999999999</v>
      </c>
      <c r="AH1125" s="3">
        <v>0</v>
      </c>
      <c r="AI1125" s="3">
        <v>-27301</v>
      </c>
      <c r="AJ1125" s="3">
        <v>21024.47</v>
      </c>
      <c r="AK1125" s="3">
        <v>29619.15</v>
      </c>
      <c r="AL1125" s="3">
        <v>86128.19</v>
      </c>
      <c r="AM1125" s="3">
        <v>2194940</v>
      </c>
      <c r="AN1125" s="1">
        <v>18</v>
      </c>
    </row>
    <row r="1126" spans="1:40" x14ac:dyDescent="0.25">
      <c r="A1126" s="2">
        <v>30619</v>
      </c>
      <c r="B1126" s="3">
        <v>645139.1</v>
      </c>
      <c r="C1126" s="3">
        <v>33653.870000000003</v>
      </c>
      <c r="D1126" s="3">
        <v>1786258</v>
      </c>
      <c r="E1126" s="3">
        <v>440944.9</v>
      </c>
      <c r="F1126" s="3">
        <v>285.56830000000002</v>
      </c>
      <c r="G1126" s="3">
        <v>214365.9</v>
      </c>
      <c r="H1126" s="3">
        <v>344524.7</v>
      </c>
      <c r="I1126" s="3">
        <v>821325.2</v>
      </c>
      <c r="J1126" s="3">
        <v>0</v>
      </c>
      <c r="K1126" s="3">
        <v>0</v>
      </c>
      <c r="L1126" s="3">
        <v>56062290</v>
      </c>
      <c r="M1126" s="3">
        <v>2534758</v>
      </c>
      <c r="N1126" s="3">
        <v>53116240</v>
      </c>
      <c r="O1126" s="3">
        <v>9103766000</v>
      </c>
      <c r="P1126" s="3">
        <v>33600.17</v>
      </c>
      <c r="Q1126" s="3">
        <v>156164200000</v>
      </c>
      <c r="R1126" s="3">
        <v>0</v>
      </c>
      <c r="S1126" s="3">
        <v>20163310</v>
      </c>
      <c r="T1126" s="3">
        <v>0</v>
      </c>
      <c r="U1126" s="3">
        <v>0</v>
      </c>
      <c r="V1126" s="3">
        <v>0</v>
      </c>
      <c r="W1126" s="3">
        <v>0</v>
      </c>
      <c r="X1126" s="3">
        <v>3901.989</v>
      </c>
      <c r="Y1126" s="3">
        <v>0</v>
      </c>
      <c r="Z1126" s="3">
        <v>0</v>
      </c>
      <c r="AA1126" s="3">
        <v>477478.40000000002</v>
      </c>
      <c r="AB1126" s="3">
        <v>0</v>
      </c>
      <c r="AC1126" s="3">
        <v>0</v>
      </c>
      <c r="AD1126" s="3">
        <v>360.00439999999998</v>
      </c>
      <c r="AE1126" s="3">
        <v>210148.3</v>
      </c>
      <c r="AF1126" s="3">
        <v>107118.7</v>
      </c>
      <c r="AG1126" s="3">
        <v>2203.2919999999999</v>
      </c>
      <c r="AH1126" s="3">
        <v>0</v>
      </c>
      <c r="AI1126" s="3">
        <v>-26364.04</v>
      </c>
      <c r="AJ1126" s="3">
        <v>46977.65</v>
      </c>
      <c r="AK1126" s="3">
        <v>31938.73</v>
      </c>
      <c r="AL1126" s="3">
        <v>86890.39</v>
      </c>
      <c r="AM1126" s="3">
        <v>15161690</v>
      </c>
      <c r="AN1126" s="1">
        <v>5</v>
      </c>
    </row>
    <row r="1127" spans="1:40" x14ac:dyDescent="0.25">
      <c r="A1127" s="2">
        <v>30620</v>
      </c>
      <c r="B1127" s="3">
        <v>858966.8</v>
      </c>
      <c r="C1127" s="3">
        <v>84308.08</v>
      </c>
      <c r="D1127" s="3">
        <v>9048485</v>
      </c>
      <c r="E1127" s="3">
        <v>732622.1</v>
      </c>
      <c r="F1127" s="3">
        <v>563.04240000000004</v>
      </c>
      <c r="G1127" s="3">
        <v>1229557</v>
      </c>
      <c r="H1127" s="3">
        <v>380410.8</v>
      </c>
      <c r="I1127" s="3">
        <v>5762357</v>
      </c>
      <c r="J1127" s="3">
        <v>0</v>
      </c>
      <c r="K1127" s="3">
        <v>0</v>
      </c>
      <c r="L1127" s="3">
        <v>71198960</v>
      </c>
      <c r="M1127" s="3">
        <v>4574219</v>
      </c>
      <c r="N1127" s="3">
        <v>53102330</v>
      </c>
      <c r="O1127" s="3">
        <v>9105076000</v>
      </c>
      <c r="P1127" s="3">
        <v>42664.35</v>
      </c>
      <c r="Q1127" s="3">
        <v>156182900000</v>
      </c>
      <c r="R1127" s="3">
        <v>0</v>
      </c>
      <c r="S1127" s="3">
        <v>43687180</v>
      </c>
      <c r="T1127" s="3">
        <v>0</v>
      </c>
      <c r="U1127" s="3">
        <v>0</v>
      </c>
      <c r="V1127" s="3">
        <v>0</v>
      </c>
      <c r="W1127" s="3">
        <v>0</v>
      </c>
      <c r="X1127" s="3">
        <v>44354.559999999998</v>
      </c>
      <c r="Y1127" s="3">
        <v>0</v>
      </c>
      <c r="Z1127" s="3">
        <v>0</v>
      </c>
      <c r="AA1127" s="3">
        <v>337814.3</v>
      </c>
      <c r="AB1127" s="3">
        <v>0</v>
      </c>
      <c r="AC1127" s="3">
        <v>0</v>
      </c>
      <c r="AD1127" s="3">
        <v>834.06769999999995</v>
      </c>
      <c r="AE1127" s="3">
        <v>223409.9</v>
      </c>
      <c r="AF1127" s="3">
        <v>513457.1</v>
      </c>
      <c r="AG1127" s="3">
        <v>4790.0200000000004</v>
      </c>
      <c r="AH1127" s="3">
        <v>0</v>
      </c>
      <c r="AI1127" s="3">
        <v>-25898.99</v>
      </c>
      <c r="AJ1127" s="3">
        <v>130223.1</v>
      </c>
      <c r="AK1127" s="3">
        <v>38103.46</v>
      </c>
      <c r="AL1127" s="3">
        <v>144248.20000000001</v>
      </c>
      <c r="AM1127" s="3">
        <v>27913320</v>
      </c>
      <c r="AN1127" s="1">
        <v>19</v>
      </c>
    </row>
    <row r="1128" spans="1:40" x14ac:dyDescent="0.25">
      <c r="A1128" s="2">
        <v>30621</v>
      </c>
      <c r="B1128" s="3">
        <v>1037251</v>
      </c>
      <c r="C1128" s="3">
        <v>16818.27</v>
      </c>
      <c r="D1128" s="3">
        <v>987588.6</v>
      </c>
      <c r="E1128" s="3">
        <v>398318.1</v>
      </c>
      <c r="F1128" s="3">
        <v>219.85230000000001</v>
      </c>
      <c r="G1128" s="3">
        <v>-104459.5</v>
      </c>
      <c r="H1128" s="3">
        <v>525498.5</v>
      </c>
      <c r="I1128" s="3">
        <v>15463820</v>
      </c>
      <c r="J1128" s="3">
        <v>0</v>
      </c>
      <c r="K1128" s="3">
        <v>0</v>
      </c>
      <c r="L1128" s="3">
        <v>73667180</v>
      </c>
      <c r="M1128" s="3">
        <v>4747000</v>
      </c>
      <c r="N1128" s="3">
        <v>53159060</v>
      </c>
      <c r="O1128" s="3">
        <v>9105007000</v>
      </c>
      <c r="P1128" s="3">
        <v>33716.589999999997</v>
      </c>
      <c r="Q1128" s="3">
        <v>156188100000</v>
      </c>
      <c r="R1128" s="3">
        <v>0</v>
      </c>
      <c r="S1128" s="3">
        <v>19384410</v>
      </c>
      <c r="T1128" s="3">
        <v>0</v>
      </c>
      <c r="U1128" s="3">
        <v>0</v>
      </c>
      <c r="V1128" s="3">
        <v>0</v>
      </c>
      <c r="W1128" s="3">
        <v>0</v>
      </c>
      <c r="X1128" s="3">
        <v>332069.5</v>
      </c>
      <c r="Y1128" s="3">
        <v>0</v>
      </c>
      <c r="Z1128" s="3">
        <v>0</v>
      </c>
      <c r="AA1128" s="3">
        <v>102309.9</v>
      </c>
      <c r="AB1128" s="3">
        <v>0</v>
      </c>
      <c r="AC1128" s="3">
        <v>0</v>
      </c>
      <c r="AD1128" s="3">
        <v>7694.2719999999999</v>
      </c>
      <c r="AE1128" s="3">
        <v>296389.09999999998</v>
      </c>
      <c r="AF1128" s="3">
        <v>153111.1</v>
      </c>
      <c r="AG1128" s="3">
        <v>1690.7380000000001</v>
      </c>
      <c r="AH1128" s="3">
        <v>0</v>
      </c>
      <c r="AI1128" s="3">
        <v>-26264.43</v>
      </c>
      <c r="AJ1128" s="3">
        <v>147026</v>
      </c>
      <c r="AK1128" s="3">
        <v>41240.97</v>
      </c>
      <c r="AL1128" s="3">
        <v>90388.86</v>
      </c>
      <c r="AM1128" s="3">
        <v>4403919</v>
      </c>
      <c r="AN1128" s="1">
        <v>17</v>
      </c>
    </row>
    <row r="1129" spans="1:40" x14ac:dyDescent="0.25">
      <c r="A1129" s="2">
        <v>30622</v>
      </c>
      <c r="B1129" s="3">
        <v>1283462</v>
      </c>
      <c r="C1129" s="3">
        <v>4591.7150000000001</v>
      </c>
      <c r="D1129" s="3">
        <v>964780.1</v>
      </c>
      <c r="E1129" s="3">
        <v>372210.6</v>
      </c>
      <c r="F1129" s="3">
        <v>226.7373</v>
      </c>
      <c r="G1129" s="3">
        <v>-115532.5</v>
      </c>
      <c r="H1129" s="3">
        <v>535657.9</v>
      </c>
      <c r="I1129" s="3">
        <v>14013610</v>
      </c>
      <c r="J1129" s="3">
        <v>0</v>
      </c>
      <c r="K1129" s="3">
        <v>0</v>
      </c>
      <c r="L1129" s="3">
        <v>75099450</v>
      </c>
      <c r="M1129" s="3">
        <v>4894647</v>
      </c>
      <c r="N1129" s="3">
        <v>53220050</v>
      </c>
      <c r="O1129" s="3">
        <v>9104901000</v>
      </c>
      <c r="P1129" s="3">
        <v>36141.31</v>
      </c>
      <c r="Q1129" s="3">
        <v>156188400000</v>
      </c>
      <c r="R1129" s="3">
        <v>0</v>
      </c>
      <c r="S1129" s="3">
        <v>3230735</v>
      </c>
      <c r="T1129" s="3">
        <v>0</v>
      </c>
      <c r="U1129" s="3">
        <v>0</v>
      </c>
      <c r="V1129" s="3">
        <v>0</v>
      </c>
      <c r="W1129" s="3">
        <v>0</v>
      </c>
      <c r="X1129" s="3">
        <v>305737.09999999998</v>
      </c>
      <c r="Y1129" s="3">
        <v>0</v>
      </c>
      <c r="Z1129" s="3">
        <v>0</v>
      </c>
      <c r="AA1129" s="3">
        <v>397078.7</v>
      </c>
      <c r="AB1129" s="3">
        <v>0</v>
      </c>
      <c r="AC1129" s="3">
        <v>0</v>
      </c>
      <c r="AD1129" s="3">
        <v>8083.1679999999997</v>
      </c>
      <c r="AE1129" s="3">
        <v>801729.4</v>
      </c>
      <c r="AF1129" s="3">
        <v>132281.60000000001</v>
      </c>
      <c r="AG1129" s="3">
        <v>735.83789999999999</v>
      </c>
      <c r="AH1129" s="3">
        <v>0</v>
      </c>
      <c r="AI1129" s="3">
        <v>-26365.27</v>
      </c>
      <c r="AJ1129" s="3">
        <v>147139.79999999999</v>
      </c>
      <c r="AK1129" s="3">
        <v>43042.26</v>
      </c>
      <c r="AL1129" s="3">
        <v>86246.45</v>
      </c>
      <c r="AM1129" s="3">
        <v>3562504</v>
      </c>
      <c r="AN1129" s="1">
        <v>5</v>
      </c>
    </row>
    <row r="1130" spans="1:40" x14ac:dyDescent="0.25">
      <c r="A1130" s="2">
        <v>30623</v>
      </c>
      <c r="B1130" s="3">
        <v>1569209</v>
      </c>
      <c r="C1130" s="3">
        <v>7631.6819999999998</v>
      </c>
      <c r="D1130" s="3">
        <v>2503739</v>
      </c>
      <c r="E1130" s="3">
        <v>385838.5</v>
      </c>
      <c r="F1130" s="3">
        <v>352.54199999999997</v>
      </c>
      <c r="G1130" s="3">
        <v>184286.7</v>
      </c>
      <c r="H1130" s="3">
        <v>534223.4</v>
      </c>
      <c r="I1130" s="3">
        <v>9974763</v>
      </c>
      <c r="J1130" s="3">
        <v>0</v>
      </c>
      <c r="K1130" s="3">
        <v>0</v>
      </c>
      <c r="L1130" s="3">
        <v>76140370</v>
      </c>
      <c r="M1130" s="3">
        <v>5287551</v>
      </c>
      <c r="N1130" s="3">
        <v>53253290</v>
      </c>
      <c r="O1130" s="3">
        <v>9105130000</v>
      </c>
      <c r="P1130" s="3">
        <v>38437.550000000003</v>
      </c>
      <c r="Q1130" s="3">
        <v>156189500000</v>
      </c>
      <c r="R1130" s="3">
        <v>0</v>
      </c>
      <c r="S1130" s="3">
        <v>3230735</v>
      </c>
      <c r="T1130" s="3">
        <v>0</v>
      </c>
      <c r="U1130" s="3">
        <v>0</v>
      </c>
      <c r="V1130" s="3">
        <v>0</v>
      </c>
      <c r="W1130" s="3">
        <v>0</v>
      </c>
      <c r="X1130" s="3">
        <v>627233.6</v>
      </c>
      <c r="Y1130" s="3">
        <v>0</v>
      </c>
      <c r="Z1130" s="3">
        <v>0</v>
      </c>
      <c r="AA1130" s="3">
        <v>1227899</v>
      </c>
      <c r="AB1130" s="3">
        <v>0</v>
      </c>
      <c r="AC1130" s="3">
        <v>0</v>
      </c>
      <c r="AD1130" s="3">
        <v>11830.82</v>
      </c>
      <c r="AE1130" s="3">
        <v>1103728</v>
      </c>
      <c r="AF1130" s="3">
        <v>157281.4</v>
      </c>
      <c r="AG1130" s="3">
        <v>354.899</v>
      </c>
      <c r="AH1130" s="3">
        <v>0</v>
      </c>
      <c r="AI1130" s="3">
        <v>-26892.41</v>
      </c>
      <c r="AJ1130" s="3">
        <v>164282.9</v>
      </c>
      <c r="AK1130" s="3">
        <v>43659.62</v>
      </c>
      <c r="AL1130" s="3">
        <v>131148.5</v>
      </c>
      <c r="AM1130" s="3">
        <v>5838566</v>
      </c>
      <c r="AN1130" s="1">
        <v>19</v>
      </c>
    </row>
    <row r="1131" spans="1:40" x14ac:dyDescent="0.25">
      <c r="A1131" s="2">
        <v>30624</v>
      </c>
      <c r="B1131" s="3">
        <v>1820783</v>
      </c>
      <c r="C1131" s="3">
        <v>0</v>
      </c>
      <c r="D1131" s="3">
        <v>276593.5</v>
      </c>
      <c r="E1131" s="3">
        <v>232754.7</v>
      </c>
      <c r="F1131" s="3">
        <v>74.245630000000006</v>
      </c>
      <c r="G1131" s="3">
        <v>-306045.8</v>
      </c>
      <c r="H1131" s="3">
        <v>28039.62</v>
      </c>
      <c r="I1131" s="3">
        <v>9105585</v>
      </c>
      <c r="J1131" s="3">
        <v>0</v>
      </c>
      <c r="K1131" s="3">
        <v>0</v>
      </c>
      <c r="L1131" s="3">
        <v>75251740</v>
      </c>
      <c r="M1131" s="3">
        <v>4779305</v>
      </c>
      <c r="N1131" s="3">
        <v>53310620</v>
      </c>
      <c r="O1131" s="3">
        <v>9104852000</v>
      </c>
      <c r="P1131" s="3">
        <v>28288.82</v>
      </c>
      <c r="Q1131" s="3">
        <v>156187400000</v>
      </c>
      <c r="R1131" s="3">
        <v>0</v>
      </c>
      <c r="S1131" s="3">
        <v>0</v>
      </c>
      <c r="T1131" s="3">
        <v>0</v>
      </c>
      <c r="U1131" s="3">
        <v>0</v>
      </c>
      <c r="V1131" s="3">
        <v>0</v>
      </c>
      <c r="W1131" s="3">
        <v>506183.8</v>
      </c>
      <c r="X1131" s="3">
        <v>250007</v>
      </c>
      <c r="Y1131" s="3">
        <v>0</v>
      </c>
      <c r="Z1131" s="3">
        <v>0</v>
      </c>
      <c r="AA1131" s="3">
        <v>1386726</v>
      </c>
      <c r="AB1131" s="3">
        <v>0</v>
      </c>
      <c r="AC1131" s="3">
        <v>0</v>
      </c>
      <c r="AD1131" s="3">
        <v>8093.1189999999997</v>
      </c>
      <c r="AE1131" s="3">
        <v>1261261</v>
      </c>
      <c r="AF1131" s="3">
        <v>16429.59</v>
      </c>
      <c r="AG1131" s="3">
        <v>0</v>
      </c>
      <c r="AH1131" s="3">
        <v>0</v>
      </c>
      <c r="AI1131" s="3">
        <v>-27411.88</v>
      </c>
      <c r="AJ1131" s="3">
        <v>143636.6</v>
      </c>
      <c r="AK1131" s="3">
        <v>44578.38</v>
      </c>
      <c r="AL1131" s="3">
        <v>86401.71</v>
      </c>
      <c r="AM1131" s="3">
        <v>619170.6</v>
      </c>
      <c r="AN1131" s="1">
        <v>15</v>
      </c>
    </row>
    <row r="1132" spans="1:40" x14ac:dyDescent="0.25">
      <c r="A1132" s="2">
        <v>30625</v>
      </c>
      <c r="B1132" s="3">
        <v>2104456</v>
      </c>
      <c r="C1132" s="3">
        <v>0</v>
      </c>
      <c r="D1132" s="3">
        <v>22910.240000000002</v>
      </c>
      <c r="E1132" s="3">
        <v>153177.5</v>
      </c>
      <c r="F1132" s="3">
        <v>32.39893</v>
      </c>
      <c r="G1132" s="3">
        <v>-368919.8</v>
      </c>
      <c r="H1132" s="3">
        <v>6149.9880000000003</v>
      </c>
      <c r="I1132" s="3">
        <v>8709610</v>
      </c>
      <c r="J1132" s="3">
        <v>0</v>
      </c>
      <c r="K1132" s="3">
        <v>0</v>
      </c>
      <c r="L1132" s="3">
        <v>74381990</v>
      </c>
      <c r="M1132" s="3">
        <v>4162416</v>
      </c>
      <c r="N1132" s="3">
        <v>53338010</v>
      </c>
      <c r="O1132" s="3">
        <v>9104501000</v>
      </c>
      <c r="P1132" s="3">
        <v>24816.73</v>
      </c>
      <c r="Q1132" s="3">
        <v>156184800000</v>
      </c>
      <c r="R1132" s="3">
        <v>0</v>
      </c>
      <c r="S1132" s="3">
        <v>0</v>
      </c>
      <c r="T1132" s="3">
        <v>0</v>
      </c>
      <c r="U1132" s="3">
        <v>0</v>
      </c>
      <c r="V1132" s="3">
        <v>0</v>
      </c>
      <c r="W1132" s="3">
        <v>21889.63</v>
      </c>
      <c r="X1132" s="3">
        <v>247309.5</v>
      </c>
      <c r="Y1132" s="3">
        <v>0</v>
      </c>
      <c r="Z1132" s="3">
        <v>0</v>
      </c>
      <c r="AA1132" s="3">
        <v>1375624</v>
      </c>
      <c r="AB1132" s="3">
        <v>0</v>
      </c>
      <c r="AC1132" s="3">
        <v>0</v>
      </c>
      <c r="AD1132" s="3">
        <v>5334.9359999999997</v>
      </c>
      <c r="AE1132" s="3">
        <v>1071778</v>
      </c>
      <c r="AF1132" s="3">
        <v>5724.7079999999996</v>
      </c>
      <c r="AG1132" s="3">
        <v>0</v>
      </c>
      <c r="AH1132" s="3">
        <v>0</v>
      </c>
      <c r="AI1132" s="3">
        <v>-27457.49</v>
      </c>
      <c r="AJ1132" s="3">
        <v>121523.4</v>
      </c>
      <c r="AK1132" s="3">
        <v>45052.02</v>
      </c>
      <c r="AL1132" s="3">
        <v>94260.71</v>
      </c>
      <c r="AM1132" s="3">
        <v>148665.70000000001</v>
      </c>
      <c r="AN1132" s="1">
        <v>12</v>
      </c>
    </row>
    <row r="1133" spans="1:40" x14ac:dyDescent="0.25">
      <c r="A1133" s="2">
        <v>30626</v>
      </c>
      <c r="B1133" s="3">
        <v>2232128</v>
      </c>
      <c r="C1133" s="3">
        <v>10060.540000000001</v>
      </c>
      <c r="D1133" s="3">
        <v>1287704</v>
      </c>
      <c r="E1133" s="3">
        <v>291856.3</v>
      </c>
      <c r="F1133" s="3">
        <v>159.93690000000001</v>
      </c>
      <c r="G1133" s="3">
        <v>-124668.5</v>
      </c>
      <c r="H1133" s="3">
        <v>433167.5</v>
      </c>
      <c r="I1133" s="3">
        <v>8927814</v>
      </c>
      <c r="J1133" s="3">
        <v>0</v>
      </c>
      <c r="K1133" s="3">
        <v>0</v>
      </c>
      <c r="L1133" s="3">
        <v>75084620</v>
      </c>
      <c r="M1133" s="3">
        <v>4752628</v>
      </c>
      <c r="N1133" s="3">
        <v>53394450</v>
      </c>
      <c r="O1133" s="3">
        <v>9104381000</v>
      </c>
      <c r="P1133" s="3">
        <v>33178.42</v>
      </c>
      <c r="Q1133" s="3">
        <v>156184600000</v>
      </c>
      <c r="R1133" s="3">
        <v>0</v>
      </c>
      <c r="S1133" s="3">
        <v>6461469</v>
      </c>
      <c r="T1133" s="3">
        <v>0</v>
      </c>
      <c r="U1133" s="3">
        <v>0</v>
      </c>
      <c r="V1133" s="3">
        <v>0</v>
      </c>
      <c r="W1133" s="3">
        <v>0</v>
      </c>
      <c r="X1133" s="3">
        <v>124482.4</v>
      </c>
      <c r="Y1133" s="3">
        <v>0</v>
      </c>
      <c r="Z1133" s="3">
        <v>0</v>
      </c>
      <c r="AA1133" s="3">
        <v>1068254</v>
      </c>
      <c r="AB1133" s="3">
        <v>0</v>
      </c>
      <c r="AC1133" s="3">
        <v>0</v>
      </c>
      <c r="AD1133" s="3">
        <v>3326.0729999999999</v>
      </c>
      <c r="AE1133" s="3">
        <v>1071274</v>
      </c>
      <c r="AF1133" s="3">
        <v>46454.93</v>
      </c>
      <c r="AG1133" s="3">
        <v>703.17719999999997</v>
      </c>
      <c r="AH1133" s="3">
        <v>0</v>
      </c>
      <c r="AI1133" s="3">
        <v>-27506.98</v>
      </c>
      <c r="AJ1133" s="3">
        <v>143524</v>
      </c>
      <c r="AK1133" s="3">
        <v>46660.14</v>
      </c>
      <c r="AL1133" s="3">
        <v>87182.04</v>
      </c>
      <c r="AM1133" s="3">
        <v>4086551</v>
      </c>
      <c r="AN1133" s="1">
        <v>5</v>
      </c>
    </row>
    <row r="1134" spans="1:40" x14ac:dyDescent="0.25">
      <c r="A1134" s="2">
        <v>30627</v>
      </c>
      <c r="B1134" s="3">
        <v>2420010</v>
      </c>
      <c r="C1134" s="3">
        <v>0</v>
      </c>
      <c r="D1134" s="3">
        <v>12476.31</v>
      </c>
      <c r="E1134" s="3">
        <v>138058.70000000001</v>
      </c>
      <c r="F1134" s="3">
        <v>29.47015</v>
      </c>
      <c r="G1134" s="3">
        <v>-254348.2</v>
      </c>
      <c r="H1134" s="3">
        <v>74410.720000000001</v>
      </c>
      <c r="I1134" s="3">
        <v>8762782</v>
      </c>
      <c r="J1134" s="3">
        <v>0</v>
      </c>
      <c r="K1134" s="3">
        <v>0</v>
      </c>
      <c r="L1134" s="3">
        <v>74331550</v>
      </c>
      <c r="M1134" s="3">
        <v>4212575</v>
      </c>
      <c r="N1134" s="3">
        <v>53435250</v>
      </c>
      <c r="O1134" s="3">
        <v>9104130000</v>
      </c>
      <c r="P1134" s="3">
        <v>25234.68</v>
      </c>
      <c r="Q1134" s="3">
        <v>156181700000</v>
      </c>
      <c r="R1134" s="3">
        <v>0</v>
      </c>
      <c r="S1134" s="3">
        <v>0</v>
      </c>
      <c r="T1134" s="3">
        <v>0</v>
      </c>
      <c r="U1134" s="3">
        <v>0</v>
      </c>
      <c r="V1134" s="3">
        <v>0</v>
      </c>
      <c r="W1134" s="3">
        <v>358756.8</v>
      </c>
      <c r="X1134" s="3">
        <v>104120.2</v>
      </c>
      <c r="Y1134" s="3">
        <v>0</v>
      </c>
      <c r="Z1134" s="3">
        <v>0</v>
      </c>
      <c r="AA1134" s="3">
        <v>1118918</v>
      </c>
      <c r="AB1134" s="3">
        <v>0</v>
      </c>
      <c r="AC1134" s="3">
        <v>0</v>
      </c>
      <c r="AD1134" s="3">
        <v>4451.9660000000003</v>
      </c>
      <c r="AE1134" s="3">
        <v>1026200</v>
      </c>
      <c r="AF1134" s="3">
        <v>6041.0290000000005</v>
      </c>
      <c r="AG1134" s="3">
        <v>0</v>
      </c>
      <c r="AH1134" s="3">
        <v>0</v>
      </c>
      <c r="AI1134" s="3">
        <v>-27845.759999999998</v>
      </c>
      <c r="AJ1134" s="3">
        <v>124724.5</v>
      </c>
      <c r="AK1134" s="3">
        <v>46960.24</v>
      </c>
      <c r="AL1134" s="3">
        <v>84024.78</v>
      </c>
      <c r="AM1134" s="3">
        <v>60911.99</v>
      </c>
      <c r="AN1134" s="1">
        <v>8</v>
      </c>
    </row>
    <row r="1135" spans="1:40" x14ac:dyDescent="0.25">
      <c r="A1135" s="2">
        <v>30628</v>
      </c>
      <c r="B1135" s="3">
        <v>2642577</v>
      </c>
      <c r="C1135" s="3">
        <v>0</v>
      </c>
      <c r="D1135" s="3">
        <v>1319.366</v>
      </c>
      <c r="E1135" s="3">
        <v>99350.58</v>
      </c>
      <c r="F1135" s="3">
        <v>23.098510000000001</v>
      </c>
      <c r="G1135" s="3">
        <v>-295301.8</v>
      </c>
      <c r="H1135" s="3">
        <v>45717.99</v>
      </c>
      <c r="I1135" s="3">
        <v>8721721</v>
      </c>
      <c r="J1135" s="3">
        <v>0</v>
      </c>
      <c r="K1135" s="3">
        <v>0</v>
      </c>
      <c r="L1135" s="3">
        <v>74010230</v>
      </c>
      <c r="M1135" s="3">
        <v>3676970</v>
      </c>
      <c r="N1135" s="3">
        <v>53459480</v>
      </c>
      <c r="O1135" s="3">
        <v>9103838000</v>
      </c>
      <c r="P1135" s="3">
        <v>22130.400000000001</v>
      </c>
      <c r="Q1135" s="3">
        <v>156178900000</v>
      </c>
      <c r="R1135" s="3">
        <v>0</v>
      </c>
      <c r="S1135" s="3">
        <v>0</v>
      </c>
      <c r="T1135" s="3">
        <v>0</v>
      </c>
      <c r="U1135" s="3">
        <v>0</v>
      </c>
      <c r="V1135" s="3">
        <v>0</v>
      </c>
      <c r="W1135" s="3">
        <v>28692.73</v>
      </c>
      <c r="X1135" s="3">
        <v>40581.440000000002</v>
      </c>
      <c r="Y1135" s="3">
        <v>0</v>
      </c>
      <c r="Z1135" s="3">
        <v>0</v>
      </c>
      <c r="AA1135" s="3">
        <v>694099.6</v>
      </c>
      <c r="AB1135" s="3">
        <v>0</v>
      </c>
      <c r="AC1135" s="3">
        <v>0</v>
      </c>
      <c r="AD1135" s="3">
        <v>1784.751</v>
      </c>
      <c r="AE1135" s="3">
        <v>594537</v>
      </c>
      <c r="AF1135" s="3">
        <v>4528.6450000000004</v>
      </c>
      <c r="AG1135" s="3">
        <v>0</v>
      </c>
      <c r="AH1135" s="3">
        <v>0</v>
      </c>
      <c r="AI1135" s="3">
        <v>-28028.31</v>
      </c>
      <c r="AJ1135" s="3">
        <v>105390.1</v>
      </c>
      <c r="AK1135" s="3">
        <v>47510.3</v>
      </c>
      <c r="AL1135" s="3">
        <v>81256.160000000003</v>
      </c>
      <c r="AM1135" s="3">
        <v>479.41039999999998</v>
      </c>
      <c r="AN1135" s="1">
        <v>6</v>
      </c>
    </row>
    <row r="1136" spans="1:40" x14ac:dyDescent="0.25">
      <c r="A1136" s="2">
        <v>30629</v>
      </c>
      <c r="B1136" s="3">
        <v>2863356</v>
      </c>
      <c r="C1136" s="3">
        <v>7507.3829999999998</v>
      </c>
      <c r="D1136" s="3">
        <v>32874.49</v>
      </c>
      <c r="E1136" s="3">
        <v>171947.9</v>
      </c>
      <c r="F1136" s="3">
        <v>38.739229999999999</v>
      </c>
      <c r="G1136" s="3">
        <v>-245684.9</v>
      </c>
      <c r="H1136" s="3">
        <v>534444.69999999995</v>
      </c>
      <c r="I1136" s="3">
        <v>13072490</v>
      </c>
      <c r="J1136" s="3">
        <v>0</v>
      </c>
      <c r="K1136" s="3">
        <v>0</v>
      </c>
      <c r="L1136" s="3">
        <v>75394810</v>
      </c>
      <c r="M1136" s="3">
        <v>4091573</v>
      </c>
      <c r="N1136" s="3">
        <v>53496570</v>
      </c>
      <c r="O1136" s="3">
        <v>9103588000</v>
      </c>
      <c r="P1136" s="3">
        <v>23624.33</v>
      </c>
      <c r="Q1136" s="3">
        <v>156178700000</v>
      </c>
      <c r="R1136" s="3">
        <v>0</v>
      </c>
      <c r="S1136" s="3">
        <v>9692203</v>
      </c>
      <c r="T1136" s="3">
        <v>0</v>
      </c>
      <c r="U1136" s="3">
        <v>0</v>
      </c>
      <c r="V1136" s="3">
        <v>0</v>
      </c>
      <c r="W1136" s="3">
        <v>0</v>
      </c>
      <c r="X1136" s="3">
        <v>269845</v>
      </c>
      <c r="Y1136" s="3">
        <v>0</v>
      </c>
      <c r="Z1136" s="3">
        <v>0</v>
      </c>
      <c r="AA1136" s="3">
        <v>86362.72</v>
      </c>
      <c r="AB1136" s="3">
        <v>0</v>
      </c>
      <c r="AC1136" s="3">
        <v>0</v>
      </c>
      <c r="AD1136" s="3">
        <v>8103.2709999999997</v>
      </c>
      <c r="AE1136" s="3">
        <v>254165.5</v>
      </c>
      <c r="AF1136" s="3">
        <v>20157.5</v>
      </c>
      <c r="AG1136" s="3">
        <v>990.94910000000004</v>
      </c>
      <c r="AH1136" s="3">
        <v>0</v>
      </c>
      <c r="AI1136" s="3">
        <v>-27781.64</v>
      </c>
      <c r="AJ1136" s="3">
        <v>117229.5</v>
      </c>
      <c r="AK1136" s="3">
        <v>47148.39</v>
      </c>
      <c r="AL1136" s="3">
        <v>80225.37</v>
      </c>
      <c r="AM1136" s="3">
        <v>2182686</v>
      </c>
      <c r="AN1136" s="1">
        <v>3</v>
      </c>
    </row>
    <row r="1137" spans="1:40" x14ac:dyDescent="0.25">
      <c r="A1137" s="2">
        <v>30630</v>
      </c>
      <c r="B1137" s="3">
        <v>2997192</v>
      </c>
      <c r="C1137" s="3">
        <v>759614.6</v>
      </c>
      <c r="D1137" s="3">
        <v>8307536</v>
      </c>
      <c r="E1137" s="3">
        <v>511579.7</v>
      </c>
      <c r="F1137" s="3">
        <v>358.9092</v>
      </c>
      <c r="G1137" s="3">
        <v>752326.4</v>
      </c>
      <c r="H1137" s="3">
        <v>503651.7</v>
      </c>
      <c r="I1137" s="3">
        <v>59522570</v>
      </c>
      <c r="J1137" s="3">
        <v>0</v>
      </c>
      <c r="K1137" s="3">
        <v>0</v>
      </c>
      <c r="L1137" s="3">
        <v>81392090</v>
      </c>
      <c r="M1137" s="3">
        <v>5644069</v>
      </c>
      <c r="N1137" s="3">
        <v>53653980</v>
      </c>
      <c r="O1137" s="3">
        <v>9104349000</v>
      </c>
      <c r="P1137" s="3">
        <v>34771.54</v>
      </c>
      <c r="Q1137" s="3">
        <v>156207100000</v>
      </c>
      <c r="R1137" s="3">
        <v>0</v>
      </c>
      <c r="S1137" s="3">
        <v>87229840</v>
      </c>
      <c r="T1137" s="3">
        <v>0</v>
      </c>
      <c r="U1137" s="3">
        <v>0</v>
      </c>
      <c r="V1137" s="3">
        <v>0</v>
      </c>
      <c r="W1137" s="3">
        <v>0</v>
      </c>
      <c r="X1137" s="3">
        <v>209535.6</v>
      </c>
      <c r="Y1137" s="3">
        <v>0</v>
      </c>
      <c r="Z1137" s="3">
        <v>0</v>
      </c>
      <c r="AA1137" s="3">
        <v>176752</v>
      </c>
      <c r="AB1137" s="3">
        <v>0</v>
      </c>
      <c r="AC1137" s="3">
        <v>0</v>
      </c>
      <c r="AD1137" s="3">
        <v>4757.7470000000003</v>
      </c>
      <c r="AE1137" s="3">
        <v>254189.4</v>
      </c>
      <c r="AF1137" s="3">
        <v>1502520</v>
      </c>
      <c r="AG1137" s="3">
        <v>8788.7610000000004</v>
      </c>
      <c r="AH1137" s="3">
        <v>0</v>
      </c>
      <c r="AI1137" s="3">
        <v>-25789.5</v>
      </c>
      <c r="AJ1137" s="3">
        <v>270676.40000000002</v>
      </c>
      <c r="AK1137" s="3">
        <v>49848.06</v>
      </c>
      <c r="AL1137" s="3">
        <v>113339.8</v>
      </c>
      <c r="AM1137" s="3">
        <v>18307520</v>
      </c>
      <c r="AN1137" s="1">
        <v>9</v>
      </c>
    </row>
    <row r="1138" spans="1:40" x14ac:dyDescent="0.25">
      <c r="A1138" s="2">
        <v>30631</v>
      </c>
      <c r="B1138" s="3">
        <v>3035940</v>
      </c>
      <c r="C1138" s="3">
        <v>10298.219999999999</v>
      </c>
      <c r="D1138" s="3">
        <v>792515</v>
      </c>
      <c r="E1138" s="3">
        <v>287103.5</v>
      </c>
      <c r="F1138" s="3">
        <v>133.99199999999999</v>
      </c>
      <c r="G1138" s="3">
        <v>-241399.5</v>
      </c>
      <c r="H1138" s="3">
        <v>534685.69999999995</v>
      </c>
      <c r="I1138" s="3">
        <v>63413230</v>
      </c>
      <c r="J1138" s="3">
        <v>0</v>
      </c>
      <c r="K1138" s="3">
        <v>0</v>
      </c>
      <c r="L1138" s="3">
        <v>82330880</v>
      </c>
      <c r="M1138" s="3">
        <v>5908438</v>
      </c>
      <c r="N1138" s="3">
        <v>53772900</v>
      </c>
      <c r="O1138" s="3">
        <v>9104129000</v>
      </c>
      <c r="P1138" s="3">
        <v>29516.6</v>
      </c>
      <c r="Q1138" s="3">
        <v>156207300000</v>
      </c>
      <c r="R1138" s="3">
        <v>0</v>
      </c>
      <c r="S1138" s="3">
        <v>9692203</v>
      </c>
      <c r="T1138" s="3">
        <v>0</v>
      </c>
      <c r="U1138" s="3">
        <v>0</v>
      </c>
      <c r="V1138" s="3">
        <v>0</v>
      </c>
      <c r="W1138" s="3">
        <v>0</v>
      </c>
      <c r="X1138" s="3">
        <v>299599.2</v>
      </c>
      <c r="Y1138" s="3">
        <v>0</v>
      </c>
      <c r="Z1138" s="3">
        <v>0</v>
      </c>
      <c r="AA1138" s="3">
        <v>354961.6</v>
      </c>
      <c r="AB1138" s="3">
        <v>0</v>
      </c>
      <c r="AC1138" s="3">
        <v>0</v>
      </c>
      <c r="AD1138" s="3">
        <v>7784.2250000000004</v>
      </c>
      <c r="AE1138" s="3">
        <v>730646.6</v>
      </c>
      <c r="AF1138" s="3">
        <v>220945.6</v>
      </c>
      <c r="AG1138" s="3">
        <v>1209.6869999999999</v>
      </c>
      <c r="AH1138" s="3">
        <v>0</v>
      </c>
      <c r="AI1138" s="3">
        <v>-26616.19</v>
      </c>
      <c r="AJ1138" s="3">
        <v>226177.5</v>
      </c>
      <c r="AK1138" s="3">
        <v>51783.24</v>
      </c>
      <c r="AL1138" s="3">
        <v>107326.9</v>
      </c>
      <c r="AM1138" s="3">
        <v>3067729</v>
      </c>
      <c r="AN1138" s="1">
        <v>13</v>
      </c>
    </row>
    <row r="1139" spans="1:40" x14ac:dyDescent="0.25">
      <c r="A1139" s="2">
        <v>30632</v>
      </c>
      <c r="B1139" s="3">
        <v>3010716</v>
      </c>
      <c r="C1139" s="3">
        <v>8343.8340000000007</v>
      </c>
      <c r="D1139" s="3">
        <v>225608.4</v>
      </c>
      <c r="E1139" s="3">
        <v>229058.7</v>
      </c>
      <c r="F1139" s="3">
        <v>64.730059999999995</v>
      </c>
      <c r="G1139" s="3">
        <v>-310118.90000000002</v>
      </c>
      <c r="H1139" s="3">
        <v>534891</v>
      </c>
      <c r="I1139" s="3">
        <v>78682720</v>
      </c>
      <c r="J1139" s="3">
        <v>0</v>
      </c>
      <c r="K1139" s="3">
        <v>0</v>
      </c>
      <c r="L1139" s="3">
        <v>83095370</v>
      </c>
      <c r="M1139" s="3">
        <v>5862043</v>
      </c>
      <c r="N1139" s="3">
        <v>53872700</v>
      </c>
      <c r="O1139" s="3">
        <v>9103844000</v>
      </c>
      <c r="P1139" s="3">
        <v>26219.06</v>
      </c>
      <c r="Q1139" s="3">
        <v>156210600000</v>
      </c>
      <c r="R1139" s="3">
        <v>0</v>
      </c>
      <c r="S1139" s="3">
        <v>22615140</v>
      </c>
      <c r="T1139" s="3">
        <v>0</v>
      </c>
      <c r="U1139" s="3">
        <v>0</v>
      </c>
      <c r="V1139" s="3">
        <v>0</v>
      </c>
      <c r="W1139" s="3">
        <v>0</v>
      </c>
      <c r="X1139" s="3">
        <v>289201.2</v>
      </c>
      <c r="Y1139" s="3">
        <v>0</v>
      </c>
      <c r="Z1139" s="3">
        <v>0</v>
      </c>
      <c r="AA1139" s="3">
        <v>1606.943</v>
      </c>
      <c r="AB1139" s="3">
        <v>0</v>
      </c>
      <c r="AC1139" s="3">
        <v>0</v>
      </c>
      <c r="AD1139" s="3">
        <v>7636.2960000000003</v>
      </c>
      <c r="AE1139" s="3">
        <v>216049.7</v>
      </c>
      <c r="AF1139" s="3">
        <v>99205.97</v>
      </c>
      <c r="AG1139" s="3">
        <v>1048.9480000000001</v>
      </c>
      <c r="AH1139" s="3">
        <v>0</v>
      </c>
      <c r="AI1139" s="3">
        <v>-26918.86</v>
      </c>
      <c r="AJ1139" s="3">
        <v>209682.7</v>
      </c>
      <c r="AK1139" s="3">
        <v>51545.59</v>
      </c>
      <c r="AL1139" s="3">
        <v>109941.6</v>
      </c>
      <c r="AM1139" s="3">
        <v>1466270</v>
      </c>
      <c r="AN1139" s="1">
        <v>13</v>
      </c>
    </row>
    <row r="1140" spans="1:40" x14ac:dyDescent="0.25">
      <c r="A1140" s="2">
        <v>30633</v>
      </c>
      <c r="B1140" s="3">
        <v>3034648</v>
      </c>
      <c r="C1140" s="3">
        <v>3764.5219999999999</v>
      </c>
      <c r="D1140" s="3">
        <v>59128.82</v>
      </c>
      <c r="E1140" s="3">
        <v>164876.5</v>
      </c>
      <c r="F1140" s="3">
        <v>37.910589999999999</v>
      </c>
      <c r="G1140" s="3">
        <v>-303559.5</v>
      </c>
      <c r="H1140" s="3">
        <v>534891</v>
      </c>
      <c r="I1140" s="3">
        <v>104753200</v>
      </c>
      <c r="J1140" s="3">
        <v>0</v>
      </c>
      <c r="K1140" s="3">
        <v>0</v>
      </c>
      <c r="L1140" s="3">
        <v>83282790</v>
      </c>
      <c r="M1140" s="3">
        <v>5684731</v>
      </c>
      <c r="N1140" s="3">
        <v>53982830</v>
      </c>
      <c r="O1140" s="3">
        <v>9103546000</v>
      </c>
      <c r="P1140" s="3">
        <v>23699.78</v>
      </c>
      <c r="Q1140" s="3">
        <v>156216800000</v>
      </c>
      <c r="R1140" s="3">
        <v>0</v>
      </c>
      <c r="S1140" s="3">
        <v>35538080</v>
      </c>
      <c r="T1140" s="3">
        <v>0</v>
      </c>
      <c r="U1140" s="3">
        <v>0</v>
      </c>
      <c r="V1140" s="3">
        <v>0</v>
      </c>
      <c r="W1140" s="3">
        <v>0</v>
      </c>
      <c r="X1140" s="3">
        <v>231988.5</v>
      </c>
      <c r="Y1140" s="3">
        <v>0</v>
      </c>
      <c r="Z1140" s="3">
        <v>0</v>
      </c>
      <c r="AA1140" s="3">
        <v>0</v>
      </c>
      <c r="AB1140" s="3">
        <v>0</v>
      </c>
      <c r="AC1140" s="3">
        <v>0</v>
      </c>
      <c r="AD1140" s="3">
        <v>6301.3050000000003</v>
      </c>
      <c r="AE1140" s="3">
        <v>175586.1</v>
      </c>
      <c r="AF1140" s="3">
        <v>47688.49</v>
      </c>
      <c r="AG1140" s="3">
        <v>449.19139999999999</v>
      </c>
      <c r="AH1140" s="3">
        <v>0</v>
      </c>
      <c r="AI1140" s="3">
        <v>-26880.46</v>
      </c>
      <c r="AJ1140" s="3">
        <v>198697.4</v>
      </c>
      <c r="AK1140" s="3">
        <v>51625.760000000002</v>
      </c>
      <c r="AL1140" s="3">
        <v>88625.49</v>
      </c>
      <c r="AM1140" s="3">
        <v>461920.7</v>
      </c>
      <c r="AN1140" s="1">
        <v>5</v>
      </c>
    </row>
    <row r="1141" spans="1:40" x14ac:dyDescent="0.25">
      <c r="A1141" s="2">
        <v>30634</v>
      </c>
      <c r="B1141" s="3">
        <v>3034291</v>
      </c>
      <c r="C1141" s="3">
        <v>2.3582100000000001</v>
      </c>
      <c r="D1141" s="3">
        <v>5330.8720000000003</v>
      </c>
      <c r="E1141" s="3">
        <v>113921.1</v>
      </c>
      <c r="F1141" s="3">
        <v>23.121729999999999</v>
      </c>
      <c r="G1141" s="3">
        <v>-287823</v>
      </c>
      <c r="H1141" s="3">
        <v>534891</v>
      </c>
      <c r="I1141" s="3">
        <v>111936700</v>
      </c>
      <c r="J1141" s="3">
        <v>0</v>
      </c>
      <c r="K1141" s="3">
        <v>0</v>
      </c>
      <c r="L1141" s="3">
        <v>83304430</v>
      </c>
      <c r="M1141" s="3">
        <v>5384473</v>
      </c>
      <c r="N1141" s="3">
        <v>54075690</v>
      </c>
      <c r="O1141" s="3">
        <v>9103262000</v>
      </c>
      <c r="P1141" s="3">
        <v>21732.7</v>
      </c>
      <c r="Q1141" s="3">
        <v>156216600000</v>
      </c>
      <c r="R1141" s="3">
        <v>0</v>
      </c>
      <c r="S1141" s="3">
        <v>9692203</v>
      </c>
      <c r="T1141" s="3">
        <v>0</v>
      </c>
      <c r="U1141" s="3">
        <v>0</v>
      </c>
      <c r="V1141" s="3">
        <v>0</v>
      </c>
      <c r="W1141" s="3">
        <v>0</v>
      </c>
      <c r="X1141" s="3">
        <v>116865.8</v>
      </c>
      <c r="Y1141" s="3">
        <v>0</v>
      </c>
      <c r="Z1141" s="3">
        <v>0</v>
      </c>
      <c r="AA1141" s="3">
        <v>0</v>
      </c>
      <c r="AB1141" s="3">
        <v>0</v>
      </c>
      <c r="AC1141" s="3">
        <v>0</v>
      </c>
      <c r="AD1141" s="3">
        <v>3209.0790000000002</v>
      </c>
      <c r="AE1141" s="3">
        <v>83161.39</v>
      </c>
      <c r="AF1141" s="3">
        <v>7835.0439999999999</v>
      </c>
      <c r="AG1141" s="3">
        <v>0.35463620000000001</v>
      </c>
      <c r="AH1141" s="3">
        <v>0</v>
      </c>
      <c r="AI1141" s="3">
        <v>-27226.98</v>
      </c>
      <c r="AJ1141" s="3">
        <v>177114.9</v>
      </c>
      <c r="AK1141" s="3">
        <v>51101.35</v>
      </c>
      <c r="AL1141" s="3">
        <v>84313.06</v>
      </c>
      <c r="AM1141" s="3">
        <v>173.8913</v>
      </c>
      <c r="AN1141" s="1">
        <v>3</v>
      </c>
    </row>
    <row r="1142" spans="1:40" x14ac:dyDescent="0.25">
      <c r="A1142" s="2">
        <v>30635</v>
      </c>
      <c r="B1142" s="3">
        <v>3010243</v>
      </c>
      <c r="C1142" s="3">
        <v>7173.9279999999999</v>
      </c>
      <c r="D1142" s="3">
        <v>176898.1</v>
      </c>
      <c r="E1142" s="3">
        <v>143377.20000000001</v>
      </c>
      <c r="F1142" s="3">
        <v>49.237279999999998</v>
      </c>
      <c r="G1142" s="3">
        <v>-227773.9</v>
      </c>
      <c r="H1142" s="3">
        <v>534874.9</v>
      </c>
      <c r="I1142" s="3">
        <v>115384500</v>
      </c>
      <c r="J1142" s="3">
        <v>0</v>
      </c>
      <c r="K1142" s="3">
        <v>0</v>
      </c>
      <c r="L1142" s="3">
        <v>83703600</v>
      </c>
      <c r="M1142" s="3">
        <v>5464540</v>
      </c>
      <c r="N1142" s="3">
        <v>54157500</v>
      </c>
      <c r="O1142" s="3">
        <v>9103066000</v>
      </c>
      <c r="P1142" s="3">
        <v>22529.119999999999</v>
      </c>
      <c r="Q1142" s="3">
        <v>156215600000</v>
      </c>
      <c r="R1142" s="3">
        <v>0</v>
      </c>
      <c r="S1142" s="3">
        <v>6461469</v>
      </c>
      <c r="T1142" s="3">
        <v>0</v>
      </c>
      <c r="U1142" s="3">
        <v>0</v>
      </c>
      <c r="V1142" s="3">
        <v>0</v>
      </c>
      <c r="W1142" s="3">
        <v>0</v>
      </c>
      <c r="X1142" s="3">
        <v>326380</v>
      </c>
      <c r="Y1142" s="3">
        <v>0</v>
      </c>
      <c r="Z1142" s="3">
        <v>0</v>
      </c>
      <c r="AA1142" s="3">
        <v>609.68859999999995</v>
      </c>
      <c r="AB1142" s="3">
        <v>0</v>
      </c>
      <c r="AC1142" s="3">
        <v>0</v>
      </c>
      <c r="AD1142" s="3">
        <v>8690.0059999999994</v>
      </c>
      <c r="AE1142" s="3">
        <v>230853.8</v>
      </c>
      <c r="AF1142" s="3">
        <v>100198.7</v>
      </c>
      <c r="AG1142" s="3">
        <v>866.29669999999999</v>
      </c>
      <c r="AH1142" s="3">
        <v>0</v>
      </c>
      <c r="AI1142" s="3">
        <v>-27335.75</v>
      </c>
      <c r="AJ1142" s="3">
        <v>200167.4</v>
      </c>
      <c r="AK1142" s="3">
        <v>52062.67</v>
      </c>
      <c r="AL1142" s="3">
        <v>118408.5</v>
      </c>
      <c r="AM1142" s="3">
        <v>1084836</v>
      </c>
      <c r="AN1142" s="1">
        <v>8</v>
      </c>
    </row>
    <row r="1143" spans="1:40" x14ac:dyDescent="0.25">
      <c r="A1143" s="2">
        <v>30636</v>
      </c>
      <c r="B1143" s="3">
        <v>3059908</v>
      </c>
      <c r="C1143" s="3">
        <v>13932.56</v>
      </c>
      <c r="D1143" s="3">
        <v>616876.69999999995</v>
      </c>
      <c r="E1143" s="3">
        <v>217148.4</v>
      </c>
      <c r="F1143" s="3">
        <v>121.70959999999999</v>
      </c>
      <c r="G1143" s="3">
        <v>-118624.6</v>
      </c>
      <c r="H1143" s="3">
        <v>534891</v>
      </c>
      <c r="I1143" s="3">
        <v>153337100</v>
      </c>
      <c r="J1143" s="3">
        <v>0</v>
      </c>
      <c r="K1143" s="3">
        <v>0</v>
      </c>
      <c r="L1143" s="3">
        <v>84714620</v>
      </c>
      <c r="M1143" s="3">
        <v>5788296</v>
      </c>
      <c r="N1143" s="3">
        <v>54306500</v>
      </c>
      <c r="O1143" s="3">
        <v>9102938000</v>
      </c>
      <c r="P1143" s="3">
        <v>25936.02</v>
      </c>
      <c r="Q1143" s="3">
        <v>156226600000</v>
      </c>
      <c r="R1143" s="3">
        <v>0</v>
      </c>
      <c r="S1143" s="3">
        <v>54922490</v>
      </c>
      <c r="T1143" s="3">
        <v>0</v>
      </c>
      <c r="U1143" s="3">
        <v>0</v>
      </c>
      <c r="V1143" s="3">
        <v>0</v>
      </c>
      <c r="W1143" s="3">
        <v>0</v>
      </c>
      <c r="X1143" s="3">
        <v>723341.1</v>
      </c>
      <c r="Y1143" s="3">
        <v>0</v>
      </c>
      <c r="Z1143" s="3">
        <v>0</v>
      </c>
      <c r="AA1143" s="3">
        <v>2210.1439999999998</v>
      </c>
      <c r="AB1143" s="3">
        <v>0</v>
      </c>
      <c r="AC1143" s="3">
        <v>0</v>
      </c>
      <c r="AD1143" s="3">
        <v>18037.8</v>
      </c>
      <c r="AE1143" s="3">
        <v>673909.2</v>
      </c>
      <c r="AF1143" s="3">
        <v>273907.7</v>
      </c>
      <c r="AG1143" s="3">
        <v>1719.134</v>
      </c>
      <c r="AH1143" s="3">
        <v>0</v>
      </c>
      <c r="AI1143" s="3">
        <v>-26521.53</v>
      </c>
      <c r="AJ1143" s="3">
        <v>240576.9</v>
      </c>
      <c r="AK1143" s="3">
        <v>50956.41</v>
      </c>
      <c r="AL1143" s="3">
        <v>91630.25</v>
      </c>
      <c r="AM1143" s="3">
        <v>2678000</v>
      </c>
      <c r="AN1143" s="1">
        <v>4</v>
      </c>
    </row>
    <row r="1144" spans="1:40" x14ac:dyDescent="0.25">
      <c r="A1144" s="2">
        <v>30637</v>
      </c>
      <c r="B1144" s="3">
        <v>3181968</v>
      </c>
      <c r="C1144" s="3">
        <v>41088.699999999997</v>
      </c>
      <c r="D1144" s="3">
        <v>515882.7</v>
      </c>
      <c r="E1144" s="3">
        <v>192383.2</v>
      </c>
      <c r="F1144" s="3">
        <v>79.479889999999997</v>
      </c>
      <c r="G1144" s="3">
        <v>-121950.8</v>
      </c>
      <c r="H1144" s="3">
        <v>534767.80000000005</v>
      </c>
      <c r="I1144" s="3">
        <v>197447200</v>
      </c>
      <c r="J1144" s="3">
        <v>0</v>
      </c>
      <c r="K1144" s="3">
        <v>0</v>
      </c>
      <c r="L1144" s="3">
        <v>85264860</v>
      </c>
      <c r="M1144" s="3">
        <v>5847795</v>
      </c>
      <c r="N1144" s="3">
        <v>54406410</v>
      </c>
      <c r="O1144" s="3">
        <v>9102857000</v>
      </c>
      <c r="P1144" s="3">
        <v>25225.08</v>
      </c>
      <c r="Q1144" s="3">
        <v>156239500000</v>
      </c>
      <c r="R1144" s="3">
        <v>0</v>
      </c>
      <c r="S1144" s="3">
        <v>61383960</v>
      </c>
      <c r="T1144" s="3">
        <v>0</v>
      </c>
      <c r="U1144" s="3">
        <v>0</v>
      </c>
      <c r="V1144" s="3">
        <v>0</v>
      </c>
      <c r="W1144" s="3">
        <v>0</v>
      </c>
      <c r="X1144" s="3">
        <v>322660.2</v>
      </c>
      <c r="Y1144" s="3">
        <v>0</v>
      </c>
      <c r="Z1144" s="3">
        <v>0</v>
      </c>
      <c r="AA1144" s="3">
        <v>62.041119999999999</v>
      </c>
      <c r="AB1144" s="3">
        <v>0</v>
      </c>
      <c r="AC1144" s="3">
        <v>0</v>
      </c>
      <c r="AD1144" s="3">
        <v>8071.2470000000003</v>
      </c>
      <c r="AE1144" s="3">
        <v>245934.6</v>
      </c>
      <c r="AF1144" s="3">
        <v>226616.9</v>
      </c>
      <c r="AG1144" s="3">
        <v>1793.1990000000001</v>
      </c>
      <c r="AH1144" s="3">
        <v>0</v>
      </c>
      <c r="AI1144" s="3">
        <v>-26820.87</v>
      </c>
      <c r="AJ1144" s="3">
        <v>239128.1</v>
      </c>
      <c r="AK1144" s="3">
        <v>67365.58</v>
      </c>
      <c r="AL1144" s="3">
        <v>139269.9</v>
      </c>
      <c r="AM1144" s="3">
        <v>1761203</v>
      </c>
      <c r="AN1144" s="1">
        <v>11</v>
      </c>
    </row>
    <row r="1145" spans="1:40" x14ac:dyDescent="0.25">
      <c r="A1145" s="2">
        <v>30638</v>
      </c>
      <c r="B1145" s="3">
        <v>3205734</v>
      </c>
      <c r="C1145" s="3">
        <v>2824.3</v>
      </c>
      <c r="D1145" s="3">
        <v>69172.009999999995</v>
      </c>
      <c r="E1145" s="3">
        <v>138585.70000000001</v>
      </c>
      <c r="F1145" s="3">
        <v>32.305050000000001</v>
      </c>
      <c r="G1145" s="3">
        <v>-220736.5</v>
      </c>
      <c r="H1145" s="3">
        <v>534795</v>
      </c>
      <c r="I1145" s="3">
        <v>199269100</v>
      </c>
      <c r="J1145" s="3">
        <v>0</v>
      </c>
      <c r="K1145" s="3">
        <v>0</v>
      </c>
      <c r="L1145" s="3">
        <v>85391260</v>
      </c>
      <c r="M1145" s="3">
        <v>5694688</v>
      </c>
      <c r="N1145" s="3">
        <v>54513720</v>
      </c>
      <c r="O1145" s="3">
        <v>9102651000</v>
      </c>
      <c r="P1145" s="3">
        <v>22533.02</v>
      </c>
      <c r="Q1145" s="3">
        <v>156237400000</v>
      </c>
      <c r="R1145" s="3">
        <v>0</v>
      </c>
      <c r="S1145" s="3">
        <v>3230735</v>
      </c>
      <c r="T1145" s="3">
        <v>0</v>
      </c>
      <c r="U1145" s="3">
        <v>0</v>
      </c>
      <c r="V1145" s="3">
        <v>0</v>
      </c>
      <c r="W1145" s="3">
        <v>0</v>
      </c>
      <c r="X1145" s="3">
        <v>199469.3</v>
      </c>
      <c r="Y1145" s="3">
        <v>0</v>
      </c>
      <c r="Z1145" s="3">
        <v>0</v>
      </c>
      <c r="AA1145" s="3">
        <v>190.66990000000001</v>
      </c>
      <c r="AB1145" s="3">
        <v>0</v>
      </c>
      <c r="AC1145" s="3">
        <v>0</v>
      </c>
      <c r="AD1145" s="3">
        <v>5211.857</v>
      </c>
      <c r="AE1145" s="3">
        <v>136520.9</v>
      </c>
      <c r="AF1145" s="3">
        <v>36972.42</v>
      </c>
      <c r="AG1145" s="3">
        <v>333.70949999999999</v>
      </c>
      <c r="AH1145" s="3">
        <v>0</v>
      </c>
      <c r="AI1145" s="3">
        <v>-26918.53</v>
      </c>
      <c r="AJ1145" s="3">
        <v>206720.9</v>
      </c>
      <c r="AK1145" s="3">
        <v>53287.87</v>
      </c>
      <c r="AL1145" s="3">
        <v>99460.34</v>
      </c>
      <c r="AM1145" s="3">
        <v>408862.1</v>
      </c>
      <c r="AN1145" s="1">
        <v>16</v>
      </c>
    </row>
    <row r="1146" spans="1:40" x14ac:dyDescent="0.25">
      <c r="A1146" s="2">
        <v>30639</v>
      </c>
      <c r="B1146" s="3">
        <v>4037350</v>
      </c>
      <c r="C1146" s="3">
        <v>2535.1660000000002</v>
      </c>
      <c r="D1146" s="3">
        <v>27010.47</v>
      </c>
      <c r="E1146" s="3">
        <v>109443.1</v>
      </c>
      <c r="F1146" s="3">
        <v>26.57413</v>
      </c>
      <c r="G1146" s="3">
        <v>-211696.4</v>
      </c>
      <c r="H1146" s="3">
        <v>534891</v>
      </c>
      <c r="I1146" s="3">
        <v>237791900</v>
      </c>
      <c r="J1146" s="3">
        <v>0</v>
      </c>
      <c r="K1146" s="3">
        <v>0</v>
      </c>
      <c r="L1146" s="3">
        <v>85461700</v>
      </c>
      <c r="M1146" s="3">
        <v>5504901</v>
      </c>
      <c r="N1146" s="3">
        <v>54613230</v>
      </c>
      <c r="O1146" s="3">
        <v>9102443000</v>
      </c>
      <c r="P1146" s="3">
        <v>20596.599999999999</v>
      </c>
      <c r="Q1146" s="3">
        <v>156246400000</v>
      </c>
      <c r="R1146" s="3">
        <v>0</v>
      </c>
      <c r="S1146" s="3">
        <v>51691750</v>
      </c>
      <c r="T1146" s="3">
        <v>0</v>
      </c>
      <c r="U1146" s="3">
        <v>0</v>
      </c>
      <c r="V1146" s="3">
        <v>0</v>
      </c>
      <c r="W1146" s="3">
        <v>0</v>
      </c>
      <c r="X1146" s="3">
        <v>194685.4</v>
      </c>
      <c r="Y1146" s="3">
        <v>0</v>
      </c>
      <c r="Z1146" s="3">
        <v>0</v>
      </c>
      <c r="AA1146" s="3">
        <v>0</v>
      </c>
      <c r="AB1146" s="3">
        <v>0</v>
      </c>
      <c r="AC1146" s="3">
        <v>0</v>
      </c>
      <c r="AD1146" s="3">
        <v>5425.1210000000001</v>
      </c>
      <c r="AE1146" s="3">
        <v>155449.70000000001</v>
      </c>
      <c r="AF1146" s="3">
        <v>26917.94</v>
      </c>
      <c r="AG1146" s="3">
        <v>283.83530000000002</v>
      </c>
      <c r="AH1146" s="3">
        <v>0</v>
      </c>
      <c r="AI1146" s="3">
        <v>-26756.15</v>
      </c>
      <c r="AJ1146" s="3">
        <v>190264.1</v>
      </c>
      <c r="AK1146" s="3">
        <v>53001.8</v>
      </c>
      <c r="AL1146" s="3">
        <v>90792.23</v>
      </c>
      <c r="AM1146" s="3">
        <v>215764.6</v>
      </c>
      <c r="AN1146" s="1">
        <v>4</v>
      </c>
    </row>
    <row r="1147" spans="1:40" x14ac:dyDescent="0.25">
      <c r="A1147" s="2">
        <v>30640</v>
      </c>
      <c r="B1147" s="3">
        <v>4380160</v>
      </c>
      <c r="C1147" s="3">
        <v>6232.86</v>
      </c>
      <c r="D1147" s="3">
        <v>135955.4</v>
      </c>
      <c r="E1147" s="3">
        <v>113384.5</v>
      </c>
      <c r="F1147" s="3">
        <v>38.090560000000004</v>
      </c>
      <c r="G1147" s="3">
        <v>-179376.3</v>
      </c>
      <c r="H1147" s="3">
        <v>534891</v>
      </c>
      <c r="I1147" s="3">
        <v>256302800</v>
      </c>
      <c r="J1147" s="3">
        <v>0</v>
      </c>
      <c r="K1147" s="3">
        <v>0</v>
      </c>
      <c r="L1147" s="3">
        <v>85657420</v>
      </c>
      <c r="M1147" s="3">
        <v>5460200</v>
      </c>
      <c r="N1147" s="3">
        <v>54721740</v>
      </c>
      <c r="O1147" s="3">
        <v>9102270000</v>
      </c>
      <c r="P1147" s="3">
        <v>20511.96</v>
      </c>
      <c r="Q1147" s="3">
        <v>156248800000</v>
      </c>
      <c r="R1147" s="3">
        <v>0</v>
      </c>
      <c r="S1147" s="3">
        <v>25845880</v>
      </c>
      <c r="T1147" s="3">
        <v>0</v>
      </c>
      <c r="U1147" s="3">
        <v>0</v>
      </c>
      <c r="V1147" s="3">
        <v>0</v>
      </c>
      <c r="W1147" s="3">
        <v>0</v>
      </c>
      <c r="X1147" s="3">
        <v>269599.5</v>
      </c>
      <c r="Y1147" s="3">
        <v>0</v>
      </c>
      <c r="Z1147" s="3">
        <v>0</v>
      </c>
      <c r="AA1147" s="3">
        <v>0</v>
      </c>
      <c r="AB1147" s="3">
        <v>0</v>
      </c>
      <c r="AC1147" s="3">
        <v>0</v>
      </c>
      <c r="AD1147" s="3">
        <v>6978.3729999999996</v>
      </c>
      <c r="AE1147" s="3">
        <v>184685.4</v>
      </c>
      <c r="AF1147" s="3">
        <v>91957.96</v>
      </c>
      <c r="AG1147" s="3">
        <v>763.94899999999996</v>
      </c>
      <c r="AH1147" s="3">
        <v>0</v>
      </c>
      <c r="AI1147" s="3">
        <v>-26748.27</v>
      </c>
      <c r="AJ1147" s="3">
        <v>199782.39999999999</v>
      </c>
      <c r="AK1147" s="3">
        <v>51844.44</v>
      </c>
      <c r="AL1147" s="3">
        <v>91316.69</v>
      </c>
      <c r="AM1147" s="3">
        <v>680575.2</v>
      </c>
      <c r="AN1147" s="1">
        <v>6</v>
      </c>
    </row>
    <row r="1148" spans="1:40" x14ac:dyDescent="0.25">
      <c r="A1148" s="2">
        <v>30641</v>
      </c>
      <c r="B1148" s="3">
        <v>4404209</v>
      </c>
      <c r="C1148" s="3">
        <v>0</v>
      </c>
      <c r="D1148" s="3">
        <v>4809.9219999999996</v>
      </c>
      <c r="E1148" s="3">
        <v>77803.259999999995</v>
      </c>
      <c r="F1148" s="3">
        <v>16.9941</v>
      </c>
      <c r="G1148" s="3">
        <v>-203778.8</v>
      </c>
      <c r="H1148" s="3">
        <v>534891</v>
      </c>
      <c r="I1148" s="3">
        <v>261070500</v>
      </c>
      <c r="J1148" s="3">
        <v>0</v>
      </c>
      <c r="K1148" s="3">
        <v>0</v>
      </c>
      <c r="L1148" s="3">
        <v>85667710</v>
      </c>
      <c r="M1148" s="3">
        <v>5213008</v>
      </c>
      <c r="N1148" s="3">
        <v>54803030</v>
      </c>
      <c r="O1148" s="3">
        <v>9102072000</v>
      </c>
      <c r="P1148" s="3">
        <v>18946.13</v>
      </c>
      <c r="Q1148" s="3">
        <v>156246300000</v>
      </c>
      <c r="R1148" s="3">
        <v>0</v>
      </c>
      <c r="S1148" s="3">
        <v>6461469</v>
      </c>
      <c r="T1148" s="3">
        <v>0</v>
      </c>
      <c r="U1148" s="3">
        <v>0</v>
      </c>
      <c r="V1148" s="3">
        <v>0</v>
      </c>
      <c r="W1148" s="3">
        <v>0</v>
      </c>
      <c r="X1148" s="3">
        <v>99238.22</v>
      </c>
      <c r="Y1148" s="3">
        <v>0</v>
      </c>
      <c r="Z1148" s="3">
        <v>0</v>
      </c>
      <c r="AA1148" s="3">
        <v>0</v>
      </c>
      <c r="AB1148" s="3">
        <v>0</v>
      </c>
      <c r="AC1148" s="3">
        <v>0</v>
      </c>
      <c r="AD1148" s="3">
        <v>2830.5120000000002</v>
      </c>
      <c r="AE1148" s="3">
        <v>72852.94</v>
      </c>
      <c r="AF1148" s="3">
        <v>7116.4960000000001</v>
      </c>
      <c r="AG1148" s="3">
        <v>0</v>
      </c>
      <c r="AH1148" s="3">
        <v>0</v>
      </c>
      <c r="AI1148" s="3">
        <v>-27167.51</v>
      </c>
      <c r="AJ1148" s="3">
        <v>169630.5</v>
      </c>
      <c r="AK1148" s="3">
        <v>52173.26</v>
      </c>
      <c r="AL1148" s="3">
        <v>88392.76</v>
      </c>
      <c r="AM1148" s="3">
        <v>136.40690000000001</v>
      </c>
      <c r="AN1148" s="1">
        <v>4</v>
      </c>
    </row>
    <row r="1149" spans="1:40" x14ac:dyDescent="0.25">
      <c r="A1149" s="2">
        <v>30642</v>
      </c>
      <c r="B1149" s="3">
        <v>4379668</v>
      </c>
      <c r="C1149" s="3">
        <v>0</v>
      </c>
      <c r="D1149" s="3">
        <v>4644.808</v>
      </c>
      <c r="E1149" s="3">
        <v>63276.17</v>
      </c>
      <c r="F1149" s="3">
        <v>14.911910000000001</v>
      </c>
      <c r="G1149" s="3">
        <v>-203801.4</v>
      </c>
      <c r="H1149" s="3">
        <v>502718.8</v>
      </c>
      <c r="I1149" s="3">
        <v>261033600</v>
      </c>
      <c r="J1149" s="3">
        <v>0</v>
      </c>
      <c r="K1149" s="3">
        <v>0</v>
      </c>
      <c r="L1149" s="3">
        <v>85675770</v>
      </c>
      <c r="M1149" s="3">
        <v>5002413</v>
      </c>
      <c r="N1149" s="3">
        <v>54870500</v>
      </c>
      <c r="O1149" s="3">
        <v>9101873000</v>
      </c>
      <c r="P1149" s="3">
        <v>18009.71</v>
      </c>
      <c r="Q1149" s="3">
        <v>156242100000</v>
      </c>
      <c r="R1149" s="3">
        <v>0</v>
      </c>
      <c r="S1149" s="3">
        <v>0</v>
      </c>
      <c r="T1149" s="3">
        <v>0</v>
      </c>
      <c r="U1149" s="3">
        <v>0</v>
      </c>
      <c r="V1149" s="3">
        <v>0</v>
      </c>
      <c r="W1149" s="3">
        <v>32172.25</v>
      </c>
      <c r="X1149" s="3">
        <v>36879.9</v>
      </c>
      <c r="Y1149" s="3">
        <v>0</v>
      </c>
      <c r="Z1149" s="3">
        <v>0</v>
      </c>
      <c r="AA1149" s="3">
        <v>2.0134970000000001</v>
      </c>
      <c r="AB1149" s="3">
        <v>0</v>
      </c>
      <c r="AC1149" s="3">
        <v>0</v>
      </c>
      <c r="AD1149" s="3">
        <v>2209.0590000000002</v>
      </c>
      <c r="AE1149" s="3">
        <v>76883.75</v>
      </c>
      <c r="AF1149" s="3">
        <v>5855.0879999999997</v>
      </c>
      <c r="AG1149" s="3">
        <v>0</v>
      </c>
      <c r="AH1149" s="3">
        <v>0</v>
      </c>
      <c r="AI1149" s="3">
        <v>-27476.23</v>
      </c>
      <c r="AJ1149" s="3">
        <v>154696.5</v>
      </c>
      <c r="AK1149" s="3">
        <v>52404.41</v>
      </c>
      <c r="AL1149" s="3">
        <v>87278.13</v>
      </c>
      <c r="AM1149" s="3">
        <v>0</v>
      </c>
      <c r="AN1149" s="1">
        <v>3</v>
      </c>
    </row>
    <row r="1150" spans="1:40" x14ac:dyDescent="0.25">
      <c r="A1150" s="2">
        <v>30643</v>
      </c>
      <c r="B1150" s="3">
        <v>4379616</v>
      </c>
      <c r="C1150" s="3">
        <v>0</v>
      </c>
      <c r="D1150" s="3">
        <v>4891.0209999999997</v>
      </c>
      <c r="E1150" s="3">
        <v>54388.67</v>
      </c>
      <c r="F1150" s="3">
        <v>13.749320000000001</v>
      </c>
      <c r="G1150" s="3">
        <v>-195714.1</v>
      </c>
      <c r="H1150" s="3">
        <v>534881.1</v>
      </c>
      <c r="I1150" s="3">
        <v>282820900</v>
      </c>
      <c r="J1150" s="3">
        <v>0</v>
      </c>
      <c r="K1150" s="3">
        <v>0</v>
      </c>
      <c r="L1150" s="3">
        <v>85682230</v>
      </c>
      <c r="M1150" s="3">
        <v>4814616</v>
      </c>
      <c r="N1150" s="3">
        <v>54921360</v>
      </c>
      <c r="O1150" s="3">
        <v>9101690000</v>
      </c>
      <c r="P1150" s="3">
        <v>17262.98</v>
      </c>
      <c r="Q1150" s="3">
        <v>156245100000</v>
      </c>
      <c r="R1150" s="3">
        <v>0</v>
      </c>
      <c r="S1150" s="3">
        <v>29076610</v>
      </c>
      <c r="T1150" s="3">
        <v>0</v>
      </c>
      <c r="U1150" s="3">
        <v>0</v>
      </c>
      <c r="V1150" s="3">
        <v>0</v>
      </c>
      <c r="W1150" s="3">
        <v>0</v>
      </c>
      <c r="X1150" s="3">
        <v>82117.55</v>
      </c>
      <c r="Y1150" s="3">
        <v>0</v>
      </c>
      <c r="Z1150" s="3">
        <v>0</v>
      </c>
      <c r="AA1150" s="3">
        <v>0</v>
      </c>
      <c r="AB1150" s="3">
        <v>0</v>
      </c>
      <c r="AC1150" s="3">
        <v>0</v>
      </c>
      <c r="AD1150" s="3">
        <v>2716.1060000000002</v>
      </c>
      <c r="AE1150" s="3">
        <v>105384</v>
      </c>
      <c r="AF1150" s="3">
        <v>4969.5460000000003</v>
      </c>
      <c r="AG1150" s="3">
        <v>0</v>
      </c>
      <c r="AH1150" s="3">
        <v>0</v>
      </c>
      <c r="AI1150" s="3">
        <v>-27276.880000000001</v>
      </c>
      <c r="AJ1150" s="3">
        <v>145712.9</v>
      </c>
      <c r="AK1150" s="3">
        <v>52874.44</v>
      </c>
      <c r="AL1150" s="3">
        <v>94902.34</v>
      </c>
      <c r="AM1150" s="3">
        <v>0</v>
      </c>
      <c r="AN1150" s="1">
        <v>9</v>
      </c>
    </row>
    <row r="1151" spans="1:40" x14ac:dyDescent="0.25">
      <c r="A1151" s="2">
        <v>30644</v>
      </c>
      <c r="B1151" s="3">
        <v>4453044</v>
      </c>
      <c r="C1151" s="3">
        <v>4139.2610000000004</v>
      </c>
      <c r="D1151" s="3">
        <v>27983.71</v>
      </c>
      <c r="E1151" s="3">
        <v>50669.18</v>
      </c>
      <c r="F1151" s="3">
        <v>20.928899999999999</v>
      </c>
      <c r="G1151" s="3">
        <v>-178315.8</v>
      </c>
      <c r="H1151" s="3">
        <v>534886.6</v>
      </c>
      <c r="I1151" s="3">
        <v>316460500</v>
      </c>
      <c r="J1151" s="3">
        <v>0</v>
      </c>
      <c r="K1151" s="3">
        <v>0</v>
      </c>
      <c r="L1151" s="3">
        <v>85715760</v>
      </c>
      <c r="M1151" s="3">
        <v>4717889</v>
      </c>
      <c r="N1151" s="3">
        <v>54980620</v>
      </c>
      <c r="O1151" s="3">
        <v>9101510000</v>
      </c>
      <c r="P1151" s="3">
        <v>16655.939999999999</v>
      </c>
      <c r="Q1151" s="3">
        <v>156251900000</v>
      </c>
      <c r="R1151" s="3">
        <v>0</v>
      </c>
      <c r="S1151" s="3">
        <v>45230290</v>
      </c>
      <c r="T1151" s="3">
        <v>0</v>
      </c>
      <c r="U1151" s="3">
        <v>0</v>
      </c>
      <c r="V1151" s="3">
        <v>0</v>
      </c>
      <c r="W1151" s="3">
        <v>0</v>
      </c>
      <c r="X1151" s="3">
        <v>268479.8</v>
      </c>
      <c r="Y1151" s="3">
        <v>0</v>
      </c>
      <c r="Z1151" s="3">
        <v>0</v>
      </c>
      <c r="AA1151" s="3">
        <v>0</v>
      </c>
      <c r="AB1151" s="3">
        <v>0</v>
      </c>
      <c r="AC1151" s="3">
        <v>0</v>
      </c>
      <c r="AD1151" s="3">
        <v>7550.4309999999996</v>
      </c>
      <c r="AE1151" s="3">
        <v>202696.8</v>
      </c>
      <c r="AF1151" s="3">
        <v>16922.810000000001</v>
      </c>
      <c r="AG1151" s="3">
        <v>386.48110000000003</v>
      </c>
      <c r="AH1151" s="3">
        <v>0</v>
      </c>
      <c r="AI1151" s="3">
        <v>-26876.31</v>
      </c>
      <c r="AJ1151" s="3">
        <v>145184.29999999999</v>
      </c>
      <c r="AK1151" s="3">
        <v>51907.44</v>
      </c>
      <c r="AL1151" s="3">
        <v>85965.18</v>
      </c>
      <c r="AM1151" s="3">
        <v>156522.20000000001</v>
      </c>
      <c r="AN1151" s="1">
        <v>3</v>
      </c>
    </row>
    <row r="1152" spans="1:40" x14ac:dyDescent="0.25">
      <c r="A1152" s="2">
        <v>30645</v>
      </c>
      <c r="B1152" s="3">
        <v>4501910</v>
      </c>
      <c r="C1152" s="3">
        <v>910.77229999999997</v>
      </c>
      <c r="D1152" s="3">
        <v>7734.634</v>
      </c>
      <c r="E1152" s="3">
        <v>44378.17</v>
      </c>
      <c r="F1152" s="3">
        <v>12.806699999999999</v>
      </c>
      <c r="G1152" s="3">
        <v>-176598.7</v>
      </c>
      <c r="H1152" s="3">
        <v>534881.1</v>
      </c>
      <c r="I1152" s="3">
        <v>323565100</v>
      </c>
      <c r="J1152" s="3">
        <v>0</v>
      </c>
      <c r="K1152" s="3">
        <v>0</v>
      </c>
      <c r="L1152" s="3">
        <v>85726550</v>
      </c>
      <c r="M1152" s="3">
        <v>4575960</v>
      </c>
      <c r="N1152" s="3">
        <v>55028390</v>
      </c>
      <c r="O1152" s="3">
        <v>9101338000</v>
      </c>
      <c r="P1152" s="3">
        <v>16059.28</v>
      </c>
      <c r="Q1152" s="3">
        <v>156249900000</v>
      </c>
      <c r="R1152" s="3">
        <v>0</v>
      </c>
      <c r="S1152" s="3">
        <v>9692203</v>
      </c>
      <c r="T1152" s="3">
        <v>0</v>
      </c>
      <c r="U1152" s="3">
        <v>0</v>
      </c>
      <c r="V1152" s="3">
        <v>0</v>
      </c>
      <c r="W1152" s="3">
        <v>0</v>
      </c>
      <c r="X1152" s="3">
        <v>157553.79999999999</v>
      </c>
      <c r="Y1152" s="3">
        <v>0</v>
      </c>
      <c r="Z1152" s="3">
        <v>0</v>
      </c>
      <c r="AA1152" s="3">
        <v>0</v>
      </c>
      <c r="AB1152" s="3">
        <v>0</v>
      </c>
      <c r="AC1152" s="3">
        <v>0</v>
      </c>
      <c r="AD1152" s="3">
        <v>4435.3689999999997</v>
      </c>
      <c r="AE1152" s="3">
        <v>104205.4</v>
      </c>
      <c r="AF1152" s="3">
        <v>6967.2920000000004</v>
      </c>
      <c r="AG1152" s="3">
        <v>94.319180000000003</v>
      </c>
      <c r="AH1152" s="3">
        <v>0</v>
      </c>
      <c r="AI1152" s="3">
        <v>-27111.05</v>
      </c>
      <c r="AJ1152" s="3">
        <v>135881.20000000001</v>
      </c>
      <c r="AK1152" s="3">
        <v>52278.87</v>
      </c>
      <c r="AL1152" s="3">
        <v>88146.19</v>
      </c>
      <c r="AM1152" s="3">
        <v>37331.620000000003</v>
      </c>
      <c r="AN1152" s="1">
        <v>4</v>
      </c>
    </row>
    <row r="1153" spans="1:40" x14ac:dyDescent="0.25">
      <c r="A1153" s="2">
        <v>30646</v>
      </c>
      <c r="B1153" s="3">
        <v>4452930</v>
      </c>
      <c r="C1153" s="3">
        <v>1.231012</v>
      </c>
      <c r="D1153" s="3">
        <v>4435.0469999999996</v>
      </c>
      <c r="E1153" s="3">
        <v>37200.35</v>
      </c>
      <c r="F1153" s="3">
        <v>10.78004</v>
      </c>
      <c r="G1153" s="3">
        <v>-178114</v>
      </c>
      <c r="H1153" s="3">
        <v>534881.1</v>
      </c>
      <c r="I1153" s="3">
        <v>328356200</v>
      </c>
      <c r="J1153" s="3">
        <v>0</v>
      </c>
      <c r="K1153" s="3">
        <v>0</v>
      </c>
      <c r="L1153" s="3">
        <v>85730330</v>
      </c>
      <c r="M1153" s="3">
        <v>4432282</v>
      </c>
      <c r="N1153" s="3">
        <v>55068770</v>
      </c>
      <c r="O1153" s="3">
        <v>9101162000</v>
      </c>
      <c r="P1153" s="3">
        <v>15403.5</v>
      </c>
      <c r="Q1153" s="3">
        <v>156247300000</v>
      </c>
      <c r="R1153" s="3">
        <v>0</v>
      </c>
      <c r="S1153" s="3">
        <v>6461469</v>
      </c>
      <c r="T1153" s="3">
        <v>0</v>
      </c>
      <c r="U1153" s="3">
        <v>0</v>
      </c>
      <c r="V1153" s="3">
        <v>0</v>
      </c>
      <c r="W1153" s="3">
        <v>0</v>
      </c>
      <c r="X1153" s="3">
        <v>75879.740000000005</v>
      </c>
      <c r="Y1153" s="3">
        <v>0</v>
      </c>
      <c r="Z1153" s="3">
        <v>0</v>
      </c>
      <c r="AA1153" s="3">
        <v>0</v>
      </c>
      <c r="AB1153" s="3">
        <v>0</v>
      </c>
      <c r="AC1153" s="3">
        <v>0</v>
      </c>
      <c r="AD1153" s="3">
        <v>2420.1610000000001</v>
      </c>
      <c r="AE1153" s="3">
        <v>69695.73</v>
      </c>
      <c r="AF1153" s="3">
        <v>4077.527</v>
      </c>
      <c r="AG1153" s="3">
        <v>0.2301299</v>
      </c>
      <c r="AH1153" s="3">
        <v>0</v>
      </c>
      <c r="AI1153" s="3">
        <v>-27415.54</v>
      </c>
      <c r="AJ1153" s="3">
        <v>125227.8</v>
      </c>
      <c r="AK1153" s="3">
        <v>52942.9</v>
      </c>
      <c r="AL1153" s="3">
        <v>84894.58</v>
      </c>
      <c r="AM1153" s="3">
        <v>51.245539999999998</v>
      </c>
      <c r="AN1153" s="1">
        <v>3</v>
      </c>
    </row>
    <row r="1154" spans="1:40" x14ac:dyDescent="0.25">
      <c r="A1154" s="2">
        <v>30647</v>
      </c>
      <c r="B1154" s="3">
        <v>4428442</v>
      </c>
      <c r="C1154" s="3">
        <v>0</v>
      </c>
      <c r="D1154" s="3">
        <v>4814.07</v>
      </c>
      <c r="E1154" s="3">
        <v>34332.42</v>
      </c>
      <c r="F1154" s="3">
        <v>10.51567</v>
      </c>
      <c r="G1154" s="3">
        <v>-179658.9</v>
      </c>
      <c r="H1154" s="3">
        <v>534881.1</v>
      </c>
      <c r="I1154" s="3">
        <v>330671400</v>
      </c>
      <c r="J1154" s="3">
        <v>0</v>
      </c>
      <c r="K1154" s="3">
        <v>0</v>
      </c>
      <c r="L1154" s="3">
        <v>85733570</v>
      </c>
      <c r="M1154" s="3">
        <v>4299639</v>
      </c>
      <c r="N1154" s="3">
        <v>55070420</v>
      </c>
      <c r="O1154" s="3">
        <v>9101017000</v>
      </c>
      <c r="P1154" s="3">
        <v>15048.5</v>
      </c>
      <c r="Q1154" s="3">
        <v>156243800000</v>
      </c>
      <c r="R1154" s="3">
        <v>0</v>
      </c>
      <c r="S1154" s="3">
        <v>3230735</v>
      </c>
      <c r="T1154" s="3">
        <v>0</v>
      </c>
      <c r="U1154" s="3">
        <v>0</v>
      </c>
      <c r="V1154" s="3">
        <v>0</v>
      </c>
      <c r="W1154" s="3">
        <v>0</v>
      </c>
      <c r="X1154" s="3">
        <v>118294.3</v>
      </c>
      <c r="Y1154" s="3">
        <v>0</v>
      </c>
      <c r="Z1154" s="3">
        <v>0</v>
      </c>
      <c r="AA1154" s="3">
        <v>0</v>
      </c>
      <c r="AB1154" s="3">
        <v>0</v>
      </c>
      <c r="AC1154" s="3">
        <v>0</v>
      </c>
      <c r="AD1154" s="3">
        <v>3692.491</v>
      </c>
      <c r="AE1154" s="3">
        <v>97597.77</v>
      </c>
      <c r="AF1154" s="3">
        <v>3607.297</v>
      </c>
      <c r="AG1154" s="3">
        <v>1.3538619999999999</v>
      </c>
      <c r="AH1154" s="3">
        <v>0</v>
      </c>
      <c r="AI1154" s="3">
        <v>-27620.44</v>
      </c>
      <c r="AJ1154" s="3">
        <v>119661</v>
      </c>
      <c r="AK1154" s="3">
        <v>52702.63</v>
      </c>
      <c r="AL1154" s="3">
        <v>118047.7</v>
      </c>
      <c r="AM1154" s="3">
        <v>12.184760000000001</v>
      </c>
      <c r="AN1154" s="1">
        <v>13</v>
      </c>
    </row>
    <row r="1155" spans="1:40" x14ac:dyDescent="0.25">
      <c r="A1155" s="2">
        <v>30648</v>
      </c>
      <c r="B1155" s="3">
        <v>4550754</v>
      </c>
      <c r="C1155" s="3">
        <v>0</v>
      </c>
      <c r="D1155" s="3">
        <v>4250.9690000000001</v>
      </c>
      <c r="E1155" s="3">
        <v>29526.98</v>
      </c>
      <c r="F1155" s="3">
        <v>9.7222679999999997</v>
      </c>
      <c r="G1155" s="3">
        <v>-175169.3</v>
      </c>
      <c r="H1155" s="3">
        <v>346610.9</v>
      </c>
      <c r="I1155" s="3">
        <v>330444400</v>
      </c>
      <c r="J1155" s="3">
        <v>0</v>
      </c>
      <c r="K1155" s="3">
        <v>0</v>
      </c>
      <c r="L1155" s="3">
        <v>85736280</v>
      </c>
      <c r="M1155" s="3">
        <v>4179074</v>
      </c>
      <c r="N1155" s="3">
        <v>55100610</v>
      </c>
      <c r="O1155" s="3">
        <v>9100834000</v>
      </c>
      <c r="P1155" s="3">
        <v>14534.64</v>
      </c>
      <c r="Q1155" s="3">
        <v>156239200000</v>
      </c>
      <c r="R1155" s="3">
        <v>0</v>
      </c>
      <c r="S1155" s="3">
        <v>0</v>
      </c>
      <c r="T1155" s="3">
        <v>0</v>
      </c>
      <c r="U1155" s="3">
        <v>0</v>
      </c>
      <c r="V1155" s="3">
        <v>0</v>
      </c>
      <c r="W1155" s="3">
        <v>188270.2</v>
      </c>
      <c r="X1155" s="3">
        <v>226977</v>
      </c>
      <c r="Y1155" s="3">
        <v>0</v>
      </c>
      <c r="Z1155" s="3">
        <v>0</v>
      </c>
      <c r="AA1155" s="3">
        <v>0</v>
      </c>
      <c r="AB1155" s="3">
        <v>0</v>
      </c>
      <c r="AC1155" s="3">
        <v>0</v>
      </c>
      <c r="AD1155" s="3">
        <v>11844.29</v>
      </c>
      <c r="AE1155" s="3">
        <v>294867</v>
      </c>
      <c r="AF1155" s="3">
        <v>3153.9360000000001</v>
      </c>
      <c r="AG1155" s="3">
        <v>0</v>
      </c>
      <c r="AH1155" s="3">
        <v>0</v>
      </c>
      <c r="AI1155" s="3">
        <v>-27635.94</v>
      </c>
      <c r="AJ1155" s="3">
        <v>113345.60000000001</v>
      </c>
      <c r="AK1155" s="3">
        <v>50982.34</v>
      </c>
      <c r="AL1155" s="3">
        <v>83199.09</v>
      </c>
      <c r="AM1155" s="3">
        <v>0</v>
      </c>
      <c r="AN1155" s="1">
        <v>3</v>
      </c>
    </row>
    <row r="1156" spans="1:40" x14ac:dyDescent="0.25">
      <c r="A1156" s="2">
        <v>30649</v>
      </c>
      <c r="B1156" s="3">
        <v>4966706</v>
      </c>
      <c r="C1156" s="3">
        <v>1729.73</v>
      </c>
      <c r="D1156" s="3">
        <v>8831.6029999999992</v>
      </c>
      <c r="E1156" s="3">
        <v>30090.84</v>
      </c>
      <c r="F1156" s="3">
        <v>12.440099999999999</v>
      </c>
      <c r="G1156" s="3">
        <v>-171420.79999999999</v>
      </c>
      <c r="H1156" s="3">
        <v>534848.19999999995</v>
      </c>
      <c r="I1156" s="3">
        <v>334863200</v>
      </c>
      <c r="J1156" s="3">
        <v>0</v>
      </c>
      <c r="K1156" s="3">
        <v>0</v>
      </c>
      <c r="L1156" s="3">
        <v>85745670</v>
      </c>
      <c r="M1156" s="3">
        <v>4097452</v>
      </c>
      <c r="N1156" s="3">
        <v>55115090</v>
      </c>
      <c r="O1156" s="3">
        <v>9100675000</v>
      </c>
      <c r="P1156" s="3">
        <v>14304.86</v>
      </c>
      <c r="Q1156" s="3">
        <v>156235900000</v>
      </c>
      <c r="R1156" s="3">
        <v>0</v>
      </c>
      <c r="S1156" s="3">
        <v>6461469</v>
      </c>
      <c r="T1156" s="3">
        <v>0</v>
      </c>
      <c r="U1156" s="3">
        <v>0</v>
      </c>
      <c r="V1156" s="3">
        <v>0</v>
      </c>
      <c r="W1156" s="3">
        <v>0</v>
      </c>
      <c r="X1156" s="3">
        <v>205436.1</v>
      </c>
      <c r="Y1156" s="3">
        <v>0</v>
      </c>
      <c r="Z1156" s="3">
        <v>0</v>
      </c>
      <c r="AA1156" s="3">
        <v>0</v>
      </c>
      <c r="AB1156" s="3">
        <v>0</v>
      </c>
      <c r="AC1156" s="3">
        <v>0</v>
      </c>
      <c r="AD1156" s="3">
        <v>5661.4059999999999</v>
      </c>
      <c r="AE1156" s="3">
        <v>145432.79999999999</v>
      </c>
      <c r="AF1156" s="3">
        <v>5831.0780000000004</v>
      </c>
      <c r="AG1156" s="3">
        <v>186.90870000000001</v>
      </c>
      <c r="AH1156" s="3">
        <v>0</v>
      </c>
      <c r="AI1156" s="3">
        <v>-27863.99</v>
      </c>
      <c r="AJ1156" s="3">
        <v>111558.5</v>
      </c>
      <c r="AK1156" s="3">
        <v>51450.18</v>
      </c>
      <c r="AL1156" s="3">
        <v>97114.89</v>
      </c>
      <c r="AM1156" s="3">
        <v>52711.83</v>
      </c>
      <c r="AN1156" s="1">
        <v>13</v>
      </c>
    </row>
    <row r="1157" spans="1:40" x14ac:dyDescent="0.25">
      <c r="A1157" s="2">
        <v>30650</v>
      </c>
      <c r="B1157" s="3">
        <v>5040048</v>
      </c>
      <c r="C1157" s="3">
        <v>3.877685</v>
      </c>
      <c r="D1157" s="3">
        <v>4132.7259999999997</v>
      </c>
      <c r="E1157" s="3">
        <v>26234.44</v>
      </c>
      <c r="F1157" s="3">
        <v>9.1029719999999994</v>
      </c>
      <c r="G1157" s="3">
        <v>-170626.4</v>
      </c>
      <c r="H1157" s="3">
        <v>313844.7</v>
      </c>
      <c r="I1157" s="3">
        <v>334591800</v>
      </c>
      <c r="J1157" s="3">
        <v>0</v>
      </c>
      <c r="K1157" s="3">
        <v>0</v>
      </c>
      <c r="L1157" s="3">
        <v>85747470</v>
      </c>
      <c r="M1157" s="3">
        <v>3991985</v>
      </c>
      <c r="N1157" s="3">
        <v>55122920</v>
      </c>
      <c r="O1157" s="3">
        <v>9100511000</v>
      </c>
      <c r="P1157" s="3">
        <v>13836.98</v>
      </c>
      <c r="Q1157" s="3">
        <v>156230700000</v>
      </c>
      <c r="R1157" s="3">
        <v>0</v>
      </c>
      <c r="S1157" s="3">
        <v>0</v>
      </c>
      <c r="T1157" s="3">
        <v>0</v>
      </c>
      <c r="U1157" s="3">
        <v>0</v>
      </c>
      <c r="V1157" s="3">
        <v>0</v>
      </c>
      <c r="W1157" s="3">
        <v>221003.5</v>
      </c>
      <c r="X1157" s="3">
        <v>269758.90000000002</v>
      </c>
      <c r="Y1157" s="3">
        <v>0</v>
      </c>
      <c r="Z1157" s="3">
        <v>0</v>
      </c>
      <c r="AA1157" s="3">
        <v>289.62689999999998</v>
      </c>
      <c r="AB1157" s="3">
        <v>0</v>
      </c>
      <c r="AC1157" s="3">
        <v>0</v>
      </c>
      <c r="AD1157" s="3">
        <v>13082.55</v>
      </c>
      <c r="AE1157" s="3">
        <v>445674.7</v>
      </c>
      <c r="AF1157" s="3">
        <v>2792.05</v>
      </c>
      <c r="AG1157" s="3">
        <v>0</v>
      </c>
      <c r="AH1157" s="3">
        <v>0</v>
      </c>
      <c r="AI1157" s="3">
        <v>-27937.79</v>
      </c>
      <c r="AJ1157" s="3">
        <v>105084.5</v>
      </c>
      <c r="AK1157" s="3">
        <v>50465.5</v>
      </c>
      <c r="AL1157" s="3">
        <v>97296.23</v>
      </c>
      <c r="AM1157" s="3">
        <v>1561.2329999999999</v>
      </c>
      <c r="AN1157" s="1">
        <v>13</v>
      </c>
    </row>
    <row r="1158" spans="1:40" x14ac:dyDescent="0.25">
      <c r="A1158" s="2">
        <v>30651</v>
      </c>
      <c r="B1158" s="3">
        <v>5040038</v>
      </c>
      <c r="C1158" s="3">
        <v>8.3841819999999991</v>
      </c>
      <c r="D1158" s="3">
        <v>3973.2930000000001</v>
      </c>
      <c r="E1158" s="3">
        <v>23483.43</v>
      </c>
      <c r="F1158" s="3">
        <v>9.830997</v>
      </c>
      <c r="G1158" s="3">
        <v>-167319.4</v>
      </c>
      <c r="H1158" s="3">
        <v>163871.70000000001</v>
      </c>
      <c r="I1158" s="3">
        <v>334199900</v>
      </c>
      <c r="J1158" s="3">
        <v>0</v>
      </c>
      <c r="K1158" s="3">
        <v>0</v>
      </c>
      <c r="L1158" s="3">
        <v>85748980</v>
      </c>
      <c r="M1158" s="3">
        <v>3896910</v>
      </c>
      <c r="N1158" s="3">
        <v>55139940</v>
      </c>
      <c r="O1158" s="3">
        <v>9100334000</v>
      </c>
      <c r="P1158" s="3">
        <v>13476.88</v>
      </c>
      <c r="Q1158" s="3">
        <v>156225400000</v>
      </c>
      <c r="R1158" s="3">
        <v>0</v>
      </c>
      <c r="S1158" s="3">
        <v>0</v>
      </c>
      <c r="T1158" s="3">
        <v>0</v>
      </c>
      <c r="U1158" s="3">
        <v>0</v>
      </c>
      <c r="V1158" s="3">
        <v>0</v>
      </c>
      <c r="W1158" s="3">
        <v>149973</v>
      </c>
      <c r="X1158" s="3">
        <v>389398.2</v>
      </c>
      <c r="Y1158" s="3">
        <v>0</v>
      </c>
      <c r="Z1158" s="3">
        <v>0</v>
      </c>
      <c r="AA1158" s="3">
        <v>446.12830000000002</v>
      </c>
      <c r="AB1158" s="3">
        <v>0</v>
      </c>
      <c r="AC1158" s="3">
        <v>0</v>
      </c>
      <c r="AD1158" s="3">
        <v>13635.34</v>
      </c>
      <c r="AE1158" s="3">
        <v>476196.1</v>
      </c>
      <c r="AF1158" s="3">
        <v>2569.1959999999999</v>
      </c>
      <c r="AG1158" s="3">
        <v>0</v>
      </c>
      <c r="AH1158" s="3">
        <v>0</v>
      </c>
      <c r="AI1158" s="3">
        <v>-27991.46</v>
      </c>
      <c r="AJ1158" s="3">
        <v>99120.82</v>
      </c>
      <c r="AK1158" s="3">
        <v>49234.15</v>
      </c>
      <c r="AL1158" s="3">
        <v>82141.990000000005</v>
      </c>
      <c r="AM1158" s="3">
        <v>2557.989</v>
      </c>
      <c r="AN1158" s="1">
        <v>3</v>
      </c>
    </row>
    <row r="1159" spans="1:40" x14ac:dyDescent="0.25">
      <c r="A1159" s="2">
        <v>30652</v>
      </c>
      <c r="B1159" s="3">
        <v>5016014</v>
      </c>
      <c r="C1159" s="3">
        <v>9695.0730000000003</v>
      </c>
      <c r="D1159" s="3">
        <v>105980.9</v>
      </c>
      <c r="E1159" s="3">
        <v>48521.11</v>
      </c>
      <c r="F1159" s="3">
        <v>26.333069999999999</v>
      </c>
      <c r="G1159" s="3">
        <v>-135623.20000000001</v>
      </c>
      <c r="H1159" s="3">
        <v>534432.19999999995</v>
      </c>
      <c r="I1159" s="3">
        <v>337482900</v>
      </c>
      <c r="J1159" s="3">
        <v>0</v>
      </c>
      <c r="K1159" s="3">
        <v>0</v>
      </c>
      <c r="L1159" s="3">
        <v>85872410</v>
      </c>
      <c r="M1159" s="3">
        <v>4150303</v>
      </c>
      <c r="N1159" s="3">
        <v>55182990</v>
      </c>
      <c r="O1159" s="3">
        <v>9100202000</v>
      </c>
      <c r="P1159" s="3">
        <v>13808.61</v>
      </c>
      <c r="Q1159" s="3">
        <v>156222200000</v>
      </c>
      <c r="R1159" s="3">
        <v>0</v>
      </c>
      <c r="S1159" s="3">
        <v>6396324</v>
      </c>
      <c r="T1159" s="3">
        <v>0</v>
      </c>
      <c r="U1159" s="3">
        <v>0</v>
      </c>
      <c r="V1159" s="3">
        <v>0</v>
      </c>
      <c r="W1159" s="3">
        <v>0</v>
      </c>
      <c r="X1159" s="3">
        <v>383905.5</v>
      </c>
      <c r="Y1159" s="3">
        <v>0</v>
      </c>
      <c r="Z1159" s="3">
        <v>0</v>
      </c>
      <c r="AA1159" s="3">
        <v>462.7192</v>
      </c>
      <c r="AB1159" s="3">
        <v>0</v>
      </c>
      <c r="AC1159" s="3">
        <v>0</v>
      </c>
      <c r="AD1159" s="3">
        <v>10587.94</v>
      </c>
      <c r="AE1159" s="3">
        <v>218733.6</v>
      </c>
      <c r="AF1159" s="3">
        <v>66008.740000000005</v>
      </c>
      <c r="AG1159" s="3">
        <v>1049.171</v>
      </c>
      <c r="AH1159" s="3">
        <v>0</v>
      </c>
      <c r="AI1159" s="3">
        <v>-28196.3</v>
      </c>
      <c r="AJ1159" s="3">
        <v>135227.1</v>
      </c>
      <c r="AK1159" s="3">
        <v>49471.44</v>
      </c>
      <c r="AL1159" s="3">
        <v>92214.83</v>
      </c>
      <c r="AM1159" s="3">
        <v>717992.1</v>
      </c>
      <c r="AN1159" s="1">
        <v>8</v>
      </c>
    </row>
    <row r="1160" spans="1:40" x14ac:dyDescent="0.25">
      <c r="A1160" s="2">
        <v>30653</v>
      </c>
      <c r="B1160" s="3">
        <v>5065668</v>
      </c>
      <c r="C1160" s="3">
        <v>12693.09</v>
      </c>
      <c r="D1160" s="3">
        <v>410179.1</v>
      </c>
      <c r="E1160" s="3">
        <v>92860.15</v>
      </c>
      <c r="F1160" s="3">
        <v>49.767890000000001</v>
      </c>
      <c r="G1160" s="3">
        <v>-69277.02</v>
      </c>
      <c r="H1160" s="3">
        <v>534873.1</v>
      </c>
      <c r="I1160" s="3">
        <v>361715800</v>
      </c>
      <c r="J1160" s="3">
        <v>0</v>
      </c>
      <c r="K1160" s="3">
        <v>0</v>
      </c>
      <c r="L1160" s="3">
        <v>86135050</v>
      </c>
      <c r="M1160" s="3">
        <v>4640915</v>
      </c>
      <c r="N1160" s="3">
        <v>55282110</v>
      </c>
      <c r="O1160" s="3">
        <v>9100129000</v>
      </c>
      <c r="P1160" s="3">
        <v>16064.44</v>
      </c>
      <c r="Q1160" s="3">
        <v>156226600000</v>
      </c>
      <c r="R1160" s="3">
        <v>0</v>
      </c>
      <c r="S1160" s="3">
        <v>35179780</v>
      </c>
      <c r="T1160" s="3">
        <v>0</v>
      </c>
      <c r="U1160" s="3">
        <v>0</v>
      </c>
      <c r="V1160" s="3">
        <v>0</v>
      </c>
      <c r="W1160" s="3">
        <v>0</v>
      </c>
      <c r="X1160" s="3">
        <v>353332.7</v>
      </c>
      <c r="Y1160" s="3">
        <v>0</v>
      </c>
      <c r="Z1160" s="3">
        <v>0</v>
      </c>
      <c r="AA1160" s="3">
        <v>508.1909</v>
      </c>
      <c r="AB1160" s="3">
        <v>0</v>
      </c>
      <c r="AC1160" s="3">
        <v>0</v>
      </c>
      <c r="AD1160" s="3">
        <v>10063</v>
      </c>
      <c r="AE1160" s="3">
        <v>217122.2</v>
      </c>
      <c r="AF1160" s="3">
        <v>176759.5</v>
      </c>
      <c r="AG1160" s="3">
        <v>1552.202</v>
      </c>
      <c r="AH1160" s="3">
        <v>0</v>
      </c>
      <c r="AI1160" s="3">
        <v>-27772.37</v>
      </c>
      <c r="AJ1160" s="3">
        <v>182965.7</v>
      </c>
      <c r="AK1160" s="3">
        <v>49744.5</v>
      </c>
      <c r="AL1160" s="3">
        <v>83888.5</v>
      </c>
      <c r="AM1160" s="3">
        <v>1613266</v>
      </c>
      <c r="AN1160" s="1">
        <v>4</v>
      </c>
    </row>
    <row r="1161" spans="1:40" x14ac:dyDescent="0.25">
      <c r="A1161" s="2">
        <v>30654</v>
      </c>
      <c r="B1161" s="3">
        <v>5089253</v>
      </c>
      <c r="C1161" s="3">
        <v>975.99980000000005</v>
      </c>
      <c r="D1161" s="3">
        <v>11593</v>
      </c>
      <c r="E1161" s="3">
        <v>55290.75</v>
      </c>
      <c r="F1161" s="3">
        <v>12.7441</v>
      </c>
      <c r="G1161" s="3">
        <v>-157262.70000000001</v>
      </c>
      <c r="H1161" s="3">
        <v>534867.6</v>
      </c>
      <c r="I1161" s="3">
        <v>366232700</v>
      </c>
      <c r="J1161" s="3">
        <v>0</v>
      </c>
      <c r="K1161" s="3">
        <v>0</v>
      </c>
      <c r="L1161" s="3">
        <v>86154270</v>
      </c>
      <c r="M1161" s="3">
        <v>4528846</v>
      </c>
      <c r="N1161" s="3">
        <v>55334320</v>
      </c>
      <c r="O1161" s="3">
        <v>9099976000</v>
      </c>
      <c r="P1161" s="3">
        <v>15166.49</v>
      </c>
      <c r="Q1161" s="3">
        <v>156223300000</v>
      </c>
      <c r="R1161" s="3">
        <v>0</v>
      </c>
      <c r="S1161" s="3">
        <v>6396324</v>
      </c>
      <c r="T1161" s="3">
        <v>0</v>
      </c>
      <c r="U1161" s="3">
        <v>0</v>
      </c>
      <c r="V1161" s="3">
        <v>0</v>
      </c>
      <c r="W1161" s="3">
        <v>0</v>
      </c>
      <c r="X1161" s="3">
        <v>145139.6</v>
      </c>
      <c r="Y1161" s="3">
        <v>0</v>
      </c>
      <c r="Z1161" s="3">
        <v>0</v>
      </c>
      <c r="AA1161" s="3">
        <v>134.59620000000001</v>
      </c>
      <c r="AB1161" s="3">
        <v>0</v>
      </c>
      <c r="AC1161" s="3">
        <v>0</v>
      </c>
      <c r="AD1161" s="3">
        <v>4100.2820000000002</v>
      </c>
      <c r="AE1161" s="3">
        <v>106623.7</v>
      </c>
      <c r="AF1161" s="3">
        <v>10128.91</v>
      </c>
      <c r="AG1161" s="3">
        <v>116.5996</v>
      </c>
      <c r="AH1161" s="3">
        <v>0</v>
      </c>
      <c r="AI1161" s="3">
        <v>-28128</v>
      </c>
      <c r="AJ1161" s="3">
        <v>136422.20000000001</v>
      </c>
      <c r="AK1161" s="3">
        <v>50418.05</v>
      </c>
      <c r="AL1161" s="3">
        <v>84254.34</v>
      </c>
      <c r="AM1161" s="3">
        <v>103188.9</v>
      </c>
      <c r="AN1161" s="1">
        <v>5</v>
      </c>
    </row>
    <row r="1162" spans="1:40" x14ac:dyDescent="0.25">
      <c r="A1162" s="2">
        <v>30655</v>
      </c>
      <c r="B1162" s="3">
        <v>5064694</v>
      </c>
      <c r="C1162" s="3">
        <v>106.6056</v>
      </c>
      <c r="D1162" s="3">
        <v>5028.8429999999998</v>
      </c>
      <c r="E1162" s="3">
        <v>44612.61</v>
      </c>
      <c r="F1162" s="3">
        <v>12.70232</v>
      </c>
      <c r="G1162" s="3">
        <v>-166196.70000000001</v>
      </c>
      <c r="H1162" s="3">
        <v>534867.6</v>
      </c>
      <c r="I1162" s="3">
        <v>370929400</v>
      </c>
      <c r="J1162" s="3">
        <v>0</v>
      </c>
      <c r="K1162" s="3">
        <v>0</v>
      </c>
      <c r="L1162" s="3">
        <v>86158020</v>
      </c>
      <c r="M1162" s="3">
        <v>4382682</v>
      </c>
      <c r="N1162" s="3">
        <v>55371510</v>
      </c>
      <c r="O1162" s="3">
        <v>9099810000</v>
      </c>
      <c r="P1162" s="3">
        <v>14525.58</v>
      </c>
      <c r="Q1162" s="3">
        <v>156220100000</v>
      </c>
      <c r="R1162" s="3">
        <v>0</v>
      </c>
      <c r="S1162" s="3">
        <v>6396324</v>
      </c>
      <c r="T1162" s="3">
        <v>0</v>
      </c>
      <c r="U1162" s="3">
        <v>0</v>
      </c>
      <c r="V1162" s="3">
        <v>0</v>
      </c>
      <c r="W1162" s="3">
        <v>0</v>
      </c>
      <c r="X1162" s="3">
        <v>61232.72</v>
      </c>
      <c r="Y1162" s="3">
        <v>0</v>
      </c>
      <c r="Z1162" s="3">
        <v>0</v>
      </c>
      <c r="AA1162" s="3">
        <v>0</v>
      </c>
      <c r="AB1162" s="3">
        <v>0</v>
      </c>
      <c r="AC1162" s="3">
        <v>0</v>
      </c>
      <c r="AD1162" s="3">
        <v>1978.982</v>
      </c>
      <c r="AE1162" s="3">
        <v>56536.92</v>
      </c>
      <c r="AF1162" s="3">
        <v>5517.9170000000004</v>
      </c>
      <c r="AG1162" s="3">
        <v>10.211119999999999</v>
      </c>
      <c r="AH1162" s="3">
        <v>0</v>
      </c>
      <c r="AI1162" s="3">
        <v>-28484.35</v>
      </c>
      <c r="AJ1162" s="3">
        <v>119356.7</v>
      </c>
      <c r="AK1162" s="3">
        <v>51136.480000000003</v>
      </c>
      <c r="AL1162" s="3">
        <v>82205.48</v>
      </c>
      <c r="AM1162" s="3">
        <v>8169.6940000000004</v>
      </c>
      <c r="AN1162" s="1">
        <v>4</v>
      </c>
    </row>
    <row r="1163" spans="1:40" x14ac:dyDescent="0.25">
      <c r="A1163" s="2">
        <v>30656</v>
      </c>
      <c r="B1163" s="3">
        <v>5064639</v>
      </c>
      <c r="C1163" s="3">
        <v>0</v>
      </c>
      <c r="D1163" s="3">
        <v>4669.692</v>
      </c>
      <c r="E1163" s="3">
        <v>37694.959999999999</v>
      </c>
      <c r="F1163" s="3">
        <v>11.775690000000001</v>
      </c>
      <c r="G1163" s="3">
        <v>-163541.4</v>
      </c>
      <c r="H1163" s="3">
        <v>534867.6</v>
      </c>
      <c r="I1163" s="3">
        <v>373225700</v>
      </c>
      <c r="J1163" s="3">
        <v>0</v>
      </c>
      <c r="K1163" s="3">
        <v>0</v>
      </c>
      <c r="L1163" s="3">
        <v>86160370</v>
      </c>
      <c r="M1163" s="3">
        <v>4249718</v>
      </c>
      <c r="N1163" s="3">
        <v>55400840</v>
      </c>
      <c r="O1163" s="3">
        <v>9099644000</v>
      </c>
      <c r="P1163" s="3">
        <v>13982.02</v>
      </c>
      <c r="Q1163" s="3">
        <v>156216000000</v>
      </c>
      <c r="R1163" s="3">
        <v>0</v>
      </c>
      <c r="S1163" s="3">
        <v>3198162</v>
      </c>
      <c r="T1163" s="3">
        <v>0</v>
      </c>
      <c r="U1163" s="3">
        <v>0</v>
      </c>
      <c r="V1163" s="3">
        <v>0</v>
      </c>
      <c r="W1163" s="3">
        <v>0</v>
      </c>
      <c r="X1163" s="3">
        <v>86773.7</v>
      </c>
      <c r="Y1163" s="3">
        <v>0</v>
      </c>
      <c r="Z1163" s="3">
        <v>0</v>
      </c>
      <c r="AA1163" s="3">
        <v>0</v>
      </c>
      <c r="AB1163" s="3">
        <v>0</v>
      </c>
      <c r="AC1163" s="3">
        <v>0</v>
      </c>
      <c r="AD1163" s="3">
        <v>2834.0859999999998</v>
      </c>
      <c r="AE1163" s="3">
        <v>96145.55</v>
      </c>
      <c r="AF1163" s="3">
        <v>4595.4750000000004</v>
      </c>
      <c r="AG1163" s="3">
        <v>0</v>
      </c>
      <c r="AH1163" s="3">
        <v>0</v>
      </c>
      <c r="AI1163" s="3">
        <v>-28628.62</v>
      </c>
      <c r="AJ1163" s="3">
        <v>110237.1</v>
      </c>
      <c r="AK1163" s="3">
        <v>51202.13</v>
      </c>
      <c r="AL1163" s="3">
        <v>80955.91</v>
      </c>
      <c r="AM1163" s="3">
        <v>18.130710000000001</v>
      </c>
      <c r="AN1163" s="1">
        <v>3</v>
      </c>
    </row>
    <row r="1164" spans="1:40" x14ac:dyDescent="0.25">
      <c r="A1164" s="2">
        <v>30657</v>
      </c>
      <c r="B1164" s="3">
        <v>5309316</v>
      </c>
      <c r="C1164" s="3">
        <v>1414.338</v>
      </c>
      <c r="D1164" s="3">
        <v>9759.2929999999997</v>
      </c>
      <c r="E1164" s="3">
        <v>35117.519999999997</v>
      </c>
      <c r="F1164" s="3">
        <v>14.45867</v>
      </c>
      <c r="G1164" s="3">
        <v>-159537.29999999999</v>
      </c>
      <c r="H1164" s="3">
        <v>534867.6</v>
      </c>
      <c r="I1164" s="3">
        <v>377745000</v>
      </c>
      <c r="J1164" s="3">
        <v>0</v>
      </c>
      <c r="K1164" s="3">
        <v>0</v>
      </c>
      <c r="L1164" s="3">
        <v>86166790</v>
      </c>
      <c r="M1164" s="3">
        <v>4148878</v>
      </c>
      <c r="N1164" s="3">
        <v>55425550</v>
      </c>
      <c r="O1164" s="3">
        <v>9099479000</v>
      </c>
      <c r="P1164" s="3">
        <v>13632.78</v>
      </c>
      <c r="Q1164" s="3">
        <v>156212400000</v>
      </c>
      <c r="R1164" s="3">
        <v>0</v>
      </c>
      <c r="S1164" s="3">
        <v>6396324</v>
      </c>
      <c r="T1164" s="3">
        <v>0</v>
      </c>
      <c r="U1164" s="3">
        <v>0</v>
      </c>
      <c r="V1164" s="3">
        <v>0</v>
      </c>
      <c r="W1164" s="3">
        <v>0</v>
      </c>
      <c r="X1164" s="3">
        <v>207120.6</v>
      </c>
      <c r="Y1164" s="3">
        <v>0</v>
      </c>
      <c r="Z1164" s="3">
        <v>0</v>
      </c>
      <c r="AA1164" s="3">
        <v>237.71700000000001</v>
      </c>
      <c r="AB1164" s="3">
        <v>0</v>
      </c>
      <c r="AC1164" s="3">
        <v>0</v>
      </c>
      <c r="AD1164" s="3">
        <v>5970.7430000000004</v>
      </c>
      <c r="AE1164" s="3">
        <v>162117.1</v>
      </c>
      <c r="AF1164" s="3">
        <v>7064.1480000000001</v>
      </c>
      <c r="AG1164" s="3">
        <v>178.16419999999999</v>
      </c>
      <c r="AH1164" s="3">
        <v>0</v>
      </c>
      <c r="AI1164" s="3">
        <v>-28656.35</v>
      </c>
      <c r="AJ1164" s="3">
        <v>106426.3</v>
      </c>
      <c r="AK1164" s="3">
        <v>50970.42</v>
      </c>
      <c r="AL1164" s="3">
        <v>81771.56</v>
      </c>
      <c r="AM1164" s="3">
        <v>38196.79</v>
      </c>
      <c r="AN1164" s="1">
        <v>3</v>
      </c>
    </row>
    <row r="1165" spans="1:40" x14ac:dyDescent="0.25">
      <c r="A1165" s="2">
        <v>30658</v>
      </c>
      <c r="B1165" s="3">
        <v>5236642</v>
      </c>
      <c r="C1165" s="3">
        <v>11564.24</v>
      </c>
      <c r="D1165" s="3">
        <v>268298.59999999998</v>
      </c>
      <c r="E1165" s="3">
        <v>77390.47</v>
      </c>
      <c r="F1165" s="3">
        <v>35.521160000000002</v>
      </c>
      <c r="G1165" s="3">
        <v>-92289.66</v>
      </c>
      <c r="H1165" s="3">
        <v>534867.6</v>
      </c>
      <c r="I1165" s="3">
        <v>383250100</v>
      </c>
      <c r="J1165" s="3">
        <v>0</v>
      </c>
      <c r="K1165" s="3">
        <v>0</v>
      </c>
      <c r="L1165" s="3">
        <v>86313080</v>
      </c>
      <c r="M1165" s="3">
        <v>4475333</v>
      </c>
      <c r="N1165" s="3">
        <v>55353230</v>
      </c>
      <c r="O1165" s="3">
        <v>9099519000</v>
      </c>
      <c r="P1165" s="3">
        <v>14816.85</v>
      </c>
      <c r="Q1165" s="3">
        <v>156209700000</v>
      </c>
      <c r="R1165" s="3">
        <v>0</v>
      </c>
      <c r="S1165" s="3">
        <v>9594485</v>
      </c>
      <c r="T1165" s="3">
        <v>0</v>
      </c>
      <c r="U1165" s="3">
        <v>0</v>
      </c>
      <c r="V1165" s="3">
        <v>0</v>
      </c>
      <c r="W1165" s="3">
        <v>0</v>
      </c>
      <c r="X1165" s="3">
        <v>536509.6</v>
      </c>
      <c r="Y1165" s="3">
        <v>0</v>
      </c>
      <c r="Z1165" s="3">
        <v>0</v>
      </c>
      <c r="AA1165" s="3">
        <v>1210.3409999999999</v>
      </c>
      <c r="AB1165" s="3">
        <v>0</v>
      </c>
      <c r="AC1165" s="3">
        <v>0</v>
      </c>
      <c r="AD1165" s="3">
        <v>14956.21</v>
      </c>
      <c r="AE1165" s="3">
        <v>515507.3</v>
      </c>
      <c r="AF1165" s="3">
        <v>126750.8</v>
      </c>
      <c r="AG1165" s="3">
        <v>1359.462</v>
      </c>
      <c r="AH1165" s="3">
        <v>0</v>
      </c>
      <c r="AI1165" s="3">
        <v>-28504.85</v>
      </c>
      <c r="AJ1165" s="3">
        <v>156792</v>
      </c>
      <c r="AK1165" s="3">
        <v>53932.31</v>
      </c>
      <c r="AL1165" s="3">
        <v>229151.7</v>
      </c>
      <c r="AM1165" s="3">
        <v>1094795</v>
      </c>
      <c r="AN1165" s="1">
        <v>36</v>
      </c>
    </row>
    <row r="1166" spans="1:40" x14ac:dyDescent="0.25">
      <c r="A1166" s="2">
        <v>30659</v>
      </c>
      <c r="B1166" s="3">
        <v>5237728</v>
      </c>
      <c r="C1166" s="3">
        <v>15021.81</v>
      </c>
      <c r="D1166" s="3">
        <v>813532.1</v>
      </c>
      <c r="E1166" s="3">
        <v>134603.70000000001</v>
      </c>
      <c r="F1166" s="3">
        <v>84.108019999999996</v>
      </c>
      <c r="G1166" s="3">
        <v>-7011.9530000000004</v>
      </c>
      <c r="H1166" s="3">
        <v>534827.5</v>
      </c>
      <c r="I1166" s="3">
        <v>397077600</v>
      </c>
      <c r="J1166" s="3">
        <v>0</v>
      </c>
      <c r="K1166" s="3">
        <v>0</v>
      </c>
      <c r="L1166" s="3">
        <v>86686190</v>
      </c>
      <c r="M1166" s="3">
        <v>4977857</v>
      </c>
      <c r="N1166" s="3">
        <v>55495780</v>
      </c>
      <c r="O1166" s="3">
        <v>9099508000</v>
      </c>
      <c r="P1166" s="3">
        <v>18904.39</v>
      </c>
      <c r="Q1166" s="3">
        <v>156210900000</v>
      </c>
      <c r="R1166" s="3">
        <v>0</v>
      </c>
      <c r="S1166" s="3">
        <v>22387130</v>
      </c>
      <c r="T1166" s="3">
        <v>0</v>
      </c>
      <c r="U1166" s="3">
        <v>0</v>
      </c>
      <c r="V1166" s="3">
        <v>0</v>
      </c>
      <c r="W1166" s="3">
        <v>0</v>
      </c>
      <c r="X1166" s="3">
        <v>469077.3</v>
      </c>
      <c r="Y1166" s="3">
        <v>0</v>
      </c>
      <c r="Z1166" s="3">
        <v>0</v>
      </c>
      <c r="AA1166" s="3">
        <v>1418.2950000000001</v>
      </c>
      <c r="AB1166" s="3">
        <v>0</v>
      </c>
      <c r="AC1166" s="3">
        <v>0</v>
      </c>
      <c r="AD1166" s="3">
        <v>13484.11</v>
      </c>
      <c r="AE1166" s="3">
        <v>454642.4</v>
      </c>
      <c r="AF1166" s="3">
        <v>307416.5</v>
      </c>
      <c r="AG1166" s="3">
        <v>1956.403</v>
      </c>
      <c r="AH1166" s="3">
        <v>0</v>
      </c>
      <c r="AI1166" s="3">
        <v>-28286.240000000002</v>
      </c>
      <c r="AJ1166" s="3">
        <v>228675.20000000001</v>
      </c>
      <c r="AK1166" s="3">
        <v>49859.13</v>
      </c>
      <c r="AL1166" s="3">
        <v>86173.48</v>
      </c>
      <c r="AM1166" s="3">
        <v>2368280</v>
      </c>
      <c r="AN1166" s="1">
        <v>4</v>
      </c>
    </row>
    <row r="1167" spans="1:40" x14ac:dyDescent="0.25">
      <c r="A1167" s="2">
        <v>30660</v>
      </c>
      <c r="B1167" s="3">
        <v>5285660</v>
      </c>
      <c r="C1167" s="3">
        <v>5905.9059999999999</v>
      </c>
      <c r="D1167" s="3">
        <v>285818.09999999998</v>
      </c>
      <c r="E1167" s="3">
        <v>113316.2</v>
      </c>
      <c r="F1167" s="3">
        <v>41.647280000000002</v>
      </c>
      <c r="G1167" s="3">
        <v>-100734.2</v>
      </c>
      <c r="H1167" s="3">
        <v>534867.6</v>
      </c>
      <c r="I1167" s="3">
        <v>419817200</v>
      </c>
      <c r="J1167" s="3">
        <v>0</v>
      </c>
      <c r="K1167" s="3">
        <v>0</v>
      </c>
      <c r="L1167" s="3">
        <v>86814040</v>
      </c>
      <c r="M1167" s="3">
        <v>5033147</v>
      </c>
      <c r="N1167" s="3">
        <v>55574650</v>
      </c>
      <c r="O1167" s="3">
        <v>9099434000</v>
      </c>
      <c r="P1167" s="3">
        <v>17838.07</v>
      </c>
      <c r="Q1167" s="3">
        <v>156214300000</v>
      </c>
      <c r="R1167" s="3">
        <v>0</v>
      </c>
      <c r="S1167" s="3">
        <v>31981620</v>
      </c>
      <c r="T1167" s="3">
        <v>0</v>
      </c>
      <c r="U1167" s="3">
        <v>0</v>
      </c>
      <c r="V1167" s="3">
        <v>0</v>
      </c>
      <c r="W1167" s="3">
        <v>0</v>
      </c>
      <c r="X1167" s="3">
        <v>210923.9</v>
      </c>
      <c r="Y1167" s="3">
        <v>0</v>
      </c>
      <c r="Z1167" s="3">
        <v>0</v>
      </c>
      <c r="AA1167" s="3">
        <v>0</v>
      </c>
      <c r="AB1167" s="3">
        <v>0</v>
      </c>
      <c r="AC1167" s="3">
        <v>0</v>
      </c>
      <c r="AD1167" s="3">
        <v>5771.2659999999996</v>
      </c>
      <c r="AE1167" s="3">
        <v>147425.60000000001</v>
      </c>
      <c r="AF1167" s="3">
        <v>103551.8</v>
      </c>
      <c r="AG1167" s="3">
        <v>704.90210000000002</v>
      </c>
      <c r="AH1167" s="3">
        <v>0</v>
      </c>
      <c r="AI1167" s="3">
        <v>-28248.38</v>
      </c>
      <c r="AJ1167" s="3">
        <v>190263.8</v>
      </c>
      <c r="AK1167" s="3">
        <v>50541.71</v>
      </c>
      <c r="AL1167" s="3">
        <v>111421.5</v>
      </c>
      <c r="AM1167" s="3">
        <v>873949.6</v>
      </c>
      <c r="AN1167" s="1">
        <v>9</v>
      </c>
    </row>
    <row r="1168" spans="1:40" x14ac:dyDescent="0.25">
      <c r="A1168" s="2">
        <v>30661</v>
      </c>
      <c r="B1168" s="3">
        <v>5334948</v>
      </c>
      <c r="C1168" s="3">
        <v>7709.7110000000002</v>
      </c>
      <c r="D1168" s="3">
        <v>389622.7</v>
      </c>
      <c r="E1168" s="3">
        <v>118381.9</v>
      </c>
      <c r="F1168" s="3">
        <v>47.405079999999998</v>
      </c>
      <c r="G1168" s="3">
        <v>-95203.25</v>
      </c>
      <c r="H1168" s="3">
        <v>534873.1</v>
      </c>
      <c r="I1168" s="3">
        <v>430436900</v>
      </c>
      <c r="J1168" s="3">
        <v>0</v>
      </c>
      <c r="K1168" s="3">
        <v>0</v>
      </c>
      <c r="L1168" s="3">
        <v>86971370</v>
      </c>
      <c r="M1168" s="3">
        <v>5087242</v>
      </c>
      <c r="N1168" s="3">
        <v>55685670</v>
      </c>
      <c r="O1168" s="3">
        <v>9099337000</v>
      </c>
      <c r="P1168" s="3">
        <v>18602.34</v>
      </c>
      <c r="Q1168" s="3">
        <v>156213600000</v>
      </c>
      <c r="R1168" s="3">
        <v>0</v>
      </c>
      <c r="S1168" s="3">
        <v>15990810</v>
      </c>
      <c r="T1168" s="3">
        <v>0</v>
      </c>
      <c r="U1168" s="3">
        <v>0</v>
      </c>
      <c r="V1168" s="3">
        <v>0</v>
      </c>
      <c r="W1168" s="3">
        <v>0</v>
      </c>
      <c r="X1168" s="3">
        <v>213435.2</v>
      </c>
      <c r="Y1168" s="3">
        <v>0</v>
      </c>
      <c r="Z1168" s="3">
        <v>0</v>
      </c>
      <c r="AA1168" s="3">
        <v>87.289580000000001</v>
      </c>
      <c r="AB1168" s="3">
        <v>0</v>
      </c>
      <c r="AC1168" s="3">
        <v>0</v>
      </c>
      <c r="AD1168" s="3">
        <v>5958.62</v>
      </c>
      <c r="AE1168" s="3">
        <v>161269.20000000001</v>
      </c>
      <c r="AF1168" s="3">
        <v>155984.20000000001</v>
      </c>
      <c r="AG1168" s="3">
        <v>964.58259999999996</v>
      </c>
      <c r="AH1168" s="3">
        <v>0</v>
      </c>
      <c r="AI1168" s="3">
        <v>-28318.74</v>
      </c>
      <c r="AJ1168" s="3">
        <v>196570.4</v>
      </c>
      <c r="AK1168" s="3">
        <v>50224.74</v>
      </c>
      <c r="AL1168" s="3">
        <v>85594.01</v>
      </c>
      <c r="AM1168" s="3">
        <v>1073692</v>
      </c>
      <c r="AN1168" s="1">
        <v>2</v>
      </c>
    </row>
    <row r="1169" spans="1:40" x14ac:dyDescent="0.25">
      <c r="A1169" s="2">
        <v>30662</v>
      </c>
      <c r="B1169" s="3">
        <v>5334017</v>
      </c>
      <c r="C1169" s="3">
        <v>0</v>
      </c>
      <c r="D1169" s="3">
        <v>5293.7640000000001</v>
      </c>
      <c r="E1169" s="3">
        <v>72402.559999999998</v>
      </c>
      <c r="F1169" s="3">
        <v>15.99001</v>
      </c>
      <c r="G1169" s="3">
        <v>-159526.1</v>
      </c>
      <c r="H1169" s="3">
        <v>440859.9</v>
      </c>
      <c r="I1169" s="3">
        <v>430324500</v>
      </c>
      <c r="J1169" s="3">
        <v>0</v>
      </c>
      <c r="K1169" s="3">
        <v>0</v>
      </c>
      <c r="L1169" s="3">
        <v>86975300</v>
      </c>
      <c r="M1169" s="3">
        <v>4861944</v>
      </c>
      <c r="N1169" s="3">
        <v>55749850</v>
      </c>
      <c r="O1169" s="3">
        <v>9099176000</v>
      </c>
      <c r="P1169" s="3">
        <v>16681.650000000001</v>
      </c>
      <c r="Q1169" s="3">
        <v>156208500000</v>
      </c>
      <c r="R1169" s="3">
        <v>0</v>
      </c>
      <c r="S1169" s="3">
        <v>0</v>
      </c>
      <c r="T1169" s="3">
        <v>0</v>
      </c>
      <c r="U1169" s="3">
        <v>0</v>
      </c>
      <c r="V1169" s="3">
        <v>0</v>
      </c>
      <c r="W1169" s="3">
        <v>94013.25</v>
      </c>
      <c r="X1169" s="3">
        <v>112447.7</v>
      </c>
      <c r="Y1169" s="3">
        <v>0</v>
      </c>
      <c r="Z1169" s="3">
        <v>0</v>
      </c>
      <c r="AA1169" s="3">
        <v>559.86519999999996</v>
      </c>
      <c r="AB1169" s="3">
        <v>0</v>
      </c>
      <c r="AC1169" s="3">
        <v>0</v>
      </c>
      <c r="AD1169" s="3">
        <v>5860.9449999999997</v>
      </c>
      <c r="AE1169" s="3">
        <v>136321.29999999999</v>
      </c>
      <c r="AF1169" s="3">
        <v>7712.9189999999999</v>
      </c>
      <c r="AG1169" s="3">
        <v>0</v>
      </c>
      <c r="AH1169" s="3">
        <v>0</v>
      </c>
      <c r="AI1169" s="3">
        <v>-28557.74</v>
      </c>
      <c r="AJ1169" s="3">
        <v>149417.5</v>
      </c>
      <c r="AK1169" s="3">
        <v>50001.35</v>
      </c>
      <c r="AL1169" s="3">
        <v>85286.18</v>
      </c>
      <c r="AM1169" s="3">
        <v>0</v>
      </c>
      <c r="AN1169" s="1">
        <v>2</v>
      </c>
    </row>
    <row r="1170" spans="1:40" x14ac:dyDescent="0.25">
      <c r="A1170" s="2">
        <v>30663</v>
      </c>
      <c r="B1170" s="3">
        <v>5260512</v>
      </c>
      <c r="C1170" s="3">
        <v>10.99118</v>
      </c>
      <c r="D1170" s="3">
        <v>5109.9979999999996</v>
      </c>
      <c r="E1170" s="3">
        <v>58797.96</v>
      </c>
      <c r="F1170" s="3">
        <v>14.36731</v>
      </c>
      <c r="G1170" s="3">
        <v>-184723</v>
      </c>
      <c r="H1170" s="3">
        <v>534867.6</v>
      </c>
      <c r="I1170" s="3">
        <v>437250000</v>
      </c>
      <c r="J1170" s="3">
        <v>0</v>
      </c>
      <c r="K1170" s="3">
        <v>0</v>
      </c>
      <c r="L1170" s="3">
        <v>86979110</v>
      </c>
      <c r="M1170" s="3">
        <v>4675266</v>
      </c>
      <c r="N1170" s="3">
        <v>55787030</v>
      </c>
      <c r="O1170" s="3">
        <v>9099004000</v>
      </c>
      <c r="P1170" s="3">
        <v>15768.1</v>
      </c>
      <c r="Q1170" s="3">
        <v>156205900000</v>
      </c>
      <c r="R1170" s="3">
        <v>0</v>
      </c>
      <c r="S1170" s="3">
        <v>9594485</v>
      </c>
      <c r="T1170" s="3">
        <v>0</v>
      </c>
      <c r="U1170" s="3">
        <v>0</v>
      </c>
      <c r="V1170" s="3">
        <v>0</v>
      </c>
      <c r="W1170" s="3">
        <v>0</v>
      </c>
      <c r="X1170" s="3">
        <v>129249</v>
      </c>
      <c r="Y1170" s="3">
        <v>0</v>
      </c>
      <c r="Z1170" s="3">
        <v>0</v>
      </c>
      <c r="AA1170" s="3">
        <v>0</v>
      </c>
      <c r="AB1170" s="3">
        <v>0</v>
      </c>
      <c r="AC1170" s="3">
        <v>0</v>
      </c>
      <c r="AD1170" s="3">
        <v>3705.6550000000002</v>
      </c>
      <c r="AE1170" s="3">
        <v>93541.27</v>
      </c>
      <c r="AF1170" s="3">
        <v>6250.7370000000001</v>
      </c>
      <c r="AG1170" s="3">
        <v>5.8886849999999997</v>
      </c>
      <c r="AH1170" s="3">
        <v>0</v>
      </c>
      <c r="AI1170" s="3">
        <v>-28813.88</v>
      </c>
      <c r="AJ1170" s="3">
        <v>132760.20000000001</v>
      </c>
      <c r="AK1170" s="3">
        <v>51048.84</v>
      </c>
      <c r="AL1170" s="3">
        <v>95644.25</v>
      </c>
      <c r="AM1170" s="3">
        <v>510.39940000000001</v>
      </c>
      <c r="AN1170" s="1">
        <v>13</v>
      </c>
    </row>
    <row r="1171" spans="1:40" x14ac:dyDescent="0.25">
      <c r="A1171" s="2">
        <v>30664</v>
      </c>
      <c r="B1171" s="3">
        <v>5235971</v>
      </c>
      <c r="C1171" s="3">
        <v>7.3984059999999996</v>
      </c>
      <c r="D1171" s="3">
        <v>4671.5190000000002</v>
      </c>
      <c r="E1171" s="3">
        <v>48973.5</v>
      </c>
      <c r="F1171" s="3">
        <v>13.212210000000001</v>
      </c>
      <c r="G1171" s="3">
        <v>-177738.6</v>
      </c>
      <c r="H1171" s="3">
        <v>233467.8</v>
      </c>
      <c r="I1171" s="3">
        <v>436861800</v>
      </c>
      <c r="J1171" s="3">
        <v>0</v>
      </c>
      <c r="K1171" s="3">
        <v>0</v>
      </c>
      <c r="L1171" s="3">
        <v>86981740</v>
      </c>
      <c r="M1171" s="3">
        <v>4509166</v>
      </c>
      <c r="N1171" s="3">
        <v>55822840</v>
      </c>
      <c r="O1171" s="3">
        <v>9098819000</v>
      </c>
      <c r="P1171" s="3">
        <v>15276.78</v>
      </c>
      <c r="Q1171" s="3">
        <v>156200400000</v>
      </c>
      <c r="R1171" s="3">
        <v>0</v>
      </c>
      <c r="S1171" s="3">
        <v>0</v>
      </c>
      <c r="T1171" s="3">
        <v>0</v>
      </c>
      <c r="U1171" s="3">
        <v>0</v>
      </c>
      <c r="V1171" s="3">
        <v>0</v>
      </c>
      <c r="W1171" s="3">
        <v>301399.8</v>
      </c>
      <c r="X1171" s="3">
        <v>388055.1</v>
      </c>
      <c r="Y1171" s="3">
        <v>0</v>
      </c>
      <c r="Z1171" s="3">
        <v>0</v>
      </c>
      <c r="AA1171" s="3">
        <v>86.847120000000004</v>
      </c>
      <c r="AB1171" s="3">
        <v>0</v>
      </c>
      <c r="AC1171" s="3">
        <v>0</v>
      </c>
      <c r="AD1171" s="3">
        <v>17944.11</v>
      </c>
      <c r="AE1171" s="3">
        <v>553276</v>
      </c>
      <c r="AF1171" s="3">
        <v>5170.2730000000001</v>
      </c>
      <c r="AG1171" s="3">
        <v>0</v>
      </c>
      <c r="AH1171" s="3">
        <v>0</v>
      </c>
      <c r="AI1171" s="3">
        <v>-28734.42</v>
      </c>
      <c r="AJ1171" s="3">
        <v>124893.2</v>
      </c>
      <c r="AK1171" s="3">
        <v>49172.42</v>
      </c>
      <c r="AL1171" s="3">
        <v>89153.54</v>
      </c>
      <c r="AM1171" s="3">
        <v>206.72450000000001</v>
      </c>
      <c r="AN1171" s="1">
        <v>6</v>
      </c>
    </row>
    <row r="1172" spans="1:40" x14ac:dyDescent="0.25">
      <c r="A1172" s="2">
        <v>30665</v>
      </c>
      <c r="B1172" s="3">
        <v>5407178</v>
      </c>
      <c r="C1172" s="3">
        <v>113.0894</v>
      </c>
      <c r="D1172" s="3">
        <v>5352.38</v>
      </c>
      <c r="E1172" s="3">
        <v>42918.42</v>
      </c>
      <c r="F1172" s="3">
        <v>12.445550000000001</v>
      </c>
      <c r="G1172" s="3">
        <v>-171503</v>
      </c>
      <c r="H1172" s="3">
        <v>69389.039999999994</v>
      </c>
      <c r="I1172" s="3">
        <v>436157700</v>
      </c>
      <c r="J1172" s="3">
        <v>0</v>
      </c>
      <c r="K1172" s="3">
        <v>0</v>
      </c>
      <c r="L1172" s="3">
        <v>86983440</v>
      </c>
      <c r="M1172" s="3">
        <v>4376699</v>
      </c>
      <c r="N1172" s="3">
        <v>55852590</v>
      </c>
      <c r="O1172" s="3">
        <v>9098639000</v>
      </c>
      <c r="P1172" s="3">
        <v>14659.13</v>
      </c>
      <c r="Q1172" s="3">
        <v>156194600000</v>
      </c>
      <c r="R1172" s="3">
        <v>0</v>
      </c>
      <c r="S1172" s="3">
        <v>0</v>
      </c>
      <c r="T1172" s="3">
        <v>0</v>
      </c>
      <c r="U1172" s="3">
        <v>0</v>
      </c>
      <c r="V1172" s="3">
        <v>0</v>
      </c>
      <c r="W1172" s="3">
        <v>164078.79999999999</v>
      </c>
      <c r="X1172" s="3">
        <v>682282</v>
      </c>
      <c r="Y1172" s="3">
        <v>0</v>
      </c>
      <c r="Z1172" s="3">
        <v>0</v>
      </c>
      <c r="AA1172" s="3">
        <v>1294.7940000000001</v>
      </c>
      <c r="AB1172" s="3">
        <v>0</v>
      </c>
      <c r="AC1172" s="3">
        <v>0</v>
      </c>
      <c r="AD1172" s="3">
        <v>20528.48</v>
      </c>
      <c r="AE1172" s="3">
        <v>620623.5</v>
      </c>
      <c r="AF1172" s="3">
        <v>5133.4539999999997</v>
      </c>
      <c r="AG1172" s="3">
        <v>50.614130000000003</v>
      </c>
      <c r="AH1172" s="3">
        <v>0</v>
      </c>
      <c r="AI1172" s="3">
        <v>-28973.29</v>
      </c>
      <c r="AJ1172" s="3">
        <v>118484.6</v>
      </c>
      <c r="AK1172" s="3">
        <v>47690.8</v>
      </c>
      <c r="AL1172" s="3">
        <v>88805.21</v>
      </c>
      <c r="AM1172" s="3">
        <v>21636.36</v>
      </c>
      <c r="AN1172" s="1">
        <v>5</v>
      </c>
    </row>
    <row r="1173" spans="1:40" x14ac:dyDescent="0.25">
      <c r="A1173" s="2">
        <v>30666</v>
      </c>
      <c r="B1173" s="3">
        <v>5579092</v>
      </c>
      <c r="C1173" s="3">
        <v>11144.74</v>
      </c>
      <c r="D1173" s="3">
        <v>308674.2</v>
      </c>
      <c r="E1173" s="3">
        <v>114624.2</v>
      </c>
      <c r="F1173" s="3">
        <v>45.938020000000002</v>
      </c>
      <c r="G1173" s="3">
        <v>-96482.09</v>
      </c>
      <c r="H1173" s="3">
        <v>533788.5</v>
      </c>
      <c r="I1173" s="3">
        <v>438146100</v>
      </c>
      <c r="J1173" s="3">
        <v>0</v>
      </c>
      <c r="K1173" s="3">
        <v>0</v>
      </c>
      <c r="L1173" s="3">
        <v>87208160</v>
      </c>
      <c r="M1173" s="3">
        <v>4874590</v>
      </c>
      <c r="N1173" s="3">
        <v>55959950</v>
      </c>
      <c r="O1173" s="3">
        <v>9098534000</v>
      </c>
      <c r="P1173" s="3">
        <v>16809.62</v>
      </c>
      <c r="Q1173" s="3">
        <v>156190800000</v>
      </c>
      <c r="R1173" s="3">
        <v>0</v>
      </c>
      <c r="S1173" s="3">
        <v>6396324</v>
      </c>
      <c r="T1173" s="3">
        <v>0</v>
      </c>
      <c r="U1173" s="3">
        <v>0</v>
      </c>
      <c r="V1173" s="3">
        <v>0</v>
      </c>
      <c r="W1173" s="3">
        <v>0</v>
      </c>
      <c r="X1173" s="3">
        <v>829300.6</v>
      </c>
      <c r="Y1173" s="3">
        <v>0</v>
      </c>
      <c r="Z1173" s="3">
        <v>0</v>
      </c>
      <c r="AA1173" s="3">
        <v>2326.9009999999998</v>
      </c>
      <c r="AB1173" s="3">
        <v>0</v>
      </c>
      <c r="AC1173" s="3">
        <v>0</v>
      </c>
      <c r="AD1173" s="3">
        <v>18472.63</v>
      </c>
      <c r="AE1173" s="3">
        <v>532039.19999999995</v>
      </c>
      <c r="AF1173" s="3">
        <v>125018.8</v>
      </c>
      <c r="AG1173" s="3">
        <v>1285.6120000000001</v>
      </c>
      <c r="AH1173" s="3">
        <v>0</v>
      </c>
      <c r="AI1173" s="3">
        <v>-28911.19</v>
      </c>
      <c r="AJ1173" s="3">
        <v>196690</v>
      </c>
      <c r="AK1173" s="3">
        <v>46993.33</v>
      </c>
      <c r="AL1173" s="3">
        <v>89381.19</v>
      </c>
      <c r="AM1173" s="3">
        <v>1471734</v>
      </c>
      <c r="AN1173" s="1">
        <v>3</v>
      </c>
    </row>
    <row r="1174" spans="1:40" x14ac:dyDescent="0.25">
      <c r="A1174" s="2">
        <v>30667</v>
      </c>
      <c r="B1174" s="3">
        <v>5580128</v>
      </c>
      <c r="C1174" s="3">
        <v>14253.68</v>
      </c>
      <c r="D1174" s="3">
        <v>941205.9</v>
      </c>
      <c r="E1174" s="3">
        <v>170571.5</v>
      </c>
      <c r="F1174" s="3">
        <v>120.9607</v>
      </c>
      <c r="G1174" s="3">
        <v>4340.3280000000004</v>
      </c>
      <c r="H1174" s="3">
        <v>534867.6</v>
      </c>
      <c r="I1174" s="3">
        <v>441761900</v>
      </c>
      <c r="J1174" s="3">
        <v>0</v>
      </c>
      <c r="K1174" s="3">
        <v>0</v>
      </c>
      <c r="L1174" s="3">
        <v>87710230</v>
      </c>
      <c r="M1174" s="3">
        <v>5329756</v>
      </c>
      <c r="N1174" s="3">
        <v>56134810</v>
      </c>
      <c r="O1174" s="3">
        <v>9098538000</v>
      </c>
      <c r="P1174" s="3">
        <v>22230.74</v>
      </c>
      <c r="Q1174" s="3">
        <v>156188500000</v>
      </c>
      <c r="R1174" s="3">
        <v>0</v>
      </c>
      <c r="S1174" s="3">
        <v>9594485</v>
      </c>
      <c r="T1174" s="3">
        <v>0</v>
      </c>
      <c r="U1174" s="3">
        <v>0</v>
      </c>
      <c r="V1174" s="3">
        <v>0</v>
      </c>
      <c r="W1174" s="3">
        <v>0</v>
      </c>
      <c r="X1174" s="3">
        <v>812708.2</v>
      </c>
      <c r="Y1174" s="3">
        <v>0</v>
      </c>
      <c r="Z1174" s="3">
        <v>0</v>
      </c>
      <c r="AA1174" s="3">
        <v>3250.7289999999998</v>
      </c>
      <c r="AB1174" s="3">
        <v>0</v>
      </c>
      <c r="AC1174" s="3">
        <v>0</v>
      </c>
      <c r="AD1174" s="3">
        <v>17535.98</v>
      </c>
      <c r="AE1174" s="3">
        <v>547750.40000000002</v>
      </c>
      <c r="AF1174" s="3">
        <v>347939.6</v>
      </c>
      <c r="AG1174" s="3">
        <v>1833.355</v>
      </c>
      <c r="AH1174" s="3">
        <v>0</v>
      </c>
      <c r="AI1174" s="3">
        <v>-28786.04</v>
      </c>
      <c r="AJ1174" s="3">
        <v>267228.40000000002</v>
      </c>
      <c r="AK1174" s="3">
        <v>47012.23</v>
      </c>
      <c r="AL1174" s="3">
        <v>92417.919999999998</v>
      </c>
      <c r="AM1174" s="3">
        <v>2703641</v>
      </c>
      <c r="AN1174" s="1">
        <v>3</v>
      </c>
    </row>
    <row r="1175" spans="1:40" x14ac:dyDescent="0.25">
      <c r="A1175" s="2">
        <v>30668</v>
      </c>
      <c r="B1175" s="3">
        <v>5578634</v>
      </c>
      <c r="C1175" s="3">
        <v>0</v>
      </c>
      <c r="D1175" s="3">
        <v>5040.9260000000004</v>
      </c>
      <c r="E1175" s="3">
        <v>83592.41</v>
      </c>
      <c r="F1175" s="3">
        <v>18.844329999999999</v>
      </c>
      <c r="G1175" s="3">
        <v>-187057.6</v>
      </c>
      <c r="H1175" s="3">
        <v>322939.2</v>
      </c>
      <c r="I1175" s="3">
        <v>441511600</v>
      </c>
      <c r="J1175" s="3">
        <v>0</v>
      </c>
      <c r="K1175" s="3">
        <v>0</v>
      </c>
      <c r="L1175" s="3">
        <v>87713620</v>
      </c>
      <c r="M1175" s="3">
        <v>5063479</v>
      </c>
      <c r="N1175" s="3">
        <v>56208290</v>
      </c>
      <c r="O1175" s="3">
        <v>9098364000</v>
      </c>
      <c r="P1175" s="3">
        <v>18233.810000000001</v>
      </c>
      <c r="Q1175" s="3">
        <v>156182900000</v>
      </c>
      <c r="R1175" s="3">
        <v>0</v>
      </c>
      <c r="S1175" s="3">
        <v>0</v>
      </c>
      <c r="T1175" s="3">
        <v>0</v>
      </c>
      <c r="U1175" s="3">
        <v>0</v>
      </c>
      <c r="V1175" s="3">
        <v>0</v>
      </c>
      <c r="W1175" s="3">
        <v>211928.4</v>
      </c>
      <c r="X1175" s="3">
        <v>250137</v>
      </c>
      <c r="Y1175" s="3">
        <v>0</v>
      </c>
      <c r="Z1175" s="3">
        <v>0</v>
      </c>
      <c r="AA1175" s="3">
        <v>3896.5369999999998</v>
      </c>
      <c r="AB1175" s="3">
        <v>0</v>
      </c>
      <c r="AC1175" s="3">
        <v>0</v>
      </c>
      <c r="AD1175" s="3">
        <v>11312.95</v>
      </c>
      <c r="AE1175" s="3">
        <v>357194.6</v>
      </c>
      <c r="AF1175" s="3">
        <v>7877.3090000000002</v>
      </c>
      <c r="AG1175" s="3">
        <v>0</v>
      </c>
      <c r="AH1175" s="3">
        <v>0</v>
      </c>
      <c r="AI1175" s="3">
        <v>-29201.69</v>
      </c>
      <c r="AJ1175" s="3">
        <v>171296.2</v>
      </c>
      <c r="AK1175" s="3">
        <v>47870.37</v>
      </c>
      <c r="AL1175" s="3">
        <v>97900.59</v>
      </c>
      <c r="AM1175" s="3">
        <v>182.28890000000001</v>
      </c>
      <c r="AN1175" s="1">
        <v>6</v>
      </c>
    </row>
    <row r="1176" spans="1:40" x14ac:dyDescent="0.25">
      <c r="A1176" s="2">
        <v>30669</v>
      </c>
      <c r="B1176" s="3">
        <v>5554074</v>
      </c>
      <c r="C1176" s="3">
        <v>5.2437420000000001</v>
      </c>
      <c r="D1176" s="3">
        <v>4778.1360000000004</v>
      </c>
      <c r="E1176" s="3">
        <v>67194.28</v>
      </c>
      <c r="F1176" s="3">
        <v>15.84919</v>
      </c>
      <c r="G1176" s="3">
        <v>-195991.2</v>
      </c>
      <c r="H1176" s="3">
        <v>112766.39999999999</v>
      </c>
      <c r="I1176" s="3">
        <v>441037100</v>
      </c>
      <c r="J1176" s="3">
        <v>0</v>
      </c>
      <c r="K1176" s="3">
        <v>0</v>
      </c>
      <c r="L1176" s="3">
        <v>87715170</v>
      </c>
      <c r="M1176" s="3">
        <v>4857196</v>
      </c>
      <c r="N1176" s="3">
        <v>56243970</v>
      </c>
      <c r="O1176" s="3">
        <v>9098187000</v>
      </c>
      <c r="P1176" s="3">
        <v>17187.57</v>
      </c>
      <c r="Q1176" s="3">
        <v>156177200000</v>
      </c>
      <c r="R1176" s="3">
        <v>0</v>
      </c>
      <c r="S1176" s="3">
        <v>0</v>
      </c>
      <c r="T1176" s="3">
        <v>0</v>
      </c>
      <c r="U1176" s="3">
        <v>0</v>
      </c>
      <c r="V1176" s="3">
        <v>0</v>
      </c>
      <c r="W1176" s="3">
        <v>210172.79999999999</v>
      </c>
      <c r="X1176" s="3">
        <v>463857.3</v>
      </c>
      <c r="Y1176" s="3">
        <v>0</v>
      </c>
      <c r="Z1176" s="3">
        <v>0</v>
      </c>
      <c r="AA1176" s="3">
        <v>5194.1509999999998</v>
      </c>
      <c r="AB1176" s="3">
        <v>0</v>
      </c>
      <c r="AC1176" s="3">
        <v>0</v>
      </c>
      <c r="AD1176" s="3">
        <v>15494.09</v>
      </c>
      <c r="AE1176" s="3">
        <v>436678.9</v>
      </c>
      <c r="AF1176" s="3">
        <v>6353.4369999999999</v>
      </c>
      <c r="AG1176" s="3">
        <v>0</v>
      </c>
      <c r="AH1176" s="3">
        <v>0</v>
      </c>
      <c r="AI1176" s="3">
        <v>-29301.71</v>
      </c>
      <c r="AJ1176" s="3">
        <v>145667.20000000001</v>
      </c>
      <c r="AK1176" s="3">
        <v>47226.879999999997</v>
      </c>
      <c r="AL1176" s="3">
        <v>110050.5</v>
      </c>
      <c r="AM1176" s="3">
        <v>10611.53</v>
      </c>
      <c r="AN1176" s="1">
        <v>13</v>
      </c>
    </row>
    <row r="1177" spans="1:40" x14ac:dyDescent="0.25">
      <c r="A1177" s="2">
        <v>30670</v>
      </c>
      <c r="B1177" s="3">
        <v>5578472</v>
      </c>
      <c r="C1177" s="3">
        <v>0</v>
      </c>
      <c r="D1177" s="3">
        <v>4550.3329999999996</v>
      </c>
      <c r="E1177" s="3">
        <v>54656.15</v>
      </c>
      <c r="F1177" s="3">
        <v>14.08159</v>
      </c>
      <c r="G1177" s="3">
        <v>-186255.7</v>
      </c>
      <c r="H1177" s="3">
        <v>83290.69</v>
      </c>
      <c r="I1177" s="3">
        <v>440836700</v>
      </c>
      <c r="J1177" s="3">
        <v>0</v>
      </c>
      <c r="K1177" s="3">
        <v>0</v>
      </c>
      <c r="L1177" s="3">
        <v>87718780</v>
      </c>
      <c r="M1177" s="3">
        <v>4672600</v>
      </c>
      <c r="N1177" s="3">
        <v>56276280</v>
      </c>
      <c r="O1177" s="3">
        <v>9098018000</v>
      </c>
      <c r="P1177" s="3">
        <v>16478.93</v>
      </c>
      <c r="Q1177" s="3">
        <v>156171800000</v>
      </c>
      <c r="R1177" s="3">
        <v>0</v>
      </c>
      <c r="S1177" s="3">
        <v>0</v>
      </c>
      <c r="T1177" s="3">
        <v>0</v>
      </c>
      <c r="U1177" s="3">
        <v>0</v>
      </c>
      <c r="V1177" s="3">
        <v>0</v>
      </c>
      <c r="W1177" s="3">
        <v>29475.73</v>
      </c>
      <c r="X1177" s="3">
        <v>199863.8</v>
      </c>
      <c r="Y1177" s="3">
        <v>0</v>
      </c>
      <c r="Z1177" s="3">
        <v>0</v>
      </c>
      <c r="AA1177" s="3">
        <v>1912.25</v>
      </c>
      <c r="AB1177" s="3">
        <v>0</v>
      </c>
      <c r="AC1177" s="3">
        <v>0</v>
      </c>
      <c r="AD1177" s="3">
        <v>5996.3019999999997</v>
      </c>
      <c r="AE1177" s="3">
        <v>110003.8</v>
      </c>
      <c r="AF1177" s="3">
        <v>5279.59</v>
      </c>
      <c r="AG1177" s="3">
        <v>0</v>
      </c>
      <c r="AH1177" s="3">
        <v>0</v>
      </c>
      <c r="AI1177" s="3">
        <v>-29638.89</v>
      </c>
      <c r="AJ1177" s="3">
        <v>133114.9</v>
      </c>
      <c r="AK1177" s="3">
        <v>48194.49</v>
      </c>
      <c r="AL1177" s="3">
        <v>100870.7</v>
      </c>
      <c r="AM1177" s="3">
        <v>558.84860000000003</v>
      </c>
      <c r="AN1177" s="1">
        <v>7</v>
      </c>
    </row>
    <row r="1178" spans="1:40" x14ac:dyDescent="0.25">
      <c r="A1178" s="2">
        <v>30671</v>
      </c>
      <c r="B1178" s="3">
        <v>5529493</v>
      </c>
      <c r="C1178" s="3">
        <v>0</v>
      </c>
      <c r="D1178" s="3">
        <v>4610.4740000000002</v>
      </c>
      <c r="E1178" s="3">
        <v>46093.67</v>
      </c>
      <c r="F1178" s="3">
        <v>12.95035</v>
      </c>
      <c r="G1178" s="3">
        <v>-178665.1</v>
      </c>
      <c r="H1178" s="3">
        <v>79742.210000000006</v>
      </c>
      <c r="I1178" s="3">
        <v>440757900</v>
      </c>
      <c r="J1178" s="3">
        <v>0</v>
      </c>
      <c r="K1178" s="3">
        <v>0</v>
      </c>
      <c r="L1178" s="3">
        <v>87721040</v>
      </c>
      <c r="M1178" s="3">
        <v>4512152</v>
      </c>
      <c r="N1178" s="3">
        <v>56307650</v>
      </c>
      <c r="O1178" s="3">
        <v>9097850000</v>
      </c>
      <c r="P1178" s="3">
        <v>15741.59</v>
      </c>
      <c r="Q1178" s="3">
        <v>156166500000</v>
      </c>
      <c r="R1178" s="3">
        <v>0</v>
      </c>
      <c r="S1178" s="3">
        <v>0</v>
      </c>
      <c r="T1178" s="3">
        <v>0</v>
      </c>
      <c r="U1178" s="3">
        <v>0</v>
      </c>
      <c r="V1178" s="3">
        <v>0</v>
      </c>
      <c r="W1178" s="3">
        <v>3548.4870000000001</v>
      </c>
      <c r="X1178" s="3">
        <v>78746.41</v>
      </c>
      <c r="Y1178" s="3">
        <v>0</v>
      </c>
      <c r="Z1178" s="3">
        <v>0</v>
      </c>
      <c r="AA1178" s="3">
        <v>1355.4459999999999</v>
      </c>
      <c r="AB1178" s="3">
        <v>0</v>
      </c>
      <c r="AC1178" s="3">
        <v>0</v>
      </c>
      <c r="AD1178" s="3">
        <v>2860.701</v>
      </c>
      <c r="AE1178" s="3">
        <v>104448</v>
      </c>
      <c r="AF1178" s="3">
        <v>4507.6450000000004</v>
      </c>
      <c r="AG1178" s="3">
        <v>0</v>
      </c>
      <c r="AH1178" s="3">
        <v>0</v>
      </c>
      <c r="AI1178" s="3">
        <v>-29695.57</v>
      </c>
      <c r="AJ1178" s="3">
        <v>123000.2</v>
      </c>
      <c r="AK1178" s="3">
        <v>49144.71</v>
      </c>
      <c r="AL1178" s="3">
        <v>91698.18</v>
      </c>
      <c r="AM1178" s="3">
        <v>0</v>
      </c>
      <c r="AN1178" s="1">
        <v>7</v>
      </c>
    </row>
    <row r="1179" spans="1:40" x14ac:dyDescent="0.25">
      <c r="A1179" s="2">
        <v>30672</v>
      </c>
      <c r="B1179" s="3">
        <v>5480524</v>
      </c>
      <c r="C1179" s="3">
        <v>0</v>
      </c>
      <c r="D1179" s="3">
        <v>4692.6840000000002</v>
      </c>
      <c r="E1179" s="3">
        <v>39736.29</v>
      </c>
      <c r="F1179" s="3">
        <v>12.006449999999999</v>
      </c>
      <c r="G1179" s="3">
        <v>-171622.6</v>
      </c>
      <c r="H1179" s="3">
        <v>533870</v>
      </c>
      <c r="I1179" s="3">
        <v>445034400</v>
      </c>
      <c r="J1179" s="3">
        <v>0</v>
      </c>
      <c r="K1179" s="3">
        <v>0</v>
      </c>
      <c r="L1179" s="3">
        <v>87723990</v>
      </c>
      <c r="M1179" s="3">
        <v>4369361</v>
      </c>
      <c r="N1179" s="3">
        <v>56321950</v>
      </c>
      <c r="O1179" s="3">
        <v>9097699000</v>
      </c>
      <c r="P1179" s="3">
        <v>15256.56</v>
      </c>
      <c r="Q1179" s="3">
        <v>156162800000</v>
      </c>
      <c r="R1179" s="3">
        <v>0</v>
      </c>
      <c r="S1179" s="3">
        <v>6396324</v>
      </c>
      <c r="T1179" s="3">
        <v>0</v>
      </c>
      <c r="U1179" s="3">
        <v>0</v>
      </c>
      <c r="V1179" s="3">
        <v>0</v>
      </c>
      <c r="W1179" s="3">
        <v>0</v>
      </c>
      <c r="X1179" s="3">
        <v>35607.410000000003</v>
      </c>
      <c r="Y1179" s="3">
        <v>0</v>
      </c>
      <c r="Z1179" s="3">
        <v>0</v>
      </c>
      <c r="AA1179" s="3">
        <v>0</v>
      </c>
      <c r="AB1179" s="3">
        <v>0</v>
      </c>
      <c r="AC1179" s="3">
        <v>0</v>
      </c>
      <c r="AD1179" s="3">
        <v>1225.067</v>
      </c>
      <c r="AE1179" s="3">
        <v>32537.84</v>
      </c>
      <c r="AF1179" s="3">
        <v>3932.819</v>
      </c>
      <c r="AG1179" s="3">
        <v>0</v>
      </c>
      <c r="AH1179" s="3">
        <v>0</v>
      </c>
      <c r="AI1179" s="3">
        <v>-29727.79</v>
      </c>
      <c r="AJ1179" s="3">
        <v>115664.9</v>
      </c>
      <c r="AK1179" s="3">
        <v>50014.559999999998</v>
      </c>
      <c r="AL1179" s="3">
        <v>101426.7</v>
      </c>
      <c r="AM1179" s="3">
        <v>0</v>
      </c>
      <c r="AN1179" s="1">
        <v>21</v>
      </c>
    </row>
    <row r="1180" spans="1:40" x14ac:dyDescent="0.25">
      <c r="A1180" s="2">
        <v>30673</v>
      </c>
      <c r="B1180" s="3">
        <v>5504961</v>
      </c>
      <c r="C1180" s="3">
        <v>0</v>
      </c>
      <c r="D1180" s="3">
        <v>4737.6620000000003</v>
      </c>
      <c r="E1180" s="3">
        <v>34843.86</v>
      </c>
      <c r="F1180" s="3">
        <v>11.33286</v>
      </c>
      <c r="G1180" s="3">
        <v>-162369.20000000001</v>
      </c>
      <c r="H1180" s="3">
        <v>534867.6</v>
      </c>
      <c r="I1180" s="3">
        <v>461655100</v>
      </c>
      <c r="J1180" s="3">
        <v>0</v>
      </c>
      <c r="K1180" s="3">
        <v>0</v>
      </c>
      <c r="L1180" s="3">
        <v>87726110</v>
      </c>
      <c r="M1180" s="3">
        <v>4242181</v>
      </c>
      <c r="N1180" s="3">
        <v>56329770</v>
      </c>
      <c r="O1180" s="3">
        <v>9097555000</v>
      </c>
      <c r="P1180" s="3">
        <v>14761.45</v>
      </c>
      <c r="Q1180" s="3">
        <v>156163200000</v>
      </c>
      <c r="R1180" s="3">
        <v>0</v>
      </c>
      <c r="S1180" s="3">
        <v>22387130</v>
      </c>
      <c r="T1180" s="3">
        <v>0</v>
      </c>
      <c r="U1180" s="3">
        <v>0</v>
      </c>
      <c r="V1180" s="3">
        <v>0</v>
      </c>
      <c r="W1180" s="3">
        <v>0</v>
      </c>
      <c r="X1180" s="3">
        <v>60053.01</v>
      </c>
      <c r="Y1180" s="3">
        <v>0</v>
      </c>
      <c r="Z1180" s="3">
        <v>0</v>
      </c>
      <c r="AA1180" s="3">
        <v>0</v>
      </c>
      <c r="AB1180" s="3">
        <v>0</v>
      </c>
      <c r="AC1180" s="3">
        <v>0</v>
      </c>
      <c r="AD1180" s="3">
        <v>2037.4590000000001</v>
      </c>
      <c r="AE1180" s="3">
        <v>57928.89</v>
      </c>
      <c r="AF1180" s="3">
        <v>3475.2440000000001</v>
      </c>
      <c r="AG1180" s="3">
        <v>0</v>
      </c>
      <c r="AH1180" s="3">
        <v>0</v>
      </c>
      <c r="AI1180" s="3">
        <v>-29549.439999999999</v>
      </c>
      <c r="AJ1180" s="3">
        <v>109002.8</v>
      </c>
      <c r="AK1180" s="3">
        <v>50747.51</v>
      </c>
      <c r="AL1180" s="3">
        <v>101251.2</v>
      </c>
      <c r="AM1180" s="3">
        <v>0</v>
      </c>
      <c r="AN1180" s="1">
        <v>10</v>
      </c>
    </row>
    <row r="1181" spans="1:40" x14ac:dyDescent="0.25">
      <c r="A1181" s="2">
        <v>30674</v>
      </c>
      <c r="B1181" s="3">
        <v>5529405</v>
      </c>
      <c r="C1181" s="3">
        <v>1775.18</v>
      </c>
      <c r="D1181" s="3">
        <v>13695.04</v>
      </c>
      <c r="E1181" s="3">
        <v>32635.13</v>
      </c>
      <c r="F1181" s="3">
        <v>13.81279</v>
      </c>
      <c r="G1181" s="3">
        <v>-139458.70000000001</v>
      </c>
      <c r="H1181" s="3">
        <v>534873.1</v>
      </c>
      <c r="I1181" s="3">
        <v>509022500</v>
      </c>
      <c r="J1181" s="3">
        <v>0</v>
      </c>
      <c r="K1181" s="3">
        <v>0</v>
      </c>
      <c r="L1181" s="3">
        <v>87738240</v>
      </c>
      <c r="M1181" s="3">
        <v>4151586</v>
      </c>
      <c r="N1181" s="3">
        <v>56328010</v>
      </c>
      <c r="O1181" s="3">
        <v>9097439000</v>
      </c>
      <c r="P1181" s="3">
        <v>14415.56</v>
      </c>
      <c r="Q1181" s="3">
        <v>156174000000</v>
      </c>
      <c r="R1181" s="3">
        <v>0</v>
      </c>
      <c r="S1181" s="3">
        <v>63963240</v>
      </c>
      <c r="T1181" s="3">
        <v>0</v>
      </c>
      <c r="U1181" s="3">
        <v>0</v>
      </c>
      <c r="V1181" s="3">
        <v>0</v>
      </c>
      <c r="W1181" s="3">
        <v>0</v>
      </c>
      <c r="X1181" s="3">
        <v>237418.8</v>
      </c>
      <c r="Y1181" s="3">
        <v>0</v>
      </c>
      <c r="Z1181" s="3">
        <v>0</v>
      </c>
      <c r="AA1181" s="3">
        <v>0</v>
      </c>
      <c r="AB1181" s="3">
        <v>0</v>
      </c>
      <c r="AC1181" s="3">
        <v>0</v>
      </c>
      <c r="AD1181" s="3">
        <v>7353.8410000000003</v>
      </c>
      <c r="AE1181" s="3">
        <v>180712.6</v>
      </c>
      <c r="AF1181" s="3">
        <v>5361.5839999999998</v>
      </c>
      <c r="AG1181" s="3">
        <v>227.35</v>
      </c>
      <c r="AH1181" s="3">
        <v>0</v>
      </c>
      <c r="AI1181" s="3">
        <v>-28658.65</v>
      </c>
      <c r="AJ1181" s="3">
        <v>107290.7</v>
      </c>
      <c r="AK1181" s="3">
        <v>50046</v>
      </c>
      <c r="AL1181" s="3">
        <v>109118.7</v>
      </c>
      <c r="AM1181" s="3">
        <v>55442.12</v>
      </c>
      <c r="AN1181" s="1">
        <v>9</v>
      </c>
    </row>
    <row r="1182" spans="1:40" x14ac:dyDescent="0.25">
      <c r="A1182" s="2">
        <v>30675</v>
      </c>
      <c r="B1182" s="3">
        <v>5631199</v>
      </c>
      <c r="C1182" s="3">
        <v>23395.5</v>
      </c>
      <c r="D1182" s="3">
        <v>964123.8</v>
      </c>
      <c r="E1182" s="3">
        <v>81607.360000000001</v>
      </c>
      <c r="F1182" s="3">
        <v>40.835949999999997</v>
      </c>
      <c r="G1182" s="3">
        <v>-2105.7190000000001</v>
      </c>
      <c r="H1182" s="3">
        <v>532729.1</v>
      </c>
      <c r="I1182" s="3">
        <v>535549100</v>
      </c>
      <c r="J1182" s="3">
        <v>0</v>
      </c>
      <c r="K1182" s="3">
        <v>0</v>
      </c>
      <c r="L1182" s="3">
        <v>87851700</v>
      </c>
      <c r="M1182" s="3">
        <v>4424004</v>
      </c>
      <c r="N1182" s="3">
        <v>56391320</v>
      </c>
      <c r="O1182" s="3">
        <v>9097452000</v>
      </c>
      <c r="P1182" s="3">
        <v>15000.67</v>
      </c>
      <c r="Q1182" s="3">
        <v>156179300000</v>
      </c>
      <c r="R1182" s="3">
        <v>0</v>
      </c>
      <c r="S1182" s="3">
        <v>38377940</v>
      </c>
      <c r="T1182" s="3">
        <v>0</v>
      </c>
      <c r="U1182" s="3">
        <v>0</v>
      </c>
      <c r="V1182" s="3">
        <v>0</v>
      </c>
      <c r="W1182" s="3">
        <v>0</v>
      </c>
      <c r="X1182" s="3">
        <v>252584.3</v>
      </c>
      <c r="Y1182" s="3">
        <v>0</v>
      </c>
      <c r="Z1182" s="3">
        <v>0</v>
      </c>
      <c r="AA1182" s="3">
        <v>33.488680000000002</v>
      </c>
      <c r="AB1182" s="3">
        <v>0</v>
      </c>
      <c r="AC1182" s="3">
        <v>0</v>
      </c>
      <c r="AD1182" s="3">
        <v>7244.3029999999999</v>
      </c>
      <c r="AE1182" s="3">
        <v>166866.70000000001</v>
      </c>
      <c r="AF1182" s="3">
        <v>195781.6</v>
      </c>
      <c r="AG1182" s="3">
        <v>2390.7199999999998</v>
      </c>
      <c r="AH1182" s="3">
        <v>0</v>
      </c>
      <c r="AI1182" s="3">
        <v>-28443.83</v>
      </c>
      <c r="AJ1182" s="3">
        <v>163324.79999999999</v>
      </c>
      <c r="AK1182" s="3">
        <v>49970.59</v>
      </c>
      <c r="AL1182" s="3">
        <v>100071.6</v>
      </c>
      <c r="AM1182" s="3">
        <v>1794575</v>
      </c>
      <c r="AN1182" s="1">
        <v>13</v>
      </c>
    </row>
    <row r="1183" spans="1:40" x14ac:dyDescent="0.25">
      <c r="A1183" s="2">
        <v>30676</v>
      </c>
      <c r="B1183" s="3">
        <v>5653790</v>
      </c>
      <c r="C1183" s="3">
        <v>15958.38</v>
      </c>
      <c r="D1183" s="3">
        <v>837691.2</v>
      </c>
      <c r="E1183" s="3">
        <v>119485.1</v>
      </c>
      <c r="F1183" s="3">
        <v>69.328999999999994</v>
      </c>
      <c r="G1183" s="3">
        <v>-17273.12</v>
      </c>
      <c r="H1183" s="3">
        <v>534543.1</v>
      </c>
      <c r="I1183" s="3">
        <v>559334700</v>
      </c>
      <c r="J1183" s="3">
        <v>0</v>
      </c>
      <c r="K1183" s="3">
        <v>0</v>
      </c>
      <c r="L1183" s="3">
        <v>88025650</v>
      </c>
      <c r="M1183" s="3">
        <v>4872127</v>
      </c>
      <c r="N1183" s="3">
        <v>56457880</v>
      </c>
      <c r="O1183" s="3">
        <v>9097497000</v>
      </c>
      <c r="P1183" s="3">
        <v>17576.2</v>
      </c>
      <c r="Q1183" s="3">
        <v>156183600000</v>
      </c>
      <c r="R1183" s="3">
        <v>0</v>
      </c>
      <c r="S1183" s="3">
        <v>35179780</v>
      </c>
      <c r="T1183" s="3">
        <v>0</v>
      </c>
      <c r="U1183" s="3">
        <v>0</v>
      </c>
      <c r="V1183" s="3">
        <v>0</v>
      </c>
      <c r="W1183" s="3">
        <v>0</v>
      </c>
      <c r="X1183" s="3">
        <v>378437.5</v>
      </c>
      <c r="Y1183" s="3">
        <v>0</v>
      </c>
      <c r="Z1183" s="3">
        <v>0</v>
      </c>
      <c r="AA1183" s="3">
        <v>151.94970000000001</v>
      </c>
      <c r="AB1183" s="3">
        <v>0</v>
      </c>
      <c r="AC1183" s="3">
        <v>0</v>
      </c>
      <c r="AD1183" s="3">
        <v>11302.98</v>
      </c>
      <c r="AE1183" s="3">
        <v>215125.3</v>
      </c>
      <c r="AF1183" s="3">
        <v>218642.3</v>
      </c>
      <c r="AG1183" s="3">
        <v>1966.7349999999999</v>
      </c>
      <c r="AH1183" s="3">
        <v>0</v>
      </c>
      <c r="AI1183" s="3">
        <v>-28429.32</v>
      </c>
      <c r="AJ1183" s="3">
        <v>217918.6</v>
      </c>
      <c r="AK1183" s="3">
        <v>49588.62</v>
      </c>
      <c r="AL1183" s="3">
        <v>151406.9</v>
      </c>
      <c r="AM1183" s="3">
        <v>2030455</v>
      </c>
      <c r="AN1183" s="1">
        <v>9</v>
      </c>
    </row>
    <row r="1184" spans="1:40" x14ac:dyDescent="0.25">
      <c r="A1184" s="2">
        <v>30677</v>
      </c>
      <c r="B1184" s="3">
        <v>5677393</v>
      </c>
      <c r="C1184" s="3">
        <v>7611.8379999999997</v>
      </c>
      <c r="D1184" s="3">
        <v>384569.5</v>
      </c>
      <c r="E1184" s="3">
        <v>115585.4</v>
      </c>
      <c r="F1184" s="3">
        <v>49.307429999999997</v>
      </c>
      <c r="G1184" s="3">
        <v>-107593</v>
      </c>
      <c r="H1184" s="3">
        <v>534799.69999999995</v>
      </c>
      <c r="I1184" s="3">
        <v>565175800</v>
      </c>
      <c r="J1184" s="3">
        <v>0</v>
      </c>
      <c r="K1184" s="3">
        <v>0</v>
      </c>
      <c r="L1184" s="3">
        <v>88135370</v>
      </c>
      <c r="M1184" s="3">
        <v>4990521</v>
      </c>
      <c r="N1184" s="3">
        <v>56546810</v>
      </c>
      <c r="O1184" s="3">
        <v>9097416000</v>
      </c>
      <c r="P1184" s="3">
        <v>17991.310000000001</v>
      </c>
      <c r="Q1184" s="3">
        <v>156181000000</v>
      </c>
      <c r="R1184" s="3">
        <v>0</v>
      </c>
      <c r="S1184" s="3">
        <v>9594485</v>
      </c>
      <c r="T1184" s="3">
        <v>0</v>
      </c>
      <c r="U1184" s="3">
        <v>0</v>
      </c>
      <c r="V1184" s="3">
        <v>0</v>
      </c>
      <c r="W1184" s="3">
        <v>0</v>
      </c>
      <c r="X1184" s="3">
        <v>233052.5</v>
      </c>
      <c r="Y1184" s="3">
        <v>0</v>
      </c>
      <c r="Z1184" s="3">
        <v>0</v>
      </c>
      <c r="AA1184" s="3">
        <v>155.1652</v>
      </c>
      <c r="AB1184" s="3">
        <v>0</v>
      </c>
      <c r="AC1184" s="3">
        <v>0</v>
      </c>
      <c r="AD1184" s="3">
        <v>6503.6769999999997</v>
      </c>
      <c r="AE1184" s="3">
        <v>157181.79999999999</v>
      </c>
      <c r="AF1184" s="3">
        <v>128020.3</v>
      </c>
      <c r="AG1184" s="3">
        <v>860.72630000000004</v>
      </c>
      <c r="AH1184" s="3">
        <v>0</v>
      </c>
      <c r="AI1184" s="3">
        <v>-28842.44</v>
      </c>
      <c r="AJ1184" s="3">
        <v>201249.5</v>
      </c>
      <c r="AK1184" s="3">
        <v>50005.97</v>
      </c>
      <c r="AL1184" s="3">
        <v>112353.1</v>
      </c>
      <c r="AM1184" s="3">
        <v>1066440</v>
      </c>
      <c r="AN1184" s="1">
        <v>28</v>
      </c>
    </row>
    <row r="1185" spans="1:40" x14ac:dyDescent="0.25">
      <c r="A1185" s="2">
        <v>30678</v>
      </c>
      <c r="B1185" s="3">
        <v>5676592</v>
      </c>
      <c r="C1185" s="3">
        <v>424.6028</v>
      </c>
      <c r="D1185" s="3">
        <v>8483.1270000000004</v>
      </c>
      <c r="E1185" s="3">
        <v>72151.7</v>
      </c>
      <c r="F1185" s="3">
        <v>15.944660000000001</v>
      </c>
      <c r="G1185" s="3">
        <v>-189373.4</v>
      </c>
      <c r="H1185" s="3">
        <v>534867.6</v>
      </c>
      <c r="I1185" s="3">
        <v>567385400</v>
      </c>
      <c r="J1185" s="3">
        <v>0</v>
      </c>
      <c r="K1185" s="3">
        <v>0</v>
      </c>
      <c r="L1185" s="3">
        <v>88145200</v>
      </c>
      <c r="M1185" s="3">
        <v>4820142</v>
      </c>
      <c r="N1185" s="3">
        <v>56599640</v>
      </c>
      <c r="O1185" s="3">
        <v>9097239000</v>
      </c>
      <c r="P1185" s="3">
        <v>16093.31</v>
      </c>
      <c r="Q1185" s="3">
        <v>156176400000</v>
      </c>
      <c r="R1185" s="3">
        <v>0</v>
      </c>
      <c r="S1185" s="3">
        <v>3198162</v>
      </c>
      <c r="T1185" s="3">
        <v>0</v>
      </c>
      <c r="U1185" s="3">
        <v>0</v>
      </c>
      <c r="V1185" s="3">
        <v>0</v>
      </c>
      <c r="W1185" s="3">
        <v>0</v>
      </c>
      <c r="X1185" s="3">
        <v>107462.9</v>
      </c>
      <c r="Y1185" s="3">
        <v>0</v>
      </c>
      <c r="Z1185" s="3">
        <v>0</v>
      </c>
      <c r="AA1185" s="3">
        <v>91.801379999999995</v>
      </c>
      <c r="AB1185" s="3">
        <v>0</v>
      </c>
      <c r="AC1185" s="3">
        <v>0</v>
      </c>
      <c r="AD1185" s="3">
        <v>3468.991</v>
      </c>
      <c r="AE1185" s="3">
        <v>101080.6</v>
      </c>
      <c r="AF1185" s="3">
        <v>8624.6959999999999</v>
      </c>
      <c r="AG1185" s="3">
        <v>59.796979999999998</v>
      </c>
      <c r="AH1185" s="3">
        <v>0</v>
      </c>
      <c r="AI1185" s="3">
        <v>-29362.82</v>
      </c>
      <c r="AJ1185" s="3">
        <v>148369.79999999999</v>
      </c>
      <c r="AK1185" s="3">
        <v>50532.81</v>
      </c>
      <c r="AL1185" s="3">
        <v>95596.81</v>
      </c>
      <c r="AM1185" s="3">
        <v>65465.56</v>
      </c>
      <c r="AN1185" s="1">
        <v>5</v>
      </c>
    </row>
    <row r="1186" spans="1:40" x14ac:dyDescent="0.25">
      <c r="A1186" s="2">
        <v>30679</v>
      </c>
      <c r="B1186" s="3">
        <v>5676565</v>
      </c>
      <c r="C1186" s="3">
        <v>1976.635</v>
      </c>
      <c r="D1186" s="3">
        <v>19427.53</v>
      </c>
      <c r="E1186" s="3">
        <v>60503.42</v>
      </c>
      <c r="F1186" s="3">
        <v>16.14536</v>
      </c>
      <c r="G1186" s="3">
        <v>-189248.3</v>
      </c>
      <c r="H1186" s="3">
        <v>534864.6</v>
      </c>
      <c r="I1186" s="3">
        <v>571904500</v>
      </c>
      <c r="J1186" s="3">
        <v>0</v>
      </c>
      <c r="K1186" s="3">
        <v>0</v>
      </c>
      <c r="L1186" s="3">
        <v>88151710</v>
      </c>
      <c r="M1186" s="3">
        <v>4683492</v>
      </c>
      <c r="N1186" s="3">
        <v>56636050</v>
      </c>
      <c r="O1186" s="3">
        <v>9097062000</v>
      </c>
      <c r="P1186" s="3">
        <v>15183.61</v>
      </c>
      <c r="Q1186" s="3">
        <v>156172500000</v>
      </c>
      <c r="R1186" s="3">
        <v>0</v>
      </c>
      <c r="S1186" s="3">
        <v>6396324</v>
      </c>
      <c r="T1186" s="3">
        <v>0</v>
      </c>
      <c r="U1186" s="3">
        <v>0</v>
      </c>
      <c r="V1186" s="3">
        <v>0</v>
      </c>
      <c r="W1186" s="3">
        <v>0</v>
      </c>
      <c r="X1186" s="3">
        <v>158243.5</v>
      </c>
      <c r="Y1186" s="3">
        <v>0</v>
      </c>
      <c r="Z1186" s="3">
        <v>0</v>
      </c>
      <c r="AA1186" s="3">
        <v>117.6271</v>
      </c>
      <c r="AB1186" s="3">
        <v>0</v>
      </c>
      <c r="AC1186" s="3">
        <v>0</v>
      </c>
      <c r="AD1186" s="3">
        <v>4917.82</v>
      </c>
      <c r="AE1186" s="3">
        <v>122967.8</v>
      </c>
      <c r="AF1186" s="3">
        <v>16102.51</v>
      </c>
      <c r="AG1186" s="3">
        <v>202.97649999999999</v>
      </c>
      <c r="AH1186" s="3">
        <v>0</v>
      </c>
      <c r="AI1186" s="3">
        <v>-29395.32</v>
      </c>
      <c r="AJ1186" s="3">
        <v>134074.1</v>
      </c>
      <c r="AK1186" s="3">
        <v>50318.87</v>
      </c>
      <c r="AL1186" s="3">
        <v>97716.49</v>
      </c>
      <c r="AM1186" s="3">
        <v>86766.05</v>
      </c>
      <c r="AN1186" s="1">
        <v>3</v>
      </c>
    </row>
    <row r="1187" spans="1:40" x14ac:dyDescent="0.25">
      <c r="A1187" s="2">
        <v>30680</v>
      </c>
      <c r="B1187" s="3">
        <v>5682192</v>
      </c>
      <c r="C1187" s="3">
        <v>33368.89</v>
      </c>
      <c r="D1187" s="3">
        <v>3231828</v>
      </c>
      <c r="E1187" s="3">
        <v>245202.9</v>
      </c>
      <c r="F1187" s="3">
        <v>174.87710000000001</v>
      </c>
      <c r="G1187" s="3">
        <v>256998.3</v>
      </c>
      <c r="H1187" s="3">
        <v>505880.1</v>
      </c>
      <c r="I1187" s="3">
        <v>579246400</v>
      </c>
      <c r="J1187" s="3">
        <v>0</v>
      </c>
      <c r="K1187" s="3">
        <v>0</v>
      </c>
      <c r="L1187" s="3">
        <v>88854690</v>
      </c>
      <c r="M1187" s="3">
        <v>5540756</v>
      </c>
      <c r="N1187" s="3">
        <v>56877760</v>
      </c>
      <c r="O1187" s="3">
        <v>9097337000</v>
      </c>
      <c r="P1187" s="3">
        <v>23570.55</v>
      </c>
      <c r="Q1187" s="3">
        <v>156174900000</v>
      </c>
      <c r="R1187" s="3">
        <v>0</v>
      </c>
      <c r="S1187" s="3">
        <v>19188970</v>
      </c>
      <c r="T1187" s="3">
        <v>0</v>
      </c>
      <c r="U1187" s="3">
        <v>0</v>
      </c>
      <c r="V1187" s="3">
        <v>0</v>
      </c>
      <c r="W1187" s="3">
        <v>0</v>
      </c>
      <c r="X1187" s="3">
        <v>823000.4</v>
      </c>
      <c r="Y1187" s="3">
        <v>0</v>
      </c>
      <c r="Z1187" s="3">
        <v>0</v>
      </c>
      <c r="AA1187" s="3">
        <v>2973.0859999999998</v>
      </c>
      <c r="AB1187" s="3">
        <v>0</v>
      </c>
      <c r="AC1187" s="3">
        <v>0</v>
      </c>
      <c r="AD1187" s="3">
        <v>22771.23</v>
      </c>
      <c r="AE1187" s="3">
        <v>655081.4</v>
      </c>
      <c r="AF1187" s="3">
        <v>690647.5</v>
      </c>
      <c r="AG1187" s="3">
        <v>3599.8679999999999</v>
      </c>
      <c r="AH1187" s="3">
        <v>0</v>
      </c>
      <c r="AI1187" s="3">
        <v>-28683.38</v>
      </c>
      <c r="AJ1187" s="3">
        <v>360188.1</v>
      </c>
      <c r="AK1187" s="3">
        <v>50079.59</v>
      </c>
      <c r="AL1187" s="3">
        <v>118521.4</v>
      </c>
      <c r="AM1187" s="3">
        <v>6125765</v>
      </c>
      <c r="AN1187" s="1">
        <v>7</v>
      </c>
    </row>
    <row r="1188" spans="1:40" x14ac:dyDescent="0.25">
      <c r="A1188" s="2">
        <v>30681</v>
      </c>
      <c r="B1188" s="3">
        <v>5676739</v>
      </c>
      <c r="C1188" s="3">
        <v>0.84190500000000001</v>
      </c>
      <c r="D1188" s="3">
        <v>5289.3370000000004</v>
      </c>
      <c r="E1188" s="3">
        <v>92835.7</v>
      </c>
      <c r="F1188" s="3">
        <v>18.336359999999999</v>
      </c>
      <c r="G1188" s="3">
        <v>-248813.2</v>
      </c>
      <c r="H1188" s="3">
        <v>283784.59999999998</v>
      </c>
      <c r="I1188" s="3">
        <v>578972900</v>
      </c>
      <c r="J1188" s="3">
        <v>0</v>
      </c>
      <c r="K1188" s="3">
        <v>0</v>
      </c>
      <c r="L1188" s="3">
        <v>88858100</v>
      </c>
      <c r="M1188" s="3">
        <v>5239145</v>
      </c>
      <c r="N1188" s="3">
        <v>56963910</v>
      </c>
      <c r="O1188" s="3">
        <v>9097105000</v>
      </c>
      <c r="P1188" s="3">
        <v>18482.400000000001</v>
      </c>
      <c r="Q1188" s="3">
        <v>156169300000</v>
      </c>
      <c r="R1188" s="3">
        <v>0</v>
      </c>
      <c r="S1188" s="3">
        <v>0</v>
      </c>
      <c r="T1188" s="3">
        <v>0</v>
      </c>
      <c r="U1188" s="3">
        <v>0</v>
      </c>
      <c r="V1188" s="3">
        <v>0</v>
      </c>
      <c r="W1188" s="3">
        <v>222095.5</v>
      </c>
      <c r="X1188" s="3">
        <v>270980.3</v>
      </c>
      <c r="Y1188" s="3">
        <v>0</v>
      </c>
      <c r="Z1188" s="3">
        <v>0</v>
      </c>
      <c r="AA1188" s="3">
        <v>3804.1759999999999</v>
      </c>
      <c r="AB1188" s="3">
        <v>0</v>
      </c>
      <c r="AC1188" s="3">
        <v>0</v>
      </c>
      <c r="AD1188" s="3">
        <v>13467.66</v>
      </c>
      <c r="AE1188" s="3">
        <v>371961.7</v>
      </c>
      <c r="AF1188" s="3">
        <v>7840.5889999999999</v>
      </c>
      <c r="AG1188" s="3">
        <v>0</v>
      </c>
      <c r="AH1188" s="3">
        <v>0</v>
      </c>
      <c r="AI1188" s="3">
        <v>-29213.599999999999</v>
      </c>
      <c r="AJ1188" s="3">
        <v>195317.6</v>
      </c>
      <c r="AK1188" s="3">
        <v>50421.71</v>
      </c>
      <c r="AL1188" s="3">
        <v>109260.8</v>
      </c>
      <c r="AM1188" s="3">
        <v>2488.0920000000001</v>
      </c>
      <c r="AN1188" s="1">
        <v>18</v>
      </c>
    </row>
    <row r="1189" spans="1:40" x14ac:dyDescent="0.25">
      <c r="A1189" s="2">
        <v>30682</v>
      </c>
      <c r="B1189" s="3">
        <v>5652108</v>
      </c>
      <c r="C1189" s="3">
        <v>2.2194660000000002</v>
      </c>
      <c r="D1189" s="3">
        <v>5029.415</v>
      </c>
      <c r="E1189" s="3">
        <v>73710.22</v>
      </c>
      <c r="F1189" s="3">
        <v>14.42906</v>
      </c>
      <c r="G1189" s="3">
        <v>-231919.2</v>
      </c>
      <c r="H1189" s="3">
        <v>106340.9</v>
      </c>
      <c r="I1189" s="3">
        <v>578494200</v>
      </c>
      <c r="J1189" s="3">
        <v>0</v>
      </c>
      <c r="K1189" s="3">
        <v>0</v>
      </c>
      <c r="L1189" s="3">
        <v>88860220</v>
      </c>
      <c r="M1189" s="3">
        <v>5011350</v>
      </c>
      <c r="N1189" s="3">
        <v>56984350</v>
      </c>
      <c r="O1189" s="3">
        <v>9096919000</v>
      </c>
      <c r="P1189" s="3">
        <v>17287.47</v>
      </c>
      <c r="Q1189" s="3">
        <v>156163600000</v>
      </c>
      <c r="R1189" s="3">
        <v>0</v>
      </c>
      <c r="S1189" s="3">
        <v>0</v>
      </c>
      <c r="T1189" s="3">
        <v>0</v>
      </c>
      <c r="U1189" s="3">
        <v>0</v>
      </c>
      <c r="V1189" s="3">
        <v>0</v>
      </c>
      <c r="W1189" s="3">
        <v>177443.8</v>
      </c>
      <c r="X1189" s="3">
        <v>472769.2</v>
      </c>
      <c r="Y1189" s="3">
        <v>0</v>
      </c>
      <c r="Z1189" s="3">
        <v>0</v>
      </c>
      <c r="AA1189" s="3">
        <v>4227.6679999999997</v>
      </c>
      <c r="AB1189" s="3">
        <v>0</v>
      </c>
      <c r="AC1189" s="3">
        <v>0</v>
      </c>
      <c r="AD1189" s="3">
        <v>15921.43</v>
      </c>
      <c r="AE1189" s="3">
        <v>378232.2</v>
      </c>
      <c r="AF1189" s="3">
        <v>6343.2889999999998</v>
      </c>
      <c r="AG1189" s="3">
        <v>0</v>
      </c>
      <c r="AH1189" s="3">
        <v>0</v>
      </c>
      <c r="AI1189" s="3">
        <v>-29937.119999999999</v>
      </c>
      <c r="AJ1189" s="3">
        <v>156039.79999999999</v>
      </c>
      <c r="AK1189" s="3">
        <v>49816.62</v>
      </c>
      <c r="AL1189" s="3">
        <v>135667.4</v>
      </c>
      <c r="AM1189" s="3">
        <v>5976.4359999999997</v>
      </c>
      <c r="AN1189" s="1">
        <v>14</v>
      </c>
    </row>
    <row r="1190" spans="1:40" x14ac:dyDescent="0.25">
      <c r="A1190" s="2">
        <v>30683</v>
      </c>
      <c r="B1190" s="3">
        <v>5627869</v>
      </c>
      <c r="C1190" s="3">
        <v>5917.81</v>
      </c>
      <c r="D1190" s="3">
        <v>100900.4</v>
      </c>
      <c r="E1190" s="3">
        <v>97491.66</v>
      </c>
      <c r="F1190" s="3">
        <v>30.114840000000001</v>
      </c>
      <c r="G1190" s="3">
        <v>-186047.5</v>
      </c>
      <c r="H1190" s="3">
        <v>522950.1</v>
      </c>
      <c r="I1190" s="3">
        <v>579150700</v>
      </c>
      <c r="J1190" s="3">
        <v>0</v>
      </c>
      <c r="K1190" s="3">
        <v>0</v>
      </c>
      <c r="L1190" s="3">
        <v>88918660</v>
      </c>
      <c r="M1190" s="3">
        <v>5106241</v>
      </c>
      <c r="N1190" s="3">
        <v>57060500</v>
      </c>
      <c r="O1190" s="3">
        <v>9096745000</v>
      </c>
      <c r="P1190" s="3">
        <v>17102.150000000001</v>
      </c>
      <c r="Q1190" s="3">
        <v>156158800000</v>
      </c>
      <c r="R1190" s="3">
        <v>0</v>
      </c>
      <c r="S1190" s="3">
        <v>3000696</v>
      </c>
      <c r="T1190" s="3">
        <v>0</v>
      </c>
      <c r="U1190" s="3">
        <v>0</v>
      </c>
      <c r="V1190" s="3">
        <v>0</v>
      </c>
      <c r="W1190" s="3">
        <v>0</v>
      </c>
      <c r="X1190" s="3">
        <v>547606.19999999995</v>
      </c>
      <c r="Y1190" s="3">
        <v>0</v>
      </c>
      <c r="Z1190" s="3">
        <v>0</v>
      </c>
      <c r="AA1190" s="3">
        <v>2558.828</v>
      </c>
      <c r="AB1190" s="3">
        <v>0</v>
      </c>
      <c r="AC1190" s="3">
        <v>0</v>
      </c>
      <c r="AD1190" s="3">
        <v>14208.49</v>
      </c>
      <c r="AE1190" s="3">
        <v>433304.4</v>
      </c>
      <c r="AF1190" s="3">
        <v>57082.03</v>
      </c>
      <c r="AG1190" s="3">
        <v>638.54579999999999</v>
      </c>
      <c r="AH1190" s="3">
        <v>0</v>
      </c>
      <c r="AI1190" s="3">
        <v>-29884.400000000001</v>
      </c>
      <c r="AJ1190" s="3">
        <v>179894.7</v>
      </c>
      <c r="AK1190" s="3">
        <v>49142.38</v>
      </c>
      <c r="AL1190" s="3">
        <v>103809.7</v>
      </c>
      <c r="AM1190" s="3">
        <v>589824.1</v>
      </c>
      <c r="AN1190" s="1">
        <v>5</v>
      </c>
    </row>
    <row r="1191" spans="1:40" x14ac:dyDescent="0.25">
      <c r="A1191" s="2">
        <v>30684</v>
      </c>
      <c r="B1191" s="3">
        <v>5603066</v>
      </c>
      <c r="C1191" s="3">
        <v>6.4510009999999998</v>
      </c>
      <c r="D1191" s="3">
        <v>10101.48</v>
      </c>
      <c r="E1191" s="3">
        <v>67001.440000000002</v>
      </c>
      <c r="F1191" s="3">
        <v>17.510809999999999</v>
      </c>
      <c r="G1191" s="3">
        <v>-199801.60000000001</v>
      </c>
      <c r="H1191" s="3">
        <v>138692</v>
      </c>
      <c r="I1191" s="3">
        <v>578558800</v>
      </c>
      <c r="J1191" s="3">
        <v>0</v>
      </c>
      <c r="K1191" s="3">
        <v>0</v>
      </c>
      <c r="L1191" s="3">
        <v>88918360</v>
      </c>
      <c r="M1191" s="3">
        <v>4919379</v>
      </c>
      <c r="N1191" s="3">
        <v>57103800</v>
      </c>
      <c r="O1191" s="3">
        <v>9096553000</v>
      </c>
      <c r="P1191" s="3">
        <v>16311.86</v>
      </c>
      <c r="Q1191" s="3">
        <v>156153000000</v>
      </c>
      <c r="R1191" s="3">
        <v>0</v>
      </c>
      <c r="S1191" s="3">
        <v>0</v>
      </c>
      <c r="T1191" s="3">
        <v>0</v>
      </c>
      <c r="U1191" s="3">
        <v>0</v>
      </c>
      <c r="V1191" s="3">
        <v>0</v>
      </c>
      <c r="W1191" s="3">
        <v>384258.1</v>
      </c>
      <c r="X1191" s="3">
        <v>550357.5</v>
      </c>
      <c r="Y1191" s="3">
        <v>0</v>
      </c>
      <c r="Z1191" s="3">
        <v>0</v>
      </c>
      <c r="AA1191" s="3">
        <v>6644.5249999999996</v>
      </c>
      <c r="AB1191" s="3">
        <v>0</v>
      </c>
      <c r="AC1191" s="3">
        <v>0</v>
      </c>
      <c r="AD1191" s="3">
        <v>21243.64</v>
      </c>
      <c r="AE1191" s="3">
        <v>486639</v>
      </c>
      <c r="AF1191" s="3">
        <v>6638.8620000000001</v>
      </c>
      <c r="AG1191" s="3">
        <v>0</v>
      </c>
      <c r="AH1191" s="3">
        <v>0</v>
      </c>
      <c r="AI1191" s="3">
        <v>-29947.87</v>
      </c>
      <c r="AJ1191" s="3">
        <v>150942.70000000001</v>
      </c>
      <c r="AK1191" s="3">
        <v>48284.480000000003</v>
      </c>
      <c r="AL1191" s="3">
        <v>107697.60000000001</v>
      </c>
      <c r="AM1191" s="3">
        <v>41516.36</v>
      </c>
      <c r="AN1191" s="1">
        <v>6</v>
      </c>
    </row>
    <row r="1192" spans="1:40" x14ac:dyDescent="0.25">
      <c r="A1192" s="2">
        <v>30685</v>
      </c>
      <c r="B1192" s="3">
        <v>5480662</v>
      </c>
      <c r="C1192" s="3">
        <v>67.220560000000006</v>
      </c>
      <c r="D1192" s="3">
        <v>27971.15</v>
      </c>
      <c r="E1192" s="3">
        <v>66089.73</v>
      </c>
      <c r="F1192" s="3">
        <v>24.27703</v>
      </c>
      <c r="G1192" s="3">
        <v>-184130.6</v>
      </c>
      <c r="H1192" s="3">
        <v>26425.96</v>
      </c>
      <c r="I1192" s="3">
        <v>577453600</v>
      </c>
      <c r="J1192" s="3">
        <v>0</v>
      </c>
      <c r="K1192" s="3">
        <v>0</v>
      </c>
      <c r="L1192" s="3">
        <v>88933380</v>
      </c>
      <c r="M1192" s="3">
        <v>4801894</v>
      </c>
      <c r="N1192" s="3">
        <v>57130930</v>
      </c>
      <c r="O1192" s="3">
        <v>9096383000</v>
      </c>
      <c r="P1192" s="3">
        <v>15928.26</v>
      </c>
      <c r="Q1192" s="3">
        <v>156147300000</v>
      </c>
      <c r="R1192" s="3">
        <v>0</v>
      </c>
      <c r="S1192" s="3">
        <v>0</v>
      </c>
      <c r="T1192" s="3">
        <v>0</v>
      </c>
      <c r="U1192" s="3">
        <v>0</v>
      </c>
      <c r="V1192" s="3">
        <v>0</v>
      </c>
      <c r="W1192" s="3">
        <v>112266</v>
      </c>
      <c r="X1192" s="3">
        <v>974704.8</v>
      </c>
      <c r="Y1192" s="3">
        <v>0</v>
      </c>
      <c r="Z1192" s="3">
        <v>0</v>
      </c>
      <c r="AA1192" s="3">
        <v>7568.7650000000003</v>
      </c>
      <c r="AB1192" s="3">
        <v>0</v>
      </c>
      <c r="AC1192" s="3">
        <v>0</v>
      </c>
      <c r="AD1192" s="3">
        <v>22645.26</v>
      </c>
      <c r="AE1192" s="3">
        <v>523485.4</v>
      </c>
      <c r="AF1192" s="3">
        <v>6646.5339999999997</v>
      </c>
      <c r="AG1192" s="3">
        <v>3.811016</v>
      </c>
      <c r="AH1192" s="3">
        <v>0</v>
      </c>
      <c r="AI1192" s="3">
        <v>-30007.19</v>
      </c>
      <c r="AJ1192" s="3">
        <v>139893.5</v>
      </c>
      <c r="AK1192" s="3">
        <v>46726.42</v>
      </c>
      <c r="AL1192" s="3">
        <v>112828.6</v>
      </c>
      <c r="AM1192" s="3">
        <v>130412.4</v>
      </c>
      <c r="AN1192" s="1">
        <v>13</v>
      </c>
    </row>
    <row r="1193" spans="1:40" x14ac:dyDescent="0.25">
      <c r="A1193" s="2">
        <v>30686</v>
      </c>
      <c r="B1193" s="3">
        <v>5407227</v>
      </c>
      <c r="C1193" s="3">
        <v>1037.28</v>
      </c>
      <c r="D1193" s="3">
        <v>99920.08</v>
      </c>
      <c r="E1193" s="3">
        <v>87859.41</v>
      </c>
      <c r="F1193" s="3">
        <v>38.890210000000003</v>
      </c>
      <c r="G1193" s="3">
        <v>-153575.20000000001</v>
      </c>
      <c r="H1193" s="3">
        <v>9802.9689999999991</v>
      </c>
      <c r="I1193" s="3">
        <v>575718100</v>
      </c>
      <c r="J1193" s="3">
        <v>0</v>
      </c>
      <c r="K1193" s="3">
        <v>0</v>
      </c>
      <c r="L1193" s="3">
        <v>89020210</v>
      </c>
      <c r="M1193" s="3">
        <v>4859899</v>
      </c>
      <c r="N1193" s="3">
        <v>57168780</v>
      </c>
      <c r="O1193" s="3">
        <v>9096247000</v>
      </c>
      <c r="P1193" s="3">
        <v>16098.97</v>
      </c>
      <c r="Q1193" s="3">
        <v>156141600000</v>
      </c>
      <c r="R1193" s="3">
        <v>0</v>
      </c>
      <c r="S1193" s="3">
        <v>0</v>
      </c>
      <c r="T1193" s="3">
        <v>0</v>
      </c>
      <c r="U1193" s="3">
        <v>0</v>
      </c>
      <c r="V1193" s="3">
        <v>0</v>
      </c>
      <c r="W1193" s="3">
        <v>16622.990000000002</v>
      </c>
      <c r="X1193" s="3">
        <v>1232616</v>
      </c>
      <c r="Y1193" s="3">
        <v>0</v>
      </c>
      <c r="Z1193" s="3">
        <v>0</v>
      </c>
      <c r="AA1193" s="3">
        <v>10172.129999999999</v>
      </c>
      <c r="AB1193" s="3">
        <v>0</v>
      </c>
      <c r="AC1193" s="3">
        <v>0</v>
      </c>
      <c r="AD1193" s="3">
        <v>26281.66</v>
      </c>
      <c r="AE1193" s="3">
        <v>688590.5</v>
      </c>
      <c r="AF1193" s="3">
        <v>16667.009999999998</v>
      </c>
      <c r="AG1193" s="3">
        <v>124.35680000000001</v>
      </c>
      <c r="AH1193" s="3">
        <v>0</v>
      </c>
      <c r="AI1193" s="3">
        <v>-29938.09</v>
      </c>
      <c r="AJ1193" s="3">
        <v>158401.70000000001</v>
      </c>
      <c r="AK1193" s="3">
        <v>46447.49</v>
      </c>
      <c r="AL1193" s="3">
        <v>120605.4</v>
      </c>
      <c r="AM1193" s="3">
        <v>501739.7</v>
      </c>
      <c r="AN1193" s="1">
        <v>9</v>
      </c>
    </row>
    <row r="1194" spans="1:40" x14ac:dyDescent="0.25">
      <c r="A1194" s="2">
        <v>30687</v>
      </c>
      <c r="B1194" s="3">
        <v>5382709</v>
      </c>
      <c r="C1194" s="3">
        <v>338.24619999999999</v>
      </c>
      <c r="D1194" s="3">
        <v>103825.5</v>
      </c>
      <c r="E1194" s="3">
        <v>82369.210000000006</v>
      </c>
      <c r="F1194" s="3">
        <v>71.002870000000001</v>
      </c>
      <c r="G1194" s="3">
        <v>-140343.9</v>
      </c>
      <c r="H1194" s="3">
        <v>5453.7939999999999</v>
      </c>
      <c r="I1194" s="3">
        <v>574148900</v>
      </c>
      <c r="J1194" s="3">
        <v>0</v>
      </c>
      <c r="K1194" s="3">
        <v>0</v>
      </c>
      <c r="L1194" s="3">
        <v>89104710</v>
      </c>
      <c r="M1194" s="3">
        <v>4822027</v>
      </c>
      <c r="N1194" s="3">
        <v>57210630</v>
      </c>
      <c r="O1194" s="3">
        <v>9096119000</v>
      </c>
      <c r="P1194" s="3">
        <v>16355.38</v>
      </c>
      <c r="Q1194" s="3">
        <v>156136200000</v>
      </c>
      <c r="R1194" s="3">
        <v>0</v>
      </c>
      <c r="S1194" s="3">
        <v>0</v>
      </c>
      <c r="T1194" s="3">
        <v>0</v>
      </c>
      <c r="U1194" s="3">
        <v>0</v>
      </c>
      <c r="V1194" s="3">
        <v>0</v>
      </c>
      <c r="W1194" s="3">
        <v>4349.1750000000002</v>
      </c>
      <c r="X1194" s="3">
        <v>1180681</v>
      </c>
      <c r="Y1194" s="3">
        <v>0</v>
      </c>
      <c r="Z1194" s="3">
        <v>0</v>
      </c>
      <c r="AA1194" s="3">
        <v>9170.0490000000009</v>
      </c>
      <c r="AB1194" s="3">
        <v>0</v>
      </c>
      <c r="AC1194" s="3">
        <v>0</v>
      </c>
      <c r="AD1194" s="3">
        <v>23249.11</v>
      </c>
      <c r="AE1194" s="3">
        <v>468117.5</v>
      </c>
      <c r="AF1194" s="3">
        <v>11021.03</v>
      </c>
      <c r="AG1194" s="3">
        <v>38.62923</v>
      </c>
      <c r="AH1194" s="3">
        <v>0</v>
      </c>
      <c r="AI1194" s="3">
        <v>-30188.48</v>
      </c>
      <c r="AJ1194" s="3">
        <v>153568.4</v>
      </c>
      <c r="AK1194" s="3">
        <v>46078.91</v>
      </c>
      <c r="AL1194" s="3">
        <v>111773.2</v>
      </c>
      <c r="AM1194" s="3">
        <v>388126.5</v>
      </c>
      <c r="AN1194" s="1">
        <v>10</v>
      </c>
    </row>
    <row r="1195" spans="1:40" x14ac:dyDescent="0.25">
      <c r="A1195" s="2">
        <v>30688</v>
      </c>
      <c r="B1195" s="3">
        <v>5358218</v>
      </c>
      <c r="C1195" s="3">
        <v>990.43110000000001</v>
      </c>
      <c r="D1195" s="3">
        <v>146909.79999999999</v>
      </c>
      <c r="E1195" s="3">
        <v>93028.61</v>
      </c>
      <c r="F1195" s="3">
        <v>86.805239999999998</v>
      </c>
      <c r="G1195" s="3">
        <v>-122591.5</v>
      </c>
      <c r="H1195" s="3">
        <v>3766.7049999999999</v>
      </c>
      <c r="I1195" s="3">
        <v>572410800</v>
      </c>
      <c r="J1195" s="3">
        <v>0</v>
      </c>
      <c r="K1195" s="3">
        <v>0</v>
      </c>
      <c r="L1195" s="3">
        <v>89235980</v>
      </c>
      <c r="M1195" s="3">
        <v>4864573</v>
      </c>
      <c r="N1195" s="3">
        <v>57232560</v>
      </c>
      <c r="O1195" s="3">
        <v>9096036000</v>
      </c>
      <c r="P1195" s="3">
        <v>16753.29</v>
      </c>
      <c r="Q1195" s="3">
        <v>156130700000</v>
      </c>
      <c r="R1195" s="3">
        <v>0</v>
      </c>
      <c r="S1195" s="3">
        <v>0</v>
      </c>
      <c r="T1195" s="3">
        <v>0</v>
      </c>
      <c r="U1195" s="3">
        <v>0</v>
      </c>
      <c r="V1195" s="3">
        <v>0</v>
      </c>
      <c r="W1195" s="3">
        <v>1687.0889999999999</v>
      </c>
      <c r="X1195" s="3">
        <v>1152401</v>
      </c>
      <c r="Y1195" s="3">
        <v>0</v>
      </c>
      <c r="Z1195" s="3">
        <v>0</v>
      </c>
      <c r="AA1195" s="3">
        <v>11436.38</v>
      </c>
      <c r="AB1195" s="3">
        <v>0</v>
      </c>
      <c r="AC1195" s="3">
        <v>0</v>
      </c>
      <c r="AD1195" s="3">
        <v>24060.080000000002</v>
      </c>
      <c r="AE1195" s="3">
        <v>554640.1</v>
      </c>
      <c r="AF1195" s="3">
        <v>19185.75</v>
      </c>
      <c r="AG1195" s="3">
        <v>108.0731</v>
      </c>
      <c r="AH1195" s="3">
        <v>0</v>
      </c>
      <c r="AI1195" s="3">
        <v>-30177.14</v>
      </c>
      <c r="AJ1195" s="3">
        <v>159543.5</v>
      </c>
      <c r="AK1195" s="3">
        <v>44938.52</v>
      </c>
      <c r="AL1195" s="3">
        <v>137657.29999999999</v>
      </c>
      <c r="AM1195" s="3">
        <v>584647.69999999995</v>
      </c>
      <c r="AN1195" s="1">
        <v>10</v>
      </c>
    </row>
    <row r="1196" spans="1:40" x14ac:dyDescent="0.25">
      <c r="A1196" s="2">
        <v>30689</v>
      </c>
      <c r="B1196" s="3">
        <v>5309394</v>
      </c>
      <c r="C1196" s="3">
        <v>3060.3910000000001</v>
      </c>
      <c r="D1196" s="3">
        <v>266651.40000000002</v>
      </c>
      <c r="E1196" s="3">
        <v>118466</v>
      </c>
      <c r="F1196" s="3">
        <v>106.5421</v>
      </c>
      <c r="G1196" s="3">
        <v>-93763.27</v>
      </c>
      <c r="H1196" s="3">
        <v>2849.6869999999999</v>
      </c>
      <c r="I1196" s="3">
        <v>570126200</v>
      </c>
      <c r="J1196" s="3">
        <v>0</v>
      </c>
      <c r="K1196" s="3">
        <v>0</v>
      </c>
      <c r="L1196" s="3">
        <v>89448800</v>
      </c>
      <c r="M1196" s="3">
        <v>5061393</v>
      </c>
      <c r="N1196" s="3">
        <v>57307870</v>
      </c>
      <c r="O1196" s="3">
        <v>9095953000</v>
      </c>
      <c r="P1196" s="3">
        <v>17852.97</v>
      </c>
      <c r="Q1196" s="3">
        <v>156125200000</v>
      </c>
      <c r="R1196" s="3">
        <v>0</v>
      </c>
      <c r="S1196" s="3">
        <v>0</v>
      </c>
      <c r="T1196" s="3">
        <v>0</v>
      </c>
      <c r="U1196" s="3">
        <v>0</v>
      </c>
      <c r="V1196" s="3">
        <v>0</v>
      </c>
      <c r="W1196" s="3">
        <v>917.01800000000003</v>
      </c>
      <c r="X1196" s="3">
        <v>1250819</v>
      </c>
      <c r="Y1196" s="3">
        <v>0</v>
      </c>
      <c r="Z1196" s="3">
        <v>0</v>
      </c>
      <c r="AA1196" s="3">
        <v>15451.27</v>
      </c>
      <c r="AB1196" s="3">
        <v>0</v>
      </c>
      <c r="AC1196" s="3">
        <v>0</v>
      </c>
      <c r="AD1196" s="3">
        <v>29231.21</v>
      </c>
      <c r="AE1196" s="3">
        <v>715267.3</v>
      </c>
      <c r="AF1196" s="3">
        <v>46473.91</v>
      </c>
      <c r="AG1196" s="3">
        <v>293.77999999999997</v>
      </c>
      <c r="AH1196" s="3">
        <v>0</v>
      </c>
      <c r="AI1196" s="3">
        <v>-30199.759999999998</v>
      </c>
      <c r="AJ1196" s="3">
        <v>189714.4</v>
      </c>
      <c r="AK1196" s="3">
        <v>44533.77</v>
      </c>
      <c r="AL1196" s="3">
        <v>114446.6</v>
      </c>
      <c r="AM1196" s="3">
        <v>1030385</v>
      </c>
      <c r="AN1196" s="1">
        <v>5</v>
      </c>
    </row>
    <row r="1197" spans="1:40" x14ac:dyDescent="0.25">
      <c r="A1197" s="2">
        <v>30690</v>
      </c>
      <c r="B1197" s="3">
        <v>5260377</v>
      </c>
      <c r="C1197" s="3">
        <v>1554.1420000000001</v>
      </c>
      <c r="D1197" s="3">
        <v>178008</v>
      </c>
      <c r="E1197" s="3">
        <v>108926.6</v>
      </c>
      <c r="F1197" s="3">
        <v>94.109700000000004</v>
      </c>
      <c r="G1197" s="3">
        <v>-111928.1</v>
      </c>
      <c r="H1197" s="3">
        <v>2375.2890000000002</v>
      </c>
      <c r="I1197" s="3">
        <v>568442300</v>
      </c>
      <c r="J1197" s="3">
        <v>0</v>
      </c>
      <c r="K1197" s="3">
        <v>0</v>
      </c>
      <c r="L1197" s="3">
        <v>89588870</v>
      </c>
      <c r="M1197" s="3">
        <v>5074867</v>
      </c>
      <c r="N1197" s="3">
        <v>57373240</v>
      </c>
      <c r="O1197" s="3">
        <v>9095856000</v>
      </c>
      <c r="P1197" s="3">
        <v>17612.25</v>
      </c>
      <c r="Q1197" s="3">
        <v>156119800000</v>
      </c>
      <c r="R1197" s="3">
        <v>0</v>
      </c>
      <c r="S1197" s="3">
        <v>0</v>
      </c>
      <c r="T1197" s="3">
        <v>0</v>
      </c>
      <c r="U1197" s="3">
        <v>0</v>
      </c>
      <c r="V1197" s="3">
        <v>0</v>
      </c>
      <c r="W1197" s="3">
        <v>474.3981</v>
      </c>
      <c r="X1197" s="3">
        <v>1040137</v>
      </c>
      <c r="Y1197" s="3">
        <v>0</v>
      </c>
      <c r="Z1197" s="3">
        <v>0</v>
      </c>
      <c r="AA1197" s="3">
        <v>15243.74</v>
      </c>
      <c r="AB1197" s="3">
        <v>0</v>
      </c>
      <c r="AC1197" s="3">
        <v>0</v>
      </c>
      <c r="AD1197" s="3">
        <v>23887.58</v>
      </c>
      <c r="AE1197" s="3">
        <v>571750.40000000002</v>
      </c>
      <c r="AF1197" s="3">
        <v>25102.33</v>
      </c>
      <c r="AG1197" s="3">
        <v>168.191</v>
      </c>
      <c r="AH1197" s="3">
        <v>0</v>
      </c>
      <c r="AI1197" s="3">
        <v>-30379.06</v>
      </c>
      <c r="AJ1197" s="3">
        <v>179317.4</v>
      </c>
      <c r="AK1197" s="3">
        <v>43867.22</v>
      </c>
      <c r="AL1197" s="3">
        <v>113987</v>
      </c>
      <c r="AM1197" s="3">
        <v>642101.9</v>
      </c>
      <c r="AN1197" s="1">
        <v>4</v>
      </c>
    </row>
    <row r="1198" spans="1:40" x14ac:dyDescent="0.25">
      <c r="A1198" s="2">
        <v>30691</v>
      </c>
      <c r="B1198" s="3">
        <v>5235932</v>
      </c>
      <c r="C1198" s="3">
        <v>2181.1779999999999</v>
      </c>
      <c r="D1198" s="3">
        <v>266246.59999999998</v>
      </c>
      <c r="E1198" s="3">
        <v>121829</v>
      </c>
      <c r="F1198" s="3">
        <v>137.5316</v>
      </c>
      <c r="G1198" s="3">
        <v>-82978.05</v>
      </c>
      <c r="H1198" s="3">
        <v>2050.6379999999999</v>
      </c>
      <c r="I1198" s="3">
        <v>566426200</v>
      </c>
      <c r="J1198" s="3">
        <v>0</v>
      </c>
      <c r="K1198" s="3">
        <v>0</v>
      </c>
      <c r="L1198" s="3">
        <v>89795740</v>
      </c>
      <c r="M1198" s="3">
        <v>5164370</v>
      </c>
      <c r="N1198" s="3">
        <v>57439630</v>
      </c>
      <c r="O1198" s="3">
        <v>9095800000</v>
      </c>
      <c r="P1198" s="3">
        <v>18151.82</v>
      </c>
      <c r="Q1198" s="3">
        <v>156114500000</v>
      </c>
      <c r="R1198" s="3">
        <v>0</v>
      </c>
      <c r="S1198" s="3">
        <v>0</v>
      </c>
      <c r="T1198" s="3">
        <v>0</v>
      </c>
      <c r="U1198" s="3">
        <v>0</v>
      </c>
      <c r="V1198" s="3">
        <v>0</v>
      </c>
      <c r="W1198" s="3">
        <v>324.65129999999999</v>
      </c>
      <c r="X1198" s="3">
        <v>1101913</v>
      </c>
      <c r="Y1198" s="3">
        <v>0</v>
      </c>
      <c r="Z1198" s="3">
        <v>0</v>
      </c>
      <c r="AA1198" s="3">
        <v>17842.240000000002</v>
      </c>
      <c r="AB1198" s="3">
        <v>0</v>
      </c>
      <c r="AC1198" s="3">
        <v>0</v>
      </c>
      <c r="AD1198" s="3">
        <v>26030.53</v>
      </c>
      <c r="AE1198" s="3">
        <v>582022.19999999995</v>
      </c>
      <c r="AF1198" s="3">
        <v>34381.61</v>
      </c>
      <c r="AG1198" s="3">
        <v>213.63810000000001</v>
      </c>
      <c r="AH1198" s="3">
        <v>0</v>
      </c>
      <c r="AI1198" s="3">
        <v>-30435.53</v>
      </c>
      <c r="AJ1198" s="3">
        <v>193211.8</v>
      </c>
      <c r="AK1198" s="3">
        <v>43678.21</v>
      </c>
      <c r="AL1198" s="3">
        <v>126862.5</v>
      </c>
      <c r="AM1198" s="3">
        <v>911795.3</v>
      </c>
      <c r="AN1198" s="1">
        <v>17</v>
      </c>
    </row>
    <row r="1199" spans="1:40" x14ac:dyDescent="0.25">
      <c r="A1199" s="2">
        <v>30692</v>
      </c>
      <c r="B1199" s="3">
        <v>5211384</v>
      </c>
      <c r="C1199" s="3">
        <v>150.77610000000001</v>
      </c>
      <c r="D1199" s="3">
        <v>15712.38</v>
      </c>
      <c r="E1199" s="3">
        <v>74031.86</v>
      </c>
      <c r="F1199" s="3">
        <v>20.910910000000001</v>
      </c>
      <c r="G1199" s="3">
        <v>-160998.39999999999</v>
      </c>
      <c r="H1199" s="3">
        <v>1931.578</v>
      </c>
      <c r="I1199" s="3">
        <v>565717500</v>
      </c>
      <c r="J1199" s="3">
        <v>0</v>
      </c>
      <c r="K1199" s="3">
        <v>0</v>
      </c>
      <c r="L1199" s="3">
        <v>89800190</v>
      </c>
      <c r="M1199" s="3">
        <v>4969603</v>
      </c>
      <c r="N1199" s="3">
        <v>57482560</v>
      </c>
      <c r="O1199" s="3">
        <v>9095658000</v>
      </c>
      <c r="P1199" s="3">
        <v>16486.900000000001</v>
      </c>
      <c r="Q1199" s="3">
        <v>156109200000</v>
      </c>
      <c r="R1199" s="3">
        <v>0</v>
      </c>
      <c r="S1199" s="3">
        <v>0</v>
      </c>
      <c r="T1199" s="3">
        <v>0</v>
      </c>
      <c r="U1199" s="3">
        <v>0</v>
      </c>
      <c r="V1199" s="3">
        <v>0</v>
      </c>
      <c r="W1199" s="3">
        <v>119.06</v>
      </c>
      <c r="X1199" s="3">
        <v>655889.9</v>
      </c>
      <c r="Y1199" s="3">
        <v>0</v>
      </c>
      <c r="Z1199" s="3">
        <v>0</v>
      </c>
      <c r="AA1199" s="3">
        <v>14308.33</v>
      </c>
      <c r="AB1199" s="3">
        <v>0</v>
      </c>
      <c r="AC1199" s="3">
        <v>0</v>
      </c>
      <c r="AD1199" s="3">
        <v>17671.27</v>
      </c>
      <c r="AE1199" s="3">
        <v>462620</v>
      </c>
      <c r="AF1199" s="3">
        <v>7019.2240000000002</v>
      </c>
      <c r="AG1199" s="3">
        <v>55.003239999999998</v>
      </c>
      <c r="AH1199" s="3">
        <v>0</v>
      </c>
      <c r="AI1199" s="3">
        <v>-30668.92</v>
      </c>
      <c r="AJ1199" s="3">
        <v>153990.20000000001</v>
      </c>
      <c r="AK1199" s="3">
        <v>44681.04</v>
      </c>
      <c r="AL1199" s="3">
        <v>111126.2</v>
      </c>
      <c r="AM1199" s="3">
        <v>52556.37</v>
      </c>
      <c r="AN1199" s="1">
        <v>4</v>
      </c>
    </row>
    <row r="1200" spans="1:40" x14ac:dyDescent="0.25">
      <c r="A1200" s="2">
        <v>30693</v>
      </c>
      <c r="B1200" s="3">
        <v>5186898</v>
      </c>
      <c r="C1200" s="3">
        <v>1.7619</v>
      </c>
      <c r="D1200" s="3">
        <v>4844.5060000000003</v>
      </c>
      <c r="E1200" s="3">
        <v>56244.89</v>
      </c>
      <c r="F1200" s="3">
        <v>15.032909999999999</v>
      </c>
      <c r="G1200" s="3">
        <v>-182477.6</v>
      </c>
      <c r="H1200" s="3">
        <v>1865.489</v>
      </c>
      <c r="I1200" s="3">
        <v>565263200</v>
      </c>
      <c r="J1200" s="3">
        <v>0</v>
      </c>
      <c r="K1200" s="3">
        <v>0</v>
      </c>
      <c r="L1200" s="3">
        <v>89802730</v>
      </c>
      <c r="M1200" s="3">
        <v>4781807</v>
      </c>
      <c r="N1200" s="3">
        <v>57505090</v>
      </c>
      <c r="O1200" s="3">
        <v>9095502000</v>
      </c>
      <c r="P1200" s="3">
        <v>15746.83</v>
      </c>
      <c r="Q1200" s="3">
        <v>156103900000</v>
      </c>
      <c r="R1200" s="3">
        <v>0</v>
      </c>
      <c r="S1200" s="3">
        <v>0</v>
      </c>
      <c r="T1200" s="3">
        <v>0</v>
      </c>
      <c r="U1200" s="3">
        <v>0</v>
      </c>
      <c r="V1200" s="3">
        <v>0</v>
      </c>
      <c r="W1200" s="3">
        <v>66.088819999999998</v>
      </c>
      <c r="X1200" s="3">
        <v>450912.3</v>
      </c>
      <c r="Y1200" s="3">
        <v>0</v>
      </c>
      <c r="Z1200" s="3">
        <v>0</v>
      </c>
      <c r="AA1200" s="3">
        <v>10424.43</v>
      </c>
      <c r="AB1200" s="3">
        <v>0</v>
      </c>
      <c r="AC1200" s="3">
        <v>0</v>
      </c>
      <c r="AD1200" s="3">
        <v>12910.27</v>
      </c>
      <c r="AE1200" s="3">
        <v>324735.59999999998</v>
      </c>
      <c r="AF1200" s="3">
        <v>4406.5550000000003</v>
      </c>
      <c r="AG1200" s="3">
        <v>0</v>
      </c>
      <c r="AH1200" s="3">
        <v>0</v>
      </c>
      <c r="AI1200" s="3">
        <v>-30894</v>
      </c>
      <c r="AJ1200" s="3">
        <v>137765.20000000001</v>
      </c>
      <c r="AK1200" s="3">
        <v>45607.03</v>
      </c>
      <c r="AL1200" s="3">
        <v>115299.3</v>
      </c>
      <c r="AM1200" s="3">
        <v>3377.5430000000001</v>
      </c>
      <c r="AN1200" s="1">
        <v>8</v>
      </c>
    </row>
    <row r="1201" spans="1:40" x14ac:dyDescent="0.25">
      <c r="A1201" s="2">
        <v>30694</v>
      </c>
      <c r="B1201" s="3">
        <v>5137952</v>
      </c>
      <c r="C1201" s="3">
        <v>0.1818283</v>
      </c>
      <c r="D1201" s="3">
        <v>6272.0709999999999</v>
      </c>
      <c r="E1201" s="3">
        <v>47425.42</v>
      </c>
      <c r="F1201" s="3">
        <v>14.18694</v>
      </c>
      <c r="G1201" s="3">
        <v>-179526.1</v>
      </c>
      <c r="H1201" s="3">
        <v>1784.617</v>
      </c>
      <c r="I1201" s="3">
        <v>564739500</v>
      </c>
      <c r="J1201" s="3">
        <v>0</v>
      </c>
      <c r="K1201" s="3">
        <v>0</v>
      </c>
      <c r="L1201" s="3">
        <v>89802390</v>
      </c>
      <c r="M1201" s="3">
        <v>4625566</v>
      </c>
      <c r="N1201" s="3">
        <v>57524850</v>
      </c>
      <c r="O1201" s="3">
        <v>9095344000</v>
      </c>
      <c r="P1201" s="3">
        <v>15336.66</v>
      </c>
      <c r="Q1201" s="3">
        <v>156098800000</v>
      </c>
      <c r="R1201" s="3">
        <v>0</v>
      </c>
      <c r="S1201" s="3">
        <v>0</v>
      </c>
      <c r="T1201" s="3">
        <v>0</v>
      </c>
      <c r="U1201" s="3">
        <v>0</v>
      </c>
      <c r="V1201" s="3">
        <v>0</v>
      </c>
      <c r="W1201" s="3">
        <v>80.871449999999996</v>
      </c>
      <c r="X1201" s="3">
        <v>507512</v>
      </c>
      <c r="Y1201" s="3">
        <v>0</v>
      </c>
      <c r="Z1201" s="3">
        <v>0</v>
      </c>
      <c r="AA1201" s="3">
        <v>10169.35</v>
      </c>
      <c r="AB1201" s="3">
        <v>0</v>
      </c>
      <c r="AC1201" s="3">
        <v>0</v>
      </c>
      <c r="AD1201" s="3">
        <v>13956.32</v>
      </c>
      <c r="AE1201" s="3">
        <v>244361.60000000001</v>
      </c>
      <c r="AF1201" s="3">
        <v>3751.6930000000002</v>
      </c>
      <c r="AG1201" s="3">
        <v>0</v>
      </c>
      <c r="AH1201" s="3">
        <v>0</v>
      </c>
      <c r="AI1201" s="3">
        <v>-31012.45</v>
      </c>
      <c r="AJ1201" s="3">
        <v>132100.79999999999</v>
      </c>
      <c r="AK1201" s="3">
        <v>46097.97</v>
      </c>
      <c r="AL1201" s="3">
        <v>112414.7</v>
      </c>
      <c r="AM1201" s="3">
        <v>16185.16</v>
      </c>
      <c r="AN1201" s="1">
        <v>9</v>
      </c>
    </row>
    <row r="1202" spans="1:40" x14ac:dyDescent="0.25">
      <c r="A1202" s="2">
        <v>30695</v>
      </c>
      <c r="B1202" s="3">
        <v>5089007</v>
      </c>
      <c r="C1202" s="3">
        <v>0</v>
      </c>
      <c r="D1202" s="3">
        <v>4339.3630000000003</v>
      </c>
      <c r="E1202" s="3">
        <v>39016.629999999997</v>
      </c>
      <c r="F1202" s="3">
        <v>11.942970000000001</v>
      </c>
      <c r="G1202" s="3">
        <v>-176790.5</v>
      </c>
      <c r="H1202" s="3">
        <v>1780.932</v>
      </c>
      <c r="I1202" s="3">
        <v>564685200</v>
      </c>
      <c r="J1202" s="3">
        <v>0</v>
      </c>
      <c r="K1202" s="3">
        <v>0</v>
      </c>
      <c r="L1202" s="3">
        <v>89809090</v>
      </c>
      <c r="M1202" s="3">
        <v>4479020</v>
      </c>
      <c r="N1202" s="3">
        <v>57538340</v>
      </c>
      <c r="O1202" s="3">
        <v>9095190000</v>
      </c>
      <c r="P1202" s="3">
        <v>14890.79</v>
      </c>
      <c r="Q1202" s="3">
        <v>156094000000</v>
      </c>
      <c r="R1202" s="3">
        <v>0</v>
      </c>
      <c r="S1202" s="3">
        <v>0</v>
      </c>
      <c r="T1202" s="3">
        <v>0</v>
      </c>
      <c r="U1202" s="3">
        <v>0</v>
      </c>
      <c r="V1202" s="3">
        <v>0</v>
      </c>
      <c r="W1202" s="3">
        <v>3.684771</v>
      </c>
      <c r="X1202" s="3">
        <v>54307.91</v>
      </c>
      <c r="Y1202" s="3">
        <v>0</v>
      </c>
      <c r="Z1202" s="3">
        <v>0</v>
      </c>
      <c r="AA1202" s="3">
        <v>2043.57</v>
      </c>
      <c r="AB1202" s="3">
        <v>0</v>
      </c>
      <c r="AC1202" s="3">
        <v>0</v>
      </c>
      <c r="AD1202" s="3">
        <v>1928.827</v>
      </c>
      <c r="AE1202" s="3">
        <v>64578.11</v>
      </c>
      <c r="AF1202" s="3">
        <v>3242.8980000000001</v>
      </c>
      <c r="AG1202" s="3">
        <v>0</v>
      </c>
      <c r="AH1202" s="3">
        <v>0</v>
      </c>
      <c r="AI1202" s="3">
        <v>-30835.47</v>
      </c>
      <c r="AJ1202" s="3">
        <v>121461.3</v>
      </c>
      <c r="AK1202" s="3">
        <v>48020.04</v>
      </c>
      <c r="AL1202" s="3">
        <v>108033.2</v>
      </c>
      <c r="AM1202" s="3">
        <v>0</v>
      </c>
      <c r="AN1202" s="1">
        <v>2</v>
      </c>
    </row>
    <row r="1203" spans="1:40" x14ac:dyDescent="0.25">
      <c r="A1203" s="2">
        <v>30696</v>
      </c>
      <c r="B1203" s="3">
        <v>5040065</v>
      </c>
      <c r="C1203" s="3">
        <v>0.27853240000000001</v>
      </c>
      <c r="D1203" s="3">
        <v>4868.1130000000003</v>
      </c>
      <c r="E1203" s="3">
        <v>33954.959999999999</v>
      </c>
      <c r="F1203" s="3">
        <v>11.18361</v>
      </c>
      <c r="G1203" s="3">
        <v>-170823.6</v>
      </c>
      <c r="H1203" s="3">
        <v>534867.6</v>
      </c>
      <c r="I1203" s="3">
        <v>577396000</v>
      </c>
      <c r="J1203" s="3">
        <v>0</v>
      </c>
      <c r="K1203" s="3">
        <v>0</v>
      </c>
      <c r="L1203" s="3">
        <v>89812480</v>
      </c>
      <c r="M1203" s="3">
        <v>4353931</v>
      </c>
      <c r="N1203" s="3">
        <v>57537770</v>
      </c>
      <c r="O1203" s="3">
        <v>9095050000</v>
      </c>
      <c r="P1203" s="3">
        <v>14502.86</v>
      </c>
      <c r="Q1203" s="3">
        <v>156093700000</v>
      </c>
      <c r="R1203" s="3">
        <v>0</v>
      </c>
      <c r="S1203" s="3">
        <v>18004180</v>
      </c>
      <c r="T1203" s="3">
        <v>0</v>
      </c>
      <c r="U1203" s="3">
        <v>0</v>
      </c>
      <c r="V1203" s="3">
        <v>0</v>
      </c>
      <c r="W1203" s="3">
        <v>0</v>
      </c>
      <c r="X1203" s="3">
        <v>58938.54</v>
      </c>
      <c r="Y1203" s="3">
        <v>0</v>
      </c>
      <c r="Z1203" s="3">
        <v>0</v>
      </c>
      <c r="AA1203" s="3">
        <v>0</v>
      </c>
      <c r="AB1203" s="3">
        <v>0</v>
      </c>
      <c r="AC1203" s="3">
        <v>0</v>
      </c>
      <c r="AD1203" s="3">
        <v>2104.5740000000001</v>
      </c>
      <c r="AE1203" s="3">
        <v>75284.61</v>
      </c>
      <c r="AF1203" s="3">
        <v>2966.6509999999998</v>
      </c>
      <c r="AG1203" s="3">
        <v>0.42750949999999999</v>
      </c>
      <c r="AH1203" s="3">
        <v>0</v>
      </c>
      <c r="AI1203" s="3">
        <v>-31128.21</v>
      </c>
      <c r="AJ1203" s="3">
        <v>113169.1</v>
      </c>
      <c r="AK1203" s="3">
        <v>49694.71</v>
      </c>
      <c r="AL1203" s="3">
        <v>113800.1</v>
      </c>
      <c r="AM1203" s="3">
        <v>6.3538519999999998</v>
      </c>
      <c r="AN1203" s="1">
        <v>24</v>
      </c>
    </row>
    <row r="1204" spans="1:40" x14ac:dyDescent="0.25">
      <c r="A1204" s="2">
        <v>30697</v>
      </c>
      <c r="B1204" s="3">
        <v>5040056</v>
      </c>
      <c r="C1204" s="3">
        <v>1.08697</v>
      </c>
      <c r="D1204" s="3">
        <v>4681.33</v>
      </c>
      <c r="E1204" s="3">
        <v>30113.17</v>
      </c>
      <c r="F1204" s="3">
        <v>10.614660000000001</v>
      </c>
      <c r="G1204" s="3">
        <v>-168603.4</v>
      </c>
      <c r="H1204" s="3">
        <v>534867.6</v>
      </c>
      <c r="I1204" s="3">
        <v>581694400</v>
      </c>
      <c r="J1204" s="3">
        <v>0</v>
      </c>
      <c r="K1204" s="3">
        <v>0</v>
      </c>
      <c r="L1204" s="3">
        <v>89814380</v>
      </c>
      <c r="M1204" s="3">
        <v>4241873</v>
      </c>
      <c r="N1204" s="3">
        <v>57530210</v>
      </c>
      <c r="O1204" s="3">
        <v>9094911000</v>
      </c>
      <c r="P1204" s="3">
        <v>14191.82</v>
      </c>
      <c r="Q1204" s="3">
        <v>156090400000</v>
      </c>
      <c r="R1204" s="3">
        <v>0</v>
      </c>
      <c r="S1204" s="3">
        <v>6001393</v>
      </c>
      <c r="T1204" s="3">
        <v>0</v>
      </c>
      <c r="U1204" s="3">
        <v>0</v>
      </c>
      <c r="V1204" s="3">
        <v>0</v>
      </c>
      <c r="W1204" s="3">
        <v>0</v>
      </c>
      <c r="X1204" s="3">
        <v>135719.20000000001</v>
      </c>
      <c r="Y1204" s="3">
        <v>0</v>
      </c>
      <c r="Z1204" s="3">
        <v>0</v>
      </c>
      <c r="AA1204" s="3">
        <v>0</v>
      </c>
      <c r="AB1204" s="3">
        <v>0</v>
      </c>
      <c r="AC1204" s="3">
        <v>0</v>
      </c>
      <c r="AD1204" s="3">
        <v>4692.2510000000002</v>
      </c>
      <c r="AE1204" s="3">
        <v>112558.3</v>
      </c>
      <c r="AF1204" s="3">
        <v>2658.373</v>
      </c>
      <c r="AG1204" s="3">
        <v>5.5125960000000003</v>
      </c>
      <c r="AH1204" s="3">
        <v>0</v>
      </c>
      <c r="AI1204" s="3">
        <v>-31125.61</v>
      </c>
      <c r="AJ1204" s="3">
        <v>107939.1</v>
      </c>
      <c r="AK1204" s="3">
        <v>50501.43</v>
      </c>
      <c r="AL1204" s="3">
        <v>115557.7</v>
      </c>
      <c r="AM1204" s="3">
        <v>59.396090000000001</v>
      </c>
      <c r="AN1204" s="1">
        <v>10</v>
      </c>
    </row>
    <row r="1205" spans="1:40" x14ac:dyDescent="0.25">
      <c r="A1205" s="2">
        <v>30698</v>
      </c>
      <c r="B1205" s="3">
        <v>5015583</v>
      </c>
      <c r="C1205" s="3">
        <v>0</v>
      </c>
      <c r="D1205" s="3">
        <v>4600.5969999999998</v>
      </c>
      <c r="E1205" s="3">
        <v>26319.24</v>
      </c>
      <c r="F1205" s="3">
        <v>10.08858</v>
      </c>
      <c r="G1205" s="3">
        <v>-167513.5</v>
      </c>
      <c r="H1205" s="3">
        <v>369879.5</v>
      </c>
      <c r="I1205" s="3">
        <v>581489500</v>
      </c>
      <c r="J1205" s="3">
        <v>0</v>
      </c>
      <c r="K1205" s="3">
        <v>0</v>
      </c>
      <c r="L1205" s="3">
        <v>89815890</v>
      </c>
      <c r="M1205" s="3">
        <v>4139112</v>
      </c>
      <c r="N1205" s="3">
        <v>57526030</v>
      </c>
      <c r="O1205" s="3">
        <v>9094758000</v>
      </c>
      <c r="P1205" s="3">
        <v>13896.57</v>
      </c>
      <c r="Q1205" s="3">
        <v>156085500000</v>
      </c>
      <c r="R1205" s="3">
        <v>0</v>
      </c>
      <c r="S1205" s="3">
        <v>0</v>
      </c>
      <c r="T1205" s="3">
        <v>0</v>
      </c>
      <c r="U1205" s="3">
        <v>0</v>
      </c>
      <c r="V1205" s="3">
        <v>0</v>
      </c>
      <c r="W1205" s="3">
        <v>164988.1</v>
      </c>
      <c r="X1205" s="3">
        <v>204926.2</v>
      </c>
      <c r="Y1205" s="3">
        <v>0</v>
      </c>
      <c r="Z1205" s="3">
        <v>0</v>
      </c>
      <c r="AA1205" s="3">
        <v>19.700530000000001</v>
      </c>
      <c r="AB1205" s="3">
        <v>0</v>
      </c>
      <c r="AC1205" s="3">
        <v>0</v>
      </c>
      <c r="AD1205" s="3">
        <v>11904.63</v>
      </c>
      <c r="AE1205" s="3">
        <v>132557.5</v>
      </c>
      <c r="AF1205" s="3">
        <v>2402.922</v>
      </c>
      <c r="AG1205" s="3">
        <v>0</v>
      </c>
      <c r="AH1205" s="3">
        <v>0</v>
      </c>
      <c r="AI1205" s="3">
        <v>-31180.84</v>
      </c>
      <c r="AJ1205" s="3">
        <v>102848.2</v>
      </c>
      <c r="AK1205" s="3">
        <v>49112.28</v>
      </c>
      <c r="AL1205" s="3">
        <v>107086.2</v>
      </c>
      <c r="AM1205" s="3">
        <v>26.09995</v>
      </c>
      <c r="AN1205" s="1">
        <v>3</v>
      </c>
    </row>
    <row r="1206" spans="1:40" x14ac:dyDescent="0.25">
      <c r="A1206" s="2">
        <v>30699</v>
      </c>
      <c r="B1206" s="3">
        <v>4991111</v>
      </c>
      <c r="C1206" s="3">
        <v>0</v>
      </c>
      <c r="D1206" s="3">
        <v>4630.4620000000004</v>
      </c>
      <c r="E1206" s="3">
        <v>25113.07</v>
      </c>
      <c r="F1206" s="3">
        <v>9.8192210000000006</v>
      </c>
      <c r="G1206" s="3">
        <v>-166054.6</v>
      </c>
      <c r="H1206" s="3">
        <v>534339.1</v>
      </c>
      <c r="I1206" s="3">
        <v>583409300</v>
      </c>
      <c r="J1206" s="3">
        <v>0</v>
      </c>
      <c r="K1206" s="3">
        <v>0</v>
      </c>
      <c r="L1206" s="3">
        <v>89817190</v>
      </c>
      <c r="M1206" s="3">
        <v>4044454</v>
      </c>
      <c r="N1206" s="3">
        <v>57517310</v>
      </c>
      <c r="O1206" s="3">
        <v>9094610000</v>
      </c>
      <c r="P1206" s="3">
        <v>13653.64</v>
      </c>
      <c r="Q1206" s="3">
        <v>156081500000</v>
      </c>
      <c r="R1206" s="3">
        <v>0</v>
      </c>
      <c r="S1206" s="3">
        <v>3000696</v>
      </c>
      <c r="T1206" s="3">
        <v>0</v>
      </c>
      <c r="U1206" s="3">
        <v>0</v>
      </c>
      <c r="V1206" s="3">
        <v>0</v>
      </c>
      <c r="W1206" s="3">
        <v>0</v>
      </c>
      <c r="X1206" s="3">
        <v>132283.9</v>
      </c>
      <c r="Y1206" s="3">
        <v>0</v>
      </c>
      <c r="Z1206" s="3">
        <v>0</v>
      </c>
      <c r="AA1206" s="3">
        <v>0</v>
      </c>
      <c r="AB1206" s="3">
        <v>0</v>
      </c>
      <c r="AC1206" s="3">
        <v>0</v>
      </c>
      <c r="AD1206" s="3">
        <v>4517.2539999999999</v>
      </c>
      <c r="AE1206" s="3">
        <v>68868.929999999993</v>
      </c>
      <c r="AF1206" s="3">
        <v>2251.482</v>
      </c>
      <c r="AG1206" s="3">
        <v>0</v>
      </c>
      <c r="AH1206" s="3">
        <v>0</v>
      </c>
      <c r="AI1206" s="3">
        <v>-31030.82</v>
      </c>
      <c r="AJ1206" s="3">
        <v>98262.05</v>
      </c>
      <c r="AK1206" s="3">
        <v>49553.63</v>
      </c>
      <c r="AL1206" s="3">
        <v>107030.39999999999</v>
      </c>
      <c r="AM1206" s="3">
        <v>562.41819999999996</v>
      </c>
      <c r="AN1206" s="1">
        <v>2</v>
      </c>
    </row>
    <row r="1207" spans="1:40" x14ac:dyDescent="0.25">
      <c r="A1207" s="2">
        <v>30700</v>
      </c>
      <c r="B1207" s="3">
        <v>4966640</v>
      </c>
      <c r="C1207" s="3">
        <v>0</v>
      </c>
      <c r="D1207" s="3">
        <v>4610.0320000000002</v>
      </c>
      <c r="E1207" s="3">
        <v>22523.67</v>
      </c>
      <c r="F1207" s="3">
        <v>9.4835849999999997</v>
      </c>
      <c r="G1207" s="3">
        <v>-165730.79999999999</v>
      </c>
      <c r="H1207" s="3">
        <v>302670.2</v>
      </c>
      <c r="I1207" s="3">
        <v>583128000</v>
      </c>
      <c r="J1207" s="3">
        <v>0</v>
      </c>
      <c r="K1207" s="3">
        <v>0</v>
      </c>
      <c r="L1207" s="3">
        <v>89818160</v>
      </c>
      <c r="M1207" s="3">
        <v>3956101</v>
      </c>
      <c r="N1207" s="3">
        <v>57482340</v>
      </c>
      <c r="O1207" s="3">
        <v>9094479000</v>
      </c>
      <c r="P1207" s="3">
        <v>13421</v>
      </c>
      <c r="Q1207" s="3">
        <v>156076400000</v>
      </c>
      <c r="R1207" s="3">
        <v>0</v>
      </c>
      <c r="S1207" s="3">
        <v>0</v>
      </c>
      <c r="T1207" s="3">
        <v>0</v>
      </c>
      <c r="U1207" s="3">
        <v>0</v>
      </c>
      <c r="V1207" s="3">
        <v>0</v>
      </c>
      <c r="W1207" s="3">
        <v>231668.9</v>
      </c>
      <c r="X1207" s="3">
        <v>281125.5</v>
      </c>
      <c r="Y1207" s="3">
        <v>0</v>
      </c>
      <c r="Z1207" s="3">
        <v>0</v>
      </c>
      <c r="AA1207" s="3">
        <v>166.54570000000001</v>
      </c>
      <c r="AB1207" s="3">
        <v>0</v>
      </c>
      <c r="AC1207" s="3">
        <v>0</v>
      </c>
      <c r="AD1207" s="3">
        <v>15791.58</v>
      </c>
      <c r="AE1207" s="3">
        <v>313389.3</v>
      </c>
      <c r="AF1207" s="3">
        <v>2082.2930000000001</v>
      </c>
      <c r="AG1207" s="3">
        <v>0</v>
      </c>
      <c r="AH1207" s="3">
        <v>0</v>
      </c>
      <c r="AI1207" s="3">
        <v>-31194.78</v>
      </c>
      <c r="AJ1207" s="3">
        <v>94320.960000000006</v>
      </c>
      <c r="AK1207" s="3">
        <v>48340.480000000003</v>
      </c>
      <c r="AL1207" s="3">
        <v>129350.8</v>
      </c>
      <c r="AM1207" s="3">
        <v>139.36580000000001</v>
      </c>
      <c r="AN1207" s="1">
        <v>22</v>
      </c>
    </row>
    <row r="1208" spans="1:40" x14ac:dyDescent="0.25">
      <c r="A1208" s="2">
        <v>30701</v>
      </c>
      <c r="B1208" s="3">
        <v>4966635</v>
      </c>
      <c r="C1208" s="3">
        <v>531.61590000000001</v>
      </c>
      <c r="D1208" s="3">
        <v>4688.0709999999999</v>
      </c>
      <c r="E1208" s="3">
        <v>21365.97</v>
      </c>
      <c r="F1208" s="3">
        <v>9.8737820000000003</v>
      </c>
      <c r="G1208" s="3">
        <v>-163566.29999999999</v>
      </c>
      <c r="H1208" s="3">
        <v>532539</v>
      </c>
      <c r="I1208" s="3">
        <v>584782000</v>
      </c>
      <c r="J1208" s="3">
        <v>0</v>
      </c>
      <c r="K1208" s="3">
        <v>0</v>
      </c>
      <c r="L1208" s="3">
        <v>89825880</v>
      </c>
      <c r="M1208" s="3">
        <v>3879042</v>
      </c>
      <c r="N1208" s="3">
        <v>57454320</v>
      </c>
      <c r="O1208" s="3">
        <v>9094342000</v>
      </c>
      <c r="P1208" s="3">
        <v>13208.12</v>
      </c>
      <c r="Q1208" s="3">
        <v>156072300000</v>
      </c>
      <c r="R1208" s="3">
        <v>0</v>
      </c>
      <c r="S1208" s="3">
        <v>3000696</v>
      </c>
      <c r="T1208" s="3">
        <v>0</v>
      </c>
      <c r="U1208" s="3">
        <v>0</v>
      </c>
      <c r="V1208" s="3">
        <v>0</v>
      </c>
      <c r="W1208" s="3">
        <v>0</v>
      </c>
      <c r="X1208" s="3">
        <v>320352.7</v>
      </c>
      <c r="Y1208" s="3">
        <v>0</v>
      </c>
      <c r="Z1208" s="3">
        <v>0</v>
      </c>
      <c r="AA1208" s="3">
        <v>936.32749999999999</v>
      </c>
      <c r="AB1208" s="3">
        <v>0</v>
      </c>
      <c r="AC1208" s="3">
        <v>0</v>
      </c>
      <c r="AD1208" s="3">
        <v>10889.06</v>
      </c>
      <c r="AE1208" s="3">
        <v>184407.7</v>
      </c>
      <c r="AF1208" s="3">
        <v>2144.1419999999998</v>
      </c>
      <c r="AG1208" s="3">
        <v>57.535119999999999</v>
      </c>
      <c r="AH1208" s="3">
        <v>0</v>
      </c>
      <c r="AI1208" s="3">
        <v>-31193.26</v>
      </c>
      <c r="AJ1208" s="3">
        <v>89912.19</v>
      </c>
      <c r="AK1208" s="3">
        <v>48660.82</v>
      </c>
      <c r="AL1208" s="3">
        <v>117980.8</v>
      </c>
      <c r="AM1208" s="3">
        <v>12323.58</v>
      </c>
      <c r="AN1208" s="1">
        <v>8</v>
      </c>
    </row>
    <row r="1209" spans="1:40" x14ac:dyDescent="0.25">
      <c r="A1209" s="2">
        <v>30702</v>
      </c>
      <c r="B1209" s="3">
        <v>5015562</v>
      </c>
      <c r="C1209" s="3">
        <v>0</v>
      </c>
      <c r="D1209" s="3">
        <v>4456.2569999999996</v>
      </c>
      <c r="E1209" s="3">
        <v>19871.68</v>
      </c>
      <c r="F1209" s="3">
        <v>9.0757630000000002</v>
      </c>
      <c r="G1209" s="3">
        <v>-162834.6</v>
      </c>
      <c r="H1209" s="3">
        <v>330669.2</v>
      </c>
      <c r="I1209" s="3">
        <v>584541200</v>
      </c>
      <c r="J1209" s="3">
        <v>0</v>
      </c>
      <c r="K1209" s="3">
        <v>0</v>
      </c>
      <c r="L1209" s="3">
        <v>89824090</v>
      </c>
      <c r="M1209" s="3">
        <v>3802480</v>
      </c>
      <c r="N1209" s="3">
        <v>57430430</v>
      </c>
      <c r="O1209" s="3">
        <v>9094193000</v>
      </c>
      <c r="P1209" s="3">
        <v>12945.64</v>
      </c>
      <c r="Q1209" s="3">
        <v>156067200000</v>
      </c>
      <c r="R1209" s="3">
        <v>0</v>
      </c>
      <c r="S1209" s="3">
        <v>0</v>
      </c>
      <c r="T1209" s="3">
        <v>0</v>
      </c>
      <c r="U1209" s="3">
        <v>0</v>
      </c>
      <c r="V1209" s="3">
        <v>0</v>
      </c>
      <c r="W1209" s="3">
        <v>201869.7</v>
      </c>
      <c r="X1209" s="3">
        <v>240859.2</v>
      </c>
      <c r="Y1209" s="3">
        <v>0</v>
      </c>
      <c r="Z1209" s="3">
        <v>0</v>
      </c>
      <c r="AA1209" s="3">
        <v>2682.1770000000001</v>
      </c>
      <c r="AB1209" s="3">
        <v>0</v>
      </c>
      <c r="AC1209" s="3">
        <v>0</v>
      </c>
      <c r="AD1209" s="3">
        <v>13779.55</v>
      </c>
      <c r="AE1209" s="3">
        <v>304398.3</v>
      </c>
      <c r="AF1209" s="3">
        <v>1867.31</v>
      </c>
      <c r="AG1209" s="3">
        <v>0</v>
      </c>
      <c r="AH1209" s="3">
        <v>0</v>
      </c>
      <c r="AI1209" s="3">
        <v>-30897.38</v>
      </c>
      <c r="AJ1209" s="3">
        <v>86514.38</v>
      </c>
      <c r="AK1209" s="3">
        <v>47485.06</v>
      </c>
      <c r="AL1209" s="3">
        <v>110454.6</v>
      </c>
      <c r="AM1209" s="3">
        <v>0</v>
      </c>
      <c r="AN1209" s="1">
        <v>2</v>
      </c>
    </row>
    <row r="1210" spans="1:40" x14ac:dyDescent="0.25">
      <c r="A1210" s="2">
        <v>30703</v>
      </c>
      <c r="B1210" s="3">
        <v>4991092</v>
      </c>
      <c r="C1210" s="3">
        <v>0</v>
      </c>
      <c r="D1210" s="3">
        <v>4273.0249999999996</v>
      </c>
      <c r="E1210" s="3">
        <v>18375.830000000002</v>
      </c>
      <c r="F1210" s="3">
        <v>8.8375540000000008</v>
      </c>
      <c r="G1210" s="3">
        <v>-162348.9</v>
      </c>
      <c r="H1210" s="3">
        <v>154137.79999999999</v>
      </c>
      <c r="I1210" s="3">
        <v>584210800</v>
      </c>
      <c r="J1210" s="3">
        <v>0</v>
      </c>
      <c r="K1210" s="3">
        <v>0</v>
      </c>
      <c r="L1210" s="3">
        <v>89821900</v>
      </c>
      <c r="M1210" s="3">
        <v>3731233</v>
      </c>
      <c r="N1210" s="3">
        <v>57402360</v>
      </c>
      <c r="O1210" s="3">
        <v>9094047000</v>
      </c>
      <c r="P1210" s="3">
        <v>12731.76</v>
      </c>
      <c r="Q1210" s="3">
        <v>156062000000</v>
      </c>
      <c r="R1210" s="3">
        <v>0</v>
      </c>
      <c r="S1210" s="3">
        <v>0</v>
      </c>
      <c r="T1210" s="3">
        <v>0</v>
      </c>
      <c r="U1210" s="3">
        <v>0</v>
      </c>
      <c r="V1210" s="3">
        <v>0</v>
      </c>
      <c r="W1210" s="3">
        <v>176531.4</v>
      </c>
      <c r="X1210" s="3">
        <v>330370.2</v>
      </c>
      <c r="Y1210" s="3">
        <v>0</v>
      </c>
      <c r="Z1210" s="3">
        <v>0</v>
      </c>
      <c r="AA1210" s="3">
        <v>3480.125</v>
      </c>
      <c r="AB1210" s="3">
        <v>0</v>
      </c>
      <c r="AC1210" s="3">
        <v>0</v>
      </c>
      <c r="AD1210" s="3">
        <v>15005.43</v>
      </c>
      <c r="AE1210" s="3">
        <v>389346.3</v>
      </c>
      <c r="AF1210" s="3">
        <v>1730.4829999999999</v>
      </c>
      <c r="AG1210" s="3">
        <v>0</v>
      </c>
      <c r="AH1210" s="3">
        <v>0</v>
      </c>
      <c r="AI1210" s="3">
        <v>-31261.51</v>
      </c>
      <c r="AJ1210" s="3">
        <v>82678.100000000006</v>
      </c>
      <c r="AK1210" s="3">
        <v>46735.040000000001</v>
      </c>
      <c r="AL1210" s="3">
        <v>110792.4</v>
      </c>
      <c r="AM1210" s="3">
        <v>0</v>
      </c>
      <c r="AN1210" s="1">
        <v>4</v>
      </c>
    </row>
    <row r="1211" spans="1:40" x14ac:dyDescent="0.25">
      <c r="A1211" s="2">
        <v>30704</v>
      </c>
      <c r="B1211" s="3">
        <v>4942157</v>
      </c>
      <c r="C1211" s="3">
        <v>5.4136369999999996</v>
      </c>
      <c r="D1211" s="3">
        <v>4322.7669999999998</v>
      </c>
      <c r="E1211" s="3">
        <v>17651.919999999998</v>
      </c>
      <c r="F1211" s="3">
        <v>8.7108819999999998</v>
      </c>
      <c r="G1211" s="3">
        <v>-161852.6</v>
      </c>
      <c r="H1211" s="3">
        <v>65688.47</v>
      </c>
      <c r="I1211" s="3">
        <v>583692500</v>
      </c>
      <c r="J1211" s="3">
        <v>0</v>
      </c>
      <c r="K1211" s="3">
        <v>0</v>
      </c>
      <c r="L1211" s="3">
        <v>89818330</v>
      </c>
      <c r="M1211" s="3">
        <v>3663249</v>
      </c>
      <c r="N1211" s="3">
        <v>57371330</v>
      </c>
      <c r="O1211" s="3">
        <v>9093896000</v>
      </c>
      <c r="P1211" s="3">
        <v>12532.95</v>
      </c>
      <c r="Q1211" s="3">
        <v>156056800000</v>
      </c>
      <c r="R1211" s="3">
        <v>0</v>
      </c>
      <c r="S1211" s="3">
        <v>0</v>
      </c>
      <c r="T1211" s="3">
        <v>0</v>
      </c>
      <c r="U1211" s="3">
        <v>0</v>
      </c>
      <c r="V1211" s="3">
        <v>0</v>
      </c>
      <c r="W1211" s="3">
        <v>88449.37</v>
      </c>
      <c r="X1211" s="3">
        <v>518138.9</v>
      </c>
      <c r="Y1211" s="3">
        <v>0</v>
      </c>
      <c r="Z1211" s="3">
        <v>0</v>
      </c>
      <c r="AA1211" s="3">
        <v>5087.6310000000003</v>
      </c>
      <c r="AB1211" s="3">
        <v>0</v>
      </c>
      <c r="AC1211" s="3">
        <v>0</v>
      </c>
      <c r="AD1211" s="3">
        <v>17550.62</v>
      </c>
      <c r="AE1211" s="3">
        <v>484824.5</v>
      </c>
      <c r="AF1211" s="3">
        <v>1668.26</v>
      </c>
      <c r="AG1211" s="3">
        <v>1.398997</v>
      </c>
      <c r="AH1211" s="3">
        <v>0</v>
      </c>
      <c r="AI1211" s="3">
        <v>-30809.65</v>
      </c>
      <c r="AJ1211" s="3">
        <v>79911.39</v>
      </c>
      <c r="AK1211" s="3">
        <v>45779.78</v>
      </c>
      <c r="AL1211" s="3">
        <v>110991</v>
      </c>
      <c r="AM1211" s="3">
        <v>125.15049999999999</v>
      </c>
      <c r="AN1211" s="1">
        <v>2</v>
      </c>
    </row>
    <row r="1212" spans="1:40" x14ac:dyDescent="0.25">
      <c r="A1212" s="2">
        <v>30705</v>
      </c>
      <c r="B1212" s="3">
        <v>4917688</v>
      </c>
      <c r="C1212" s="3">
        <v>5.4407480000000001</v>
      </c>
      <c r="D1212" s="3">
        <v>4107.1469999999999</v>
      </c>
      <c r="E1212" s="3">
        <v>16488.53</v>
      </c>
      <c r="F1212" s="3">
        <v>8.5356860000000001</v>
      </c>
      <c r="G1212" s="3">
        <v>-161150.29999999999</v>
      </c>
      <c r="H1212" s="3">
        <v>33063.279999999999</v>
      </c>
      <c r="I1212" s="3">
        <v>583141200</v>
      </c>
      <c r="J1212" s="3">
        <v>0</v>
      </c>
      <c r="K1212" s="3">
        <v>0</v>
      </c>
      <c r="L1212" s="3">
        <v>89814290</v>
      </c>
      <c r="M1212" s="3">
        <v>3600342</v>
      </c>
      <c r="N1212" s="3">
        <v>57337090</v>
      </c>
      <c r="O1212" s="3">
        <v>9093748000</v>
      </c>
      <c r="P1212" s="3">
        <v>12347.99</v>
      </c>
      <c r="Q1212" s="3">
        <v>156051700000</v>
      </c>
      <c r="R1212" s="3">
        <v>0</v>
      </c>
      <c r="S1212" s="3">
        <v>0</v>
      </c>
      <c r="T1212" s="3">
        <v>0</v>
      </c>
      <c r="U1212" s="3">
        <v>0</v>
      </c>
      <c r="V1212" s="3">
        <v>0</v>
      </c>
      <c r="W1212" s="3">
        <v>32625.19</v>
      </c>
      <c r="X1212" s="3">
        <v>551120</v>
      </c>
      <c r="Y1212" s="3">
        <v>0</v>
      </c>
      <c r="Z1212" s="3">
        <v>0</v>
      </c>
      <c r="AA1212" s="3">
        <v>6001.88</v>
      </c>
      <c r="AB1212" s="3">
        <v>0</v>
      </c>
      <c r="AC1212" s="3">
        <v>0</v>
      </c>
      <c r="AD1212" s="3">
        <v>17191.669999999998</v>
      </c>
      <c r="AE1212" s="3">
        <v>441555</v>
      </c>
      <c r="AF1212" s="3">
        <v>1563.0609999999999</v>
      </c>
      <c r="AG1212" s="3">
        <v>2.1502129999999999</v>
      </c>
      <c r="AH1212" s="3">
        <v>0</v>
      </c>
      <c r="AI1212" s="3">
        <v>-30901.73</v>
      </c>
      <c r="AJ1212" s="3">
        <v>75104.240000000005</v>
      </c>
      <c r="AK1212" s="3">
        <v>44222.87</v>
      </c>
      <c r="AL1212" s="3">
        <v>109390.3</v>
      </c>
      <c r="AM1212" s="3">
        <v>211.7637</v>
      </c>
      <c r="AN1212" s="1">
        <v>2</v>
      </c>
    </row>
    <row r="1213" spans="1:40" x14ac:dyDescent="0.25">
      <c r="A1213" s="2">
        <v>30706</v>
      </c>
      <c r="B1213" s="3">
        <v>4893220</v>
      </c>
      <c r="C1213" s="3">
        <v>114.67310000000001</v>
      </c>
      <c r="D1213" s="3">
        <v>3842.8969999999999</v>
      </c>
      <c r="E1213" s="3">
        <v>15273.31</v>
      </c>
      <c r="F1213" s="3">
        <v>9.1853660000000001</v>
      </c>
      <c r="G1213" s="3">
        <v>-160854.79999999999</v>
      </c>
      <c r="H1213" s="3">
        <v>10166.11</v>
      </c>
      <c r="I1213" s="3">
        <v>582030700</v>
      </c>
      <c r="J1213" s="3">
        <v>0</v>
      </c>
      <c r="K1213" s="3">
        <v>0</v>
      </c>
      <c r="L1213" s="3">
        <v>89806410</v>
      </c>
      <c r="M1213" s="3">
        <v>3543755</v>
      </c>
      <c r="N1213" s="3">
        <v>57299660</v>
      </c>
      <c r="O1213" s="3">
        <v>9093593000</v>
      </c>
      <c r="P1213" s="3">
        <v>12194.86</v>
      </c>
      <c r="Q1213" s="3">
        <v>156046200000</v>
      </c>
      <c r="R1213" s="3">
        <v>0</v>
      </c>
      <c r="S1213" s="3">
        <v>0</v>
      </c>
      <c r="T1213" s="3">
        <v>0</v>
      </c>
      <c r="U1213" s="3">
        <v>0</v>
      </c>
      <c r="V1213" s="3">
        <v>0</v>
      </c>
      <c r="W1213" s="3">
        <v>22897.16</v>
      </c>
      <c r="X1213" s="3">
        <v>1103225</v>
      </c>
      <c r="Y1213" s="3">
        <v>0</v>
      </c>
      <c r="Z1213" s="3">
        <v>0</v>
      </c>
      <c r="AA1213" s="3">
        <v>12661.01</v>
      </c>
      <c r="AB1213" s="3">
        <v>0</v>
      </c>
      <c r="AC1213" s="3">
        <v>0</v>
      </c>
      <c r="AD1213" s="3">
        <v>28932.63</v>
      </c>
      <c r="AE1213" s="3">
        <v>737091.9</v>
      </c>
      <c r="AF1213" s="3">
        <v>1566.0050000000001</v>
      </c>
      <c r="AG1213" s="3">
        <v>14.08493</v>
      </c>
      <c r="AH1213" s="3">
        <v>0</v>
      </c>
      <c r="AI1213" s="3">
        <v>-30995.26</v>
      </c>
      <c r="AJ1213" s="3">
        <v>72197.33</v>
      </c>
      <c r="AK1213" s="3">
        <v>41506.58</v>
      </c>
      <c r="AL1213" s="3">
        <v>109679</v>
      </c>
      <c r="AM1213" s="3">
        <v>7153.31</v>
      </c>
      <c r="AN1213" s="1">
        <v>3</v>
      </c>
    </row>
    <row r="1214" spans="1:40" x14ac:dyDescent="0.25">
      <c r="A1214" s="2">
        <v>30707</v>
      </c>
      <c r="B1214" s="3">
        <v>4893216</v>
      </c>
      <c r="C1214" s="3">
        <v>363.7115</v>
      </c>
      <c r="D1214" s="3">
        <v>4385.6120000000001</v>
      </c>
      <c r="E1214" s="3">
        <v>16114.23</v>
      </c>
      <c r="F1214" s="3">
        <v>10.407539999999999</v>
      </c>
      <c r="G1214" s="3">
        <v>-159616.1</v>
      </c>
      <c r="H1214" s="3">
        <v>4357.0469999999996</v>
      </c>
      <c r="I1214" s="3">
        <v>580901300</v>
      </c>
      <c r="J1214" s="3">
        <v>0</v>
      </c>
      <c r="K1214" s="3">
        <v>0</v>
      </c>
      <c r="L1214" s="3">
        <v>89799700</v>
      </c>
      <c r="M1214" s="3">
        <v>3497573</v>
      </c>
      <c r="N1214" s="3">
        <v>57262000</v>
      </c>
      <c r="O1214" s="3">
        <v>9093445000</v>
      </c>
      <c r="P1214" s="3">
        <v>12145.21</v>
      </c>
      <c r="Q1214" s="3">
        <v>156040900000</v>
      </c>
      <c r="R1214" s="3">
        <v>0</v>
      </c>
      <c r="S1214" s="3">
        <v>0</v>
      </c>
      <c r="T1214" s="3">
        <v>0</v>
      </c>
      <c r="U1214" s="3">
        <v>0</v>
      </c>
      <c r="V1214" s="3">
        <v>0</v>
      </c>
      <c r="W1214" s="3">
        <v>5809.067</v>
      </c>
      <c r="X1214" s="3">
        <v>1104685</v>
      </c>
      <c r="Y1214" s="3">
        <v>0</v>
      </c>
      <c r="Z1214" s="3">
        <v>0</v>
      </c>
      <c r="AA1214" s="3">
        <v>15770.83</v>
      </c>
      <c r="AB1214" s="3">
        <v>0</v>
      </c>
      <c r="AC1214" s="3">
        <v>0</v>
      </c>
      <c r="AD1214" s="3">
        <v>26715.61</v>
      </c>
      <c r="AE1214" s="3">
        <v>652660.5</v>
      </c>
      <c r="AF1214" s="3">
        <v>1659.4649999999999</v>
      </c>
      <c r="AG1214" s="3">
        <v>38.330770000000001</v>
      </c>
      <c r="AH1214" s="3">
        <v>0</v>
      </c>
      <c r="AI1214" s="3">
        <v>-31221.49</v>
      </c>
      <c r="AJ1214" s="3">
        <v>72386.850000000006</v>
      </c>
      <c r="AK1214" s="3">
        <v>40384.97</v>
      </c>
      <c r="AL1214" s="3">
        <v>110084.7</v>
      </c>
      <c r="AM1214" s="3">
        <v>24258.59</v>
      </c>
      <c r="AN1214" s="1">
        <v>6</v>
      </c>
    </row>
    <row r="1215" spans="1:40" x14ac:dyDescent="0.25">
      <c r="A1215" s="2">
        <v>30708</v>
      </c>
      <c r="B1215" s="3">
        <v>4819818</v>
      </c>
      <c r="C1215" s="3">
        <v>1.36256</v>
      </c>
      <c r="D1215" s="3">
        <v>3933.605</v>
      </c>
      <c r="E1215" s="3">
        <v>14773.58</v>
      </c>
      <c r="F1215" s="3">
        <v>9.8010780000000004</v>
      </c>
      <c r="G1215" s="3">
        <v>-159084.9</v>
      </c>
      <c r="H1215" s="3">
        <v>3750.7289999999998</v>
      </c>
      <c r="I1215" s="3">
        <v>580466100</v>
      </c>
      <c r="J1215" s="3">
        <v>0</v>
      </c>
      <c r="K1215" s="3">
        <v>0</v>
      </c>
      <c r="L1215" s="3">
        <v>89798020</v>
      </c>
      <c r="M1215" s="3">
        <v>3438618</v>
      </c>
      <c r="N1215" s="3">
        <v>57188050</v>
      </c>
      <c r="O1215" s="3">
        <v>9093342000</v>
      </c>
      <c r="P1215" s="3">
        <v>11943.92</v>
      </c>
      <c r="Q1215" s="3">
        <v>156035900000</v>
      </c>
      <c r="R1215" s="3">
        <v>0</v>
      </c>
      <c r="S1215" s="3">
        <v>0</v>
      </c>
      <c r="T1215" s="3">
        <v>0</v>
      </c>
      <c r="U1215" s="3">
        <v>0</v>
      </c>
      <c r="V1215" s="3">
        <v>0</v>
      </c>
      <c r="W1215" s="3">
        <v>606.31759999999997</v>
      </c>
      <c r="X1215" s="3">
        <v>435159</v>
      </c>
      <c r="Y1215" s="3">
        <v>0</v>
      </c>
      <c r="Z1215" s="3">
        <v>0</v>
      </c>
      <c r="AA1215" s="3">
        <v>9329.3860000000004</v>
      </c>
      <c r="AB1215" s="3">
        <v>0</v>
      </c>
      <c r="AC1215" s="3">
        <v>0</v>
      </c>
      <c r="AD1215" s="3">
        <v>12350.6</v>
      </c>
      <c r="AE1215" s="3">
        <v>382510.1</v>
      </c>
      <c r="AF1215" s="3">
        <v>1451.5909999999999</v>
      </c>
      <c r="AG1215" s="3">
        <v>0</v>
      </c>
      <c r="AH1215" s="3">
        <v>0</v>
      </c>
      <c r="AI1215" s="3">
        <v>-31594.42</v>
      </c>
      <c r="AJ1215" s="3">
        <v>66784.3</v>
      </c>
      <c r="AK1215" s="3">
        <v>41854.53</v>
      </c>
      <c r="AL1215" s="3">
        <v>140792.9</v>
      </c>
      <c r="AM1215" s="3">
        <v>63.89696</v>
      </c>
      <c r="AN1215" s="1">
        <v>7</v>
      </c>
    </row>
    <row r="1216" spans="1:40" x14ac:dyDescent="0.25">
      <c r="A1216" s="2">
        <v>30709</v>
      </c>
      <c r="B1216" s="3">
        <v>4770883</v>
      </c>
      <c r="C1216" s="3">
        <v>383.37139999999999</v>
      </c>
      <c r="D1216" s="3">
        <v>4990.2879999999996</v>
      </c>
      <c r="E1216" s="3">
        <v>14665.61</v>
      </c>
      <c r="F1216" s="3">
        <v>9.6781930000000003</v>
      </c>
      <c r="G1216" s="3">
        <v>-158252.6</v>
      </c>
      <c r="H1216" s="3">
        <v>2437.7559999999999</v>
      </c>
      <c r="I1216" s="3">
        <v>579465500</v>
      </c>
      <c r="J1216" s="3">
        <v>0</v>
      </c>
      <c r="K1216" s="3">
        <v>0</v>
      </c>
      <c r="L1216" s="3">
        <v>89785760</v>
      </c>
      <c r="M1216" s="3">
        <v>3396073</v>
      </c>
      <c r="N1216" s="3">
        <v>57145620</v>
      </c>
      <c r="O1216" s="3">
        <v>9093195000</v>
      </c>
      <c r="P1216" s="3">
        <v>11801.92</v>
      </c>
      <c r="Q1216" s="3">
        <v>156030700000</v>
      </c>
      <c r="R1216" s="3">
        <v>0</v>
      </c>
      <c r="S1216" s="3">
        <v>0</v>
      </c>
      <c r="T1216" s="3">
        <v>0</v>
      </c>
      <c r="U1216" s="3">
        <v>0</v>
      </c>
      <c r="V1216" s="3">
        <v>0</v>
      </c>
      <c r="W1216" s="3">
        <v>1312.973</v>
      </c>
      <c r="X1216" s="3">
        <v>983559</v>
      </c>
      <c r="Y1216" s="3">
        <v>0</v>
      </c>
      <c r="Z1216" s="3">
        <v>0</v>
      </c>
      <c r="AA1216" s="3">
        <v>18434.12</v>
      </c>
      <c r="AB1216" s="3">
        <v>0</v>
      </c>
      <c r="AC1216" s="3">
        <v>0</v>
      </c>
      <c r="AD1216" s="3">
        <v>25708.42</v>
      </c>
      <c r="AE1216" s="3">
        <v>681778.6</v>
      </c>
      <c r="AF1216" s="3">
        <v>2342.1819999999998</v>
      </c>
      <c r="AG1216" s="3">
        <v>97.332009999999997</v>
      </c>
      <c r="AH1216" s="3">
        <v>0</v>
      </c>
      <c r="AI1216" s="3">
        <v>-31335.29</v>
      </c>
      <c r="AJ1216" s="3">
        <v>65612.009999999995</v>
      </c>
      <c r="AK1216" s="3">
        <v>40485.730000000003</v>
      </c>
      <c r="AL1216" s="3">
        <v>108086.9</v>
      </c>
      <c r="AM1216" s="3">
        <v>16628.27</v>
      </c>
      <c r="AN1216" s="1">
        <v>6</v>
      </c>
    </row>
    <row r="1217" spans="1:40" x14ac:dyDescent="0.25">
      <c r="A1217" s="2">
        <v>30710</v>
      </c>
      <c r="B1217" s="3">
        <v>4770882</v>
      </c>
      <c r="C1217" s="3">
        <v>1672.3320000000001</v>
      </c>
      <c r="D1217" s="3">
        <v>10512.17</v>
      </c>
      <c r="E1217" s="3">
        <v>17139.45</v>
      </c>
      <c r="F1217" s="3">
        <v>11.367139999999999</v>
      </c>
      <c r="G1217" s="3">
        <v>-155766.20000000001</v>
      </c>
      <c r="H1217" s="3">
        <v>1582.2139999999999</v>
      </c>
      <c r="I1217" s="3">
        <v>578070700</v>
      </c>
      <c r="J1217" s="3">
        <v>0</v>
      </c>
      <c r="K1217" s="3">
        <v>0</v>
      </c>
      <c r="L1217" s="3">
        <v>89780050</v>
      </c>
      <c r="M1217" s="3">
        <v>3399077</v>
      </c>
      <c r="N1217" s="3">
        <v>57110190</v>
      </c>
      <c r="O1217" s="3">
        <v>9093045000</v>
      </c>
      <c r="P1217" s="3">
        <v>11902.57</v>
      </c>
      <c r="Q1217" s="3">
        <v>156025300000</v>
      </c>
      <c r="R1217" s="3">
        <v>0</v>
      </c>
      <c r="S1217" s="3">
        <v>0</v>
      </c>
      <c r="T1217" s="3">
        <v>0</v>
      </c>
      <c r="U1217" s="3">
        <v>0</v>
      </c>
      <c r="V1217" s="3">
        <v>0</v>
      </c>
      <c r="W1217" s="3">
        <v>855.54259999999999</v>
      </c>
      <c r="X1217" s="3">
        <v>1294485</v>
      </c>
      <c r="Y1217" s="3">
        <v>0</v>
      </c>
      <c r="Z1217" s="3">
        <v>0</v>
      </c>
      <c r="AA1217" s="3">
        <v>25140.06</v>
      </c>
      <c r="AB1217" s="3">
        <v>0</v>
      </c>
      <c r="AC1217" s="3">
        <v>0</v>
      </c>
      <c r="AD1217" s="3">
        <v>30033.279999999999</v>
      </c>
      <c r="AE1217" s="3">
        <v>788968.4</v>
      </c>
      <c r="AF1217" s="3">
        <v>7842.0780000000004</v>
      </c>
      <c r="AG1217" s="3">
        <v>314.90519999999998</v>
      </c>
      <c r="AH1217" s="3">
        <v>0</v>
      </c>
      <c r="AI1217" s="3">
        <v>-31254.94</v>
      </c>
      <c r="AJ1217" s="3">
        <v>72195.899999999994</v>
      </c>
      <c r="AK1217" s="3">
        <v>39100.29</v>
      </c>
      <c r="AL1217" s="3">
        <v>107680.8</v>
      </c>
      <c r="AM1217" s="3">
        <v>98286.95</v>
      </c>
      <c r="AN1217" s="1">
        <v>4</v>
      </c>
    </row>
    <row r="1218" spans="1:40" x14ac:dyDescent="0.25">
      <c r="A1218" s="2">
        <v>30711</v>
      </c>
      <c r="B1218" s="3">
        <v>4721948</v>
      </c>
      <c r="C1218" s="3">
        <v>1742.125</v>
      </c>
      <c r="D1218" s="3">
        <v>15474.61</v>
      </c>
      <c r="E1218" s="3">
        <v>20842.849999999999</v>
      </c>
      <c r="F1218" s="3">
        <v>19.600200000000001</v>
      </c>
      <c r="G1218" s="3">
        <v>-149919.70000000001</v>
      </c>
      <c r="H1218" s="3">
        <v>1193.9269999999999</v>
      </c>
      <c r="I1218" s="3">
        <v>576786300</v>
      </c>
      <c r="J1218" s="3">
        <v>0</v>
      </c>
      <c r="K1218" s="3">
        <v>0</v>
      </c>
      <c r="L1218" s="3">
        <v>89782180</v>
      </c>
      <c r="M1218" s="3">
        <v>3420225</v>
      </c>
      <c r="N1218" s="3">
        <v>57081520</v>
      </c>
      <c r="O1218" s="3">
        <v>9092906000</v>
      </c>
      <c r="P1218" s="3">
        <v>12224.86</v>
      </c>
      <c r="Q1218" s="3">
        <v>156020200000</v>
      </c>
      <c r="R1218" s="3">
        <v>0</v>
      </c>
      <c r="S1218" s="3">
        <v>0</v>
      </c>
      <c r="T1218" s="3">
        <v>0</v>
      </c>
      <c r="U1218" s="3">
        <v>0</v>
      </c>
      <c r="V1218" s="3">
        <v>0</v>
      </c>
      <c r="W1218" s="3">
        <v>388.28699999999998</v>
      </c>
      <c r="X1218" s="3">
        <v>1140087</v>
      </c>
      <c r="Y1218" s="3">
        <v>0</v>
      </c>
      <c r="Z1218" s="3">
        <v>0</v>
      </c>
      <c r="AA1218" s="3">
        <v>24628.43</v>
      </c>
      <c r="AB1218" s="3">
        <v>0</v>
      </c>
      <c r="AC1218" s="3">
        <v>0</v>
      </c>
      <c r="AD1218" s="3">
        <v>26421.31</v>
      </c>
      <c r="AE1218" s="3">
        <v>644037.19999999995</v>
      </c>
      <c r="AF1218" s="3">
        <v>10071.719999999999</v>
      </c>
      <c r="AG1218" s="3">
        <v>233.1713</v>
      </c>
      <c r="AH1218" s="3">
        <v>0</v>
      </c>
      <c r="AI1218" s="3">
        <v>-31459.74</v>
      </c>
      <c r="AJ1218" s="3">
        <v>78868.009999999995</v>
      </c>
      <c r="AK1218" s="3">
        <v>38626.22</v>
      </c>
      <c r="AL1218" s="3">
        <v>107587.7</v>
      </c>
      <c r="AM1218" s="3">
        <v>142353.29999999999</v>
      </c>
      <c r="AN1218" s="1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Sheet2!gsflow_cont</vt:lpstr>
    </vt:vector>
  </TitlesOfParts>
  <Company>USGS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Niswonger, Rich</dc:creator>
  <cp:lastModifiedBy>Regan, Robert S.</cp:lastModifiedBy>
  <dcterms:created xsi:type="dcterms:W3CDTF">2013-05-24T20:11:27Z</dcterms:created>
  <dcterms:modified xsi:type="dcterms:W3CDTF">2023-09-05T19:43:39Z</dcterms:modified>
</cp:coreProperties>
</file>